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drawings/drawing8.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9.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drawings/drawing10.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drawings/drawing11.xml" ContentType="application/vnd.openxmlformats-officedocument.drawing+xml"/>
  <Override PartName="/xl/charts/chart10.xml" ContentType="application/vnd.openxmlformats-officedocument.drawingml.chart+xml"/>
  <Override PartName="/xl/drawings/drawing12.xml" ContentType="application/vnd.openxmlformats-officedocument.drawing+xml"/>
  <Override PartName="/xl/charts/chart11.xml" ContentType="application/vnd.openxmlformats-officedocument.drawingml.chart+xml"/>
  <Override PartName="/xl/drawings/drawing13.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charts/chart17.xml" ContentType="application/vnd.openxmlformats-officedocument.drawingml.chart+xml"/>
  <Override PartName="/xl/drawings/drawing37.xml" ContentType="application/vnd.openxmlformats-officedocument.drawing+xml"/>
  <Override PartName="/xl/drawings/drawing38.xml" ContentType="application/vnd.openxmlformats-officedocument.drawing+xml"/>
  <Override PartName="/xl/charts/chart18.xml" ContentType="application/vnd.openxmlformats-officedocument.drawingml.chart+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202300"/>
  <mc:AlternateContent xmlns:mc="http://schemas.openxmlformats.org/markup-compatibility/2006">
    <mc:Choice Requires="x15">
      <x15ac:absPath xmlns:x15ac="http://schemas.microsoft.com/office/spreadsheetml/2010/11/ac" url="\\fileserver\areas\SGI\SGI_05 ELABO-IEOD\E_01 PROCESO IEOD\2025\Sem3725\"/>
    </mc:Choice>
  </mc:AlternateContent>
  <xr:revisionPtr revIDLastSave="0" documentId="8_{22E0E19E-F652-4907-9E63-277046428C84}" xr6:coauthVersionLast="47" xr6:coauthVersionMax="47" xr10:uidLastSave="{00000000-0000-0000-0000-000000000000}"/>
  <bookViews>
    <workbookView xWindow="-108" yWindow="-108" windowWidth="23256" windowHeight="13896" xr2:uid="{00000000-000D-0000-FFFF-FFFF00000000}"/>
  </bookViews>
  <sheets>
    <sheet name="EVENTOS" sheetId="1" r:id="rId1"/>
    <sheet name="RESTRIC_OPE" sheetId="2" r:id="rId2"/>
    <sheet name="MANTENIMIENTO EJECUTADOS" sheetId="3" r:id="rId3"/>
    <sheet name="INGRESO OC" sheetId="4" r:id="rId4"/>
    <sheet name="DESPACHO_EJECUTADO" sheetId="5" r:id="rId5"/>
    <sheet name="REACTIVA" sheetId="6" r:id="rId6"/>
    <sheet name="DEMANDA_AREAS" sheetId="7" r:id="rId7"/>
    <sheet name="DEMANDA_UL" sheetId="8" r:id="rId8"/>
    <sheet name="TIPO_RECURSO" sheetId="9" r:id="rId9"/>
    <sheet name="GENERACION RER" sheetId="10" r:id="rId10"/>
    <sheet name="COGENERACIÓN" sheetId="11" r:id="rId11"/>
    <sheet name="EVO_PRO_ENE" sheetId="12" r:id="rId12"/>
    <sheet name="G_AREAS" sheetId="13" r:id="rId13"/>
    <sheet name="HOP" sheetId="14" r:id="rId14"/>
    <sheet name="INDISP" sheetId="15" r:id="rId15"/>
    <sheet name="RESERVA_FRÍA" sheetId="16" r:id="rId16"/>
    <sheet name="PRINCIP_CAUDALES" sheetId="17" r:id="rId17"/>
    <sheet name="PRINCIP_VOLÚMENES" sheetId="18" r:id="rId18"/>
    <sheet name="DESCARGA_LAGUNAS" sheetId="19" r:id="rId19"/>
    <sheet name="VERTIMIENTO_EMBALSES" sheetId="20" r:id="rId20"/>
    <sheet name="STOCK_COMB" sheetId="21" r:id="rId21"/>
    <sheet name="CONSUMO_COMB" sheetId="22" r:id="rId22"/>
    <sheet name="PRESIÓN_GAS" sheetId="23" r:id="rId23"/>
    <sheet name="TEMP_AMB" sheetId="24" r:id="rId24"/>
    <sheet name="DISPONIBILIDAD_GAS" sheetId="25" r:id="rId25"/>
    <sheet name="ENERGÍA_PRIMARIA" sheetId="26" r:id="rId26"/>
    <sheet name="CALOR_ÚTIL" sheetId="27" r:id="rId27"/>
    <sheet name="FLUJOS" sheetId="28" r:id="rId28"/>
    <sheet name="FLUJOS_REACTIVA" sheetId="29" r:id="rId29"/>
    <sheet name="INTERCONEXIONES" sheetId="30" r:id="rId30"/>
    <sheet name="TENSION_BARRA" sheetId="31" r:id="rId31"/>
    <sheet name="DESCONEXIÓN_RT" sheetId="32" r:id="rId32"/>
    <sheet name="AISLADOS_TEMP" sheetId="33" r:id="rId33"/>
    <sheet name="TRANSGRESIONES" sheetId="34" r:id="rId34"/>
    <sheet name="AISLADOS_TEMP_GPS" sheetId="35" r:id="rId35"/>
    <sheet name="DESV_DEMANDA_PRONOS" sheetId="36" r:id="rId36"/>
    <sheet name="DESVIACIÓN" sheetId="37" r:id="rId37"/>
    <sheet name="COSTO_OPE_EJEC" sheetId="38" r:id="rId38"/>
    <sheet name="CALIFICA_OPE_UG" sheetId="39" r:id="rId39"/>
    <sheet name="CONGESTION_SIST_TRANS" sheetId="40" r:id="rId40"/>
    <sheet name="RRPF_RRSF" sheetId="41" r:id="rId41"/>
    <sheet name="FLUJOS_INTERCONEXIÓN" sheetId="42" r:id="rId42"/>
    <sheet name="OBS" sheetId="43" r:id="rId43"/>
    <sheet name="CONCLUSIONES" sheetId="44" r:id="rId4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55" i="9" l="1"/>
  <c r="G56" i="9" s="1"/>
  <c r="O55" i="9"/>
  <c r="O56" i="9" s="1"/>
  <c r="N55" i="9"/>
  <c r="N56" i="9" s="1"/>
  <c r="M55" i="9"/>
  <c r="M56" i="9" s="1"/>
  <c r="L55" i="9"/>
  <c r="L56" i="9" s="1"/>
  <c r="K55" i="9"/>
  <c r="K56" i="9" s="1"/>
  <c r="J55" i="9"/>
  <c r="J56" i="9" s="1"/>
  <c r="I55" i="9"/>
  <c r="I56" i="9" s="1"/>
  <c r="H55" i="9"/>
  <c r="H56" i="9" s="1"/>
  <c r="G55" i="9"/>
  <c r="F55" i="9"/>
  <c r="E55" i="9"/>
  <c r="D55" i="9"/>
  <c r="C55" i="9"/>
  <c r="P54" i="9"/>
  <c r="P53" i="9"/>
  <c r="P52" i="9"/>
  <c r="P51" i="9"/>
  <c r="P50" i="9"/>
  <c r="P49" i="9"/>
  <c r="P48" i="9"/>
  <c r="P47" i="9"/>
  <c r="P46" i="9"/>
  <c r="P45" i="9"/>
  <c r="P44" i="9"/>
  <c r="P43" i="9"/>
  <c r="P42" i="9"/>
  <c r="P41" i="9"/>
  <c r="P40" i="9"/>
  <c r="P39" i="9"/>
  <c r="P38" i="9"/>
  <c r="P37" i="9"/>
  <c r="P36" i="9"/>
  <c r="P35" i="9"/>
  <c r="P34" i="9"/>
  <c r="P33" i="9"/>
  <c r="P32" i="9"/>
  <c r="P31" i="9"/>
  <c r="P30" i="9"/>
  <c r="P29" i="9"/>
  <c r="P28" i="9"/>
  <c r="P27" i="9"/>
  <c r="P26" i="9"/>
  <c r="P25" i="9"/>
  <c r="P24" i="9"/>
  <c r="P23" i="9"/>
  <c r="P22" i="9"/>
  <c r="P21" i="9"/>
  <c r="P20" i="9"/>
  <c r="P19" i="9"/>
  <c r="P18" i="9"/>
  <c r="P17" i="9"/>
  <c r="P16" i="9"/>
  <c r="P15" i="9"/>
  <c r="P14" i="9"/>
  <c r="P13" i="9"/>
  <c r="P12" i="9"/>
  <c r="P11" i="9"/>
  <c r="P10" i="9"/>
  <c r="P9" i="9"/>
  <c r="P8" i="9"/>
  <c r="P7" i="9"/>
  <c r="C56" i="9" l="1"/>
  <c r="D56" i="9"/>
  <c r="E56" i="9"/>
  <c r="F56" i="9"/>
  <c r="AW64" i="17" l="1"/>
  <c r="AV64" i="17"/>
  <c r="AU64" i="17"/>
  <c r="AT64" i="17"/>
  <c r="AS64" i="17"/>
  <c r="AR64" i="17"/>
  <c r="AQ64" i="17"/>
  <c r="AP64" i="17"/>
  <c r="AO64" i="17"/>
  <c r="AN64" i="17"/>
  <c r="AM64" i="17"/>
  <c r="AL64" i="17"/>
  <c r="AK64" i="17"/>
  <c r="AJ64" i="17"/>
  <c r="AI64" i="17"/>
  <c r="AH64" i="17"/>
  <c r="AG64" i="17"/>
  <c r="AF64" i="17"/>
  <c r="AE64" i="17"/>
  <c r="AD64" i="17"/>
  <c r="AC64" i="17"/>
  <c r="AB64" i="17"/>
  <c r="AA64" i="17"/>
  <c r="Z64" i="17"/>
  <c r="Y64" i="17"/>
  <c r="X64" i="17"/>
  <c r="W64" i="17"/>
  <c r="V64" i="17"/>
  <c r="U64" i="17"/>
  <c r="T64" i="17"/>
  <c r="S64" i="17"/>
  <c r="R64" i="17"/>
  <c r="Q64" i="17"/>
  <c r="P64" i="17"/>
  <c r="O64" i="17"/>
  <c r="N64" i="17"/>
  <c r="M64" i="17"/>
  <c r="L64" i="17"/>
  <c r="K64" i="17"/>
  <c r="J64" i="17"/>
  <c r="I64" i="17"/>
  <c r="H64" i="17"/>
  <c r="G64" i="17"/>
  <c r="F64" i="17"/>
  <c r="E64" i="17"/>
  <c r="D64" i="17"/>
  <c r="C64" i="17"/>
  <c r="B64" i="17"/>
  <c r="AW63" i="17"/>
  <c r="AV63" i="17"/>
  <c r="AU63" i="17"/>
  <c r="AT63" i="17"/>
  <c r="AS63" i="17"/>
  <c r="AR63" i="17"/>
  <c r="AQ63" i="17"/>
  <c r="AP63" i="17"/>
  <c r="AO63" i="17"/>
  <c r="AN63" i="17"/>
  <c r="AM63" i="17"/>
  <c r="AL63" i="17"/>
  <c r="AK63" i="17"/>
  <c r="AJ63" i="17"/>
  <c r="AI63" i="17"/>
  <c r="AH63" i="17"/>
  <c r="AG63" i="17"/>
  <c r="AF63" i="17"/>
  <c r="AE63" i="17"/>
  <c r="AD63" i="17"/>
  <c r="AC63" i="17"/>
  <c r="AB63" i="17"/>
  <c r="AA63" i="17"/>
  <c r="Z63" i="17"/>
  <c r="Y63" i="17"/>
  <c r="X63" i="17"/>
  <c r="W63" i="17"/>
  <c r="V63" i="17"/>
  <c r="U63" i="17"/>
  <c r="T63" i="17"/>
  <c r="S63" i="17"/>
  <c r="R63" i="17"/>
  <c r="Q63" i="17"/>
  <c r="P63" i="17"/>
  <c r="O63" i="17"/>
  <c r="N63" i="17"/>
  <c r="M63" i="17"/>
  <c r="L63" i="17"/>
  <c r="K63" i="17"/>
  <c r="J63" i="17"/>
  <c r="I63" i="17"/>
  <c r="H63" i="17"/>
  <c r="G63" i="17"/>
  <c r="F63" i="17"/>
  <c r="E63" i="17"/>
  <c r="D63" i="17"/>
  <c r="C63" i="17"/>
  <c r="B63" i="17"/>
  <c r="AW62" i="17"/>
  <c r="AV62" i="17"/>
  <c r="AU62" i="17"/>
  <c r="AT62" i="17"/>
  <c r="AS62" i="17"/>
  <c r="AR62" i="17"/>
  <c r="AQ62" i="17"/>
  <c r="AP62" i="17"/>
  <c r="AO62" i="17"/>
  <c r="AN62" i="17"/>
  <c r="AM62" i="17"/>
  <c r="AL62" i="17"/>
  <c r="AK62" i="17"/>
  <c r="AJ62" i="17"/>
  <c r="AI62" i="17"/>
  <c r="AH62" i="17"/>
  <c r="AG62" i="17"/>
  <c r="AF62" i="17"/>
  <c r="AE62" i="17"/>
  <c r="AD62" i="17"/>
  <c r="AC62" i="17"/>
  <c r="AB62" i="17"/>
  <c r="AA62" i="17"/>
  <c r="Z62" i="17"/>
  <c r="Y62" i="17"/>
  <c r="X62" i="17"/>
  <c r="W62" i="17"/>
  <c r="V62" i="17"/>
  <c r="U62" i="17"/>
  <c r="T62" i="17"/>
  <c r="S62" i="17"/>
  <c r="R62" i="17"/>
  <c r="Q62" i="17"/>
  <c r="P62" i="17"/>
  <c r="O62" i="17"/>
  <c r="N62" i="17"/>
  <c r="M62" i="17"/>
  <c r="L62" i="17"/>
  <c r="K62" i="17"/>
  <c r="J62" i="17"/>
  <c r="I62" i="17"/>
  <c r="H62" i="17"/>
  <c r="G62" i="17"/>
  <c r="F62" i="17"/>
  <c r="E62" i="17"/>
  <c r="D62" i="17"/>
  <c r="C62" i="17"/>
  <c r="B62" i="17"/>
  <c r="AW61" i="17"/>
  <c r="AV61" i="17"/>
  <c r="AU61" i="17"/>
  <c r="AT61" i="17"/>
  <c r="AS61" i="17"/>
  <c r="AR61" i="17"/>
  <c r="AQ61" i="17"/>
  <c r="AP61" i="17"/>
  <c r="AO61" i="17"/>
  <c r="AN61" i="17"/>
  <c r="AM61" i="17"/>
  <c r="AL61" i="17"/>
  <c r="AK61" i="17"/>
  <c r="AJ61" i="17"/>
  <c r="AI61" i="17"/>
  <c r="AH61" i="17"/>
  <c r="AG61" i="17"/>
  <c r="AF61" i="17"/>
  <c r="AE61" i="17"/>
  <c r="AD61" i="17"/>
  <c r="AC61" i="17"/>
  <c r="AB61" i="17"/>
  <c r="AA61" i="17"/>
  <c r="Z61" i="17"/>
  <c r="Y61" i="17"/>
  <c r="X61" i="17"/>
  <c r="W61" i="17"/>
  <c r="V61" i="17"/>
  <c r="U61" i="17"/>
  <c r="T61" i="17"/>
  <c r="S61" i="17"/>
  <c r="R61" i="17"/>
  <c r="Q61" i="17"/>
  <c r="P61" i="17"/>
  <c r="O61" i="17"/>
  <c r="N61" i="17"/>
  <c r="M61" i="17"/>
  <c r="L61" i="17"/>
  <c r="K61" i="17"/>
  <c r="J61" i="17"/>
  <c r="I61" i="17"/>
  <c r="H61" i="17"/>
  <c r="G61" i="17"/>
  <c r="F61" i="17"/>
  <c r="E61" i="17"/>
  <c r="D61" i="17"/>
  <c r="C61" i="17"/>
  <c r="B61" i="17"/>
  <c r="AW60" i="17"/>
  <c r="AV60" i="17"/>
  <c r="AU60" i="17"/>
  <c r="AT60" i="17"/>
  <c r="AS60" i="17"/>
  <c r="AR60" i="17"/>
  <c r="AQ60" i="17"/>
  <c r="AP60" i="17"/>
  <c r="AO60" i="17"/>
  <c r="AN60" i="17"/>
  <c r="AM60" i="17"/>
  <c r="AL60" i="17"/>
  <c r="AK60" i="17"/>
  <c r="AJ60" i="17"/>
  <c r="AI60" i="17"/>
  <c r="AH60" i="17"/>
  <c r="AG60" i="17"/>
  <c r="AF60" i="17"/>
  <c r="AE60" i="17"/>
  <c r="AD60" i="17"/>
  <c r="AC60" i="17"/>
  <c r="AB60" i="17"/>
  <c r="AA60" i="17"/>
  <c r="Z60" i="17"/>
  <c r="Y60" i="17"/>
  <c r="X60" i="17"/>
  <c r="W60" i="17"/>
  <c r="V60" i="17"/>
  <c r="U60" i="17"/>
  <c r="T60" i="17"/>
  <c r="S60" i="17"/>
  <c r="R60" i="17"/>
  <c r="Q60" i="17"/>
  <c r="P60" i="17"/>
  <c r="O60" i="17"/>
  <c r="N60" i="17"/>
  <c r="M60" i="17"/>
  <c r="L60" i="17"/>
  <c r="K60" i="17"/>
  <c r="J60" i="17"/>
  <c r="I60" i="17"/>
  <c r="H60" i="17"/>
  <c r="G60" i="17"/>
  <c r="F60" i="17"/>
  <c r="E60" i="17"/>
  <c r="D60" i="17"/>
  <c r="C60" i="17"/>
  <c r="B60" i="17"/>
</calcChain>
</file>

<file path=xl/sharedStrings.xml><?xml version="1.0" encoding="utf-8"?>
<sst xmlns="http://schemas.openxmlformats.org/spreadsheetml/2006/main" count="25606" uniqueCount="3534">
  <si>
    <t>viernes, 19 de Setiembre del 2025</t>
  </si>
  <si>
    <t>INFORMACIÓN DE EVENTOS PRINCIPALES EN SUS INSTALACIONES</t>
  </si>
  <si>
    <t>TIPO DE EVENTO</t>
  </si>
  <si>
    <t>EMPRESA</t>
  </si>
  <si>
    <t>UBICACIÓN</t>
  </si>
  <si>
    <t>TIPO DE EQUIPO</t>
  </si>
  <si>
    <t>EQUIPO</t>
  </si>
  <si>
    <t>INICIO</t>
  </si>
  <si>
    <t>FINAL</t>
  </si>
  <si>
    <t>DESCRIPCIÓN</t>
  </si>
  <si>
    <t>MW INDISP.</t>
  </si>
  <si>
    <t>INTERRUPCIÓN (SI/NO)</t>
  </si>
  <si>
    <t>TENSIÓN DE FALLA (kV)</t>
  </si>
  <si>
    <t>EVENTO</t>
  </si>
  <si>
    <t>CONELSUR LT SAC</t>
  </si>
  <si>
    <t>PORTILLO</t>
  </si>
  <si>
    <t>SUBESTACION</t>
  </si>
  <si>
    <t>SS.EE.</t>
  </si>
  <si>
    <t>19/09/2025 00:00:00</t>
  </si>
  <si>
    <t>20/09/2025 00:00:00</t>
  </si>
  <si>
    <t>DECLARACIÓN DE SITUACIÓN EXCEPCIONAL EN LA S.E. PORTILLO DE 60 kV</t>
  </si>
  <si>
    <t>NO</t>
  </si>
  <si>
    <t>ELECTRO ORIENTE</t>
  </si>
  <si>
    <t>BELAUNDE TERRY - TARAPOTO</t>
  </si>
  <si>
    <t xml:space="preserve">LINEA DE TRANSMISION          </t>
  </si>
  <si>
    <t>L-1018</t>
  </si>
  <si>
    <t>19/09/2025 18:17:00</t>
  </si>
  <si>
    <t>19/09/2025 21:40:00</t>
  </si>
  <si>
    <t>DECLARACIÓN DE SITUACIÓN EXCEPCIONAL EN LA LÍNEA L-1018 (BELAUNDE TERRY - TARAPOTO) DE 138 kV</t>
  </si>
  <si>
    <t>FALLA</t>
  </si>
  <si>
    <t>KALLPA GENERACION S.A.</t>
  </si>
  <si>
    <t>MINI CENTRAL CERRO DEL AGUILA</t>
  </si>
  <si>
    <t>CENTRAL HIDROELÉCTRICA</t>
  </si>
  <si>
    <t>CENTRAL</t>
  </si>
  <si>
    <t>19/09/2025 18:49:00</t>
  </si>
  <si>
    <t>19/09/2025 23:45:00</t>
  </si>
  <si>
    <t>DESCONEXIÓN DE LA MINI CENTRAL CERRO DEL ÁGUILA POR FALLA</t>
  </si>
  <si>
    <t>PERUANA DE INVERSIONES EN ENERGIAS RENOVABLES S.A.</t>
  </si>
  <si>
    <t>MANTA I</t>
  </si>
  <si>
    <t>GENERADOR HIDROELÉCTRICO</t>
  </si>
  <si>
    <t>G2</t>
  </si>
  <si>
    <t>19/09/2025 03:25:17</t>
  </si>
  <si>
    <t>19/09/2025 04:07:23</t>
  </si>
  <si>
    <t>DESCONEXIÓN DEL GENERADOR G2 DE LA C.H. MANTA I POR FALLA</t>
  </si>
  <si>
    <t>RED DE ENERGIA DEL PERU S.A.</t>
  </si>
  <si>
    <t>AUCAYACU - TOCACHE</t>
  </si>
  <si>
    <t>L-1124</t>
  </si>
  <si>
    <t>19/09/2025 18:44:00</t>
  </si>
  <si>
    <t>DESCONEXIÓN DE LA LÍNEA L-1124 (AUCAYACU - TOCACHE) DE 138 kV POR FALLA</t>
  </si>
  <si>
    <t>SI</t>
  </si>
  <si>
    <t>CHANCAY-HUACHO</t>
  </si>
  <si>
    <t>L-2212</t>
  </si>
  <si>
    <t>19/09/2025 01:29:00</t>
  </si>
  <si>
    <t>DESCONEXIÓN DE LA LÍNEA L-2212 (HUACHO - PUERTO CHANCAY) DE 220 KV POR FALLA</t>
  </si>
  <si>
    <t>GUADALUPE - TRUJILLO NORTE</t>
  </si>
  <si>
    <t>L-2234</t>
  </si>
  <si>
    <t>19/09/2025 04:19:00</t>
  </si>
  <si>
    <t>19/09/2025 05:36:00</t>
  </si>
  <si>
    <t>DESCONEXIÓN DE LA LÍNEA L-2234 (TRUJILLO NORTE - GUADALUPE) DE 220 KV POR FALLA</t>
  </si>
  <si>
    <t>TRANSMANTARO</t>
  </si>
  <si>
    <t>SOCABAYA</t>
  </si>
  <si>
    <t>S.E.</t>
  </si>
  <si>
    <t>19/09/2025 02:26:00</t>
  </si>
  <si>
    <t>DECLARACIÓN DE SITUACIÓN EXCEPCIONAL EN LAS SS.EE. SOCABAYA Y COTARUSE</t>
  </si>
  <si>
    <t>19/09/2025 07:42:00</t>
  </si>
  <si>
    <t>19/09/2025 16:40:00</t>
  </si>
  <si>
    <t>DECLARACIÓN DE SITUACIÓN EXCEPCIONAL EN LA S.E. SOCABAYA</t>
  </si>
  <si>
    <t>RESTRICCIONES OPERATIVAS</t>
  </si>
  <si>
    <t>FECHA</t>
  </si>
  <si>
    <t>HORA
INICIO</t>
  </si>
  <si>
    <t>HORA
FINAL</t>
  </si>
  <si>
    <t>T.Eq.</t>
  </si>
  <si>
    <t>19/09/2025</t>
  </si>
  <si>
    <t>00:00</t>
  </si>
  <si>
    <t>24:00</t>
  </si>
  <si>
    <t>EGASA</t>
  </si>
  <si>
    <t>S.E. CONVERTIDOR</t>
  </si>
  <si>
    <t>BARRA</t>
  </si>
  <si>
    <t>BARRA138KV</t>
  </si>
  <si>
    <t>EGASA limitó la capacidad del transformador 138 kV/33 kV a 50 MVA por deterioro del aislamiento.</t>
  </si>
  <si>
    <t>ELECTROPERU</t>
  </si>
  <si>
    <t>C.H. MANTARO</t>
  </si>
  <si>
    <t>CH</t>
  </si>
  <si>
    <t>De acuerdo con el correo del día 25.08.2025, la central tiene una limitación de potencia máxima de 650 MW por seguridad de la central.</t>
  </si>
  <si>
    <t>ENEL GENERACION PIURA S.A.</t>
  </si>
  <si>
    <t>C.T. MALACAS</t>
  </si>
  <si>
    <t>CT</t>
  </si>
  <si>
    <t>De acuerdo con la comunicación vía correo del día 24.10.2024. ENEL GENERACIÓN PIURA informa una restricción de potencia para alcanzar 105 MW en simultaneo (TG6+TGN4).</t>
  </si>
  <si>
    <t>GT</t>
  </si>
  <si>
    <t>TG4</t>
  </si>
  <si>
    <t>De acuerdo a lo informado mediante correo electronico el día 04.07, la uniadTG4  puede operar a potencia efectiva durante 3 horas o con 80MW durante 4 horas, y el resto de los periodos a mínima generación.</t>
  </si>
  <si>
    <t>ENGIE ENERGIA PERU S.A.A.</t>
  </si>
  <si>
    <t>C.H. YUNCÁN</t>
  </si>
  <si>
    <t>GH</t>
  </si>
  <si>
    <t>G3</t>
  </si>
  <si>
    <t>Según la carta N° ENG/ 198-2024 enviada por su representada, se opera de forma continua el G3 de la CH Yuncán, debido a la ejecución de mantenimientos necesarios para evitar daños en los sellos de seguridad de la válvula esférica del grupo.</t>
  </si>
  <si>
    <t>C.T. CHILCA 1</t>
  </si>
  <si>
    <t>Con carta ENG/971-2023, indica que no puede cumplir con las IO considerada en el PDO_17122023 dado que vulneran la seguridad de sus activos. Indican que se debe tomar TMO=168h.</t>
  </si>
  <si>
    <t>Restricción de temperatura de la C.T Chilca, ver valor en el modelo de despacho.</t>
  </si>
  <si>
    <t>C.T. CHILCA 2</t>
  </si>
  <si>
    <t>FENIX POWER PERÚ</t>
  </si>
  <si>
    <t>C.T. FENIX</t>
  </si>
  <si>
    <t>De acuerdo con lo comunicado en el correo del día 06.05.2024, la CT Fenix cuenta con TMO de 168 hrs en todos su modos de operación.</t>
  </si>
  <si>
    <t>C.H. MINI CENTRAL CERRO DEL AGUILA</t>
  </si>
  <si>
    <t>De acuerdo con lo informado por Kallpa el día 20.08.2025, la MCH Cerro del Águila tiene TA=0.07h, TMO=0.08h, TMA=0.16h.</t>
  </si>
  <si>
    <t>Caudal ecológico de la Mini CH Cerro del Águila es de 6.7 m3/s correspondiente al mes de setiembre.</t>
  </si>
  <si>
    <t>C.T. KALLPA</t>
  </si>
  <si>
    <t>Se considera las IO, de acuerdo con la comunicación por correo de Kallpa del día 14.12.2023 a las 22:36 h, entre lo más importante:
TMO: 168 horas y TMA: 168 horas.</t>
  </si>
  <si>
    <t>Restricciones operativas en ciclo simple.
Tiempo de Arranque (TA): 37 minutos.
Tiempo Mínimo de Operación (TMO): 8 horas
Tiempo Mínimo entre Arranques (TMA):
TG2 y TG3: 0.5 horas TG1: 5 horas</t>
  </si>
  <si>
    <t>C.T. LAS FLORES</t>
  </si>
  <si>
    <t>De acuerdo con la carta KG- 0086/24, el modo de operación 1x1 tiene TMO=168 horas, TMA=168 horas</t>
  </si>
  <si>
    <t>De acuerdo con el correo del 15.12 se considera las IO en la Tg de la CT Las Flores:
-TMO: 8 horas
-TMA: 0.5 horas</t>
  </si>
  <si>
    <t>ORAZUL ENERGY PERÚ</t>
  </si>
  <si>
    <t>C.H. CAÑÓN DEL PATO</t>
  </si>
  <si>
    <t>De acuerdo con lo informado el día 14.05, la CH Cañon del Pato se encuentra limitada por limitacion en las unidades G2 y G4, a 220 MW.</t>
  </si>
  <si>
    <t>Generación mínima de 100 MW en la CH Cañón del Pato debido a requerimiento de demanda hídrica en los ríos aguas abajo.</t>
  </si>
  <si>
    <t>G1</t>
  </si>
  <si>
    <t>De acuerdo con lo informado por Orazul el día 19.08.2025, la unidad G1 tiene TA=0.083h, TMO=0.096h, TMA=0.783h.</t>
  </si>
  <si>
    <t>De acuerdo con lo informado por Orazul el día 19.08.2025, la unidad G2 tiene TA=0.083h, TMO=0.096h, TMA=0.783h.</t>
  </si>
  <si>
    <t>De acuerdo con lo informado por Orazul el día 19.08.2025, la unidad G3 tiene TA=0.083h, TMO=0.096h, TMA=0.783h.</t>
  </si>
  <si>
    <t>G4</t>
  </si>
  <si>
    <t>De acuerdo con lo informado por Orazul el día 19.08.2025, la unidad G4 tiene TA=0.083h, TMO=0.096h, TMA=0.783h.</t>
  </si>
  <si>
    <t>G5</t>
  </si>
  <si>
    <t>De acuerdo con lo informado por Orazul el día 19.08.2025, la unidad G5 tiene TA=0.083h, TMO=0.096h, TMA=0.783h.</t>
  </si>
  <si>
    <t>G6</t>
  </si>
  <si>
    <t>De acuerdo con lo informado por Orazul el día 19.08.2025, la unidad G6 tiene TA=0.083h, TMO=0.096h, TMA=0.783h.</t>
  </si>
  <si>
    <t>C.H. CARHUAQUERO</t>
  </si>
  <si>
    <t>La restricción ha sido ratificada con la carta OZL-0592-2024 (Exp: 202400007649). Mantener un caudal mínimo mayor o igual a 5 m3/seg, requerido por las comunidades aledañas y por los Agricultores Ramadinos. de 07:00 a 22:00 horas.</t>
  </si>
  <si>
    <t>ORYGEN PERU S.A.A.</t>
  </si>
  <si>
    <t>C.T. SANTA ROSA</t>
  </si>
  <si>
    <t>TG7</t>
  </si>
  <si>
    <t>De acuerdo con el correo del 27.06 se considera las IO en la TG7 de la CT Santa Rosa (EMPOP-24-2024-San Borja 26.02.2024):
-TMO: 8 horas
-TMA: 6 horas</t>
  </si>
  <si>
    <t>De acuerdo con la carta EMPOP-773-2024. El modo de operación sin inyección de agua de la unidad TG7 de la CT Santa Rosa estaría indisponible.</t>
  </si>
  <si>
    <t>C.T. VENTANILLA</t>
  </si>
  <si>
    <t>Con carta EMPOP-225-2023, indica que no puede cumplir con las IO considerada en el PDO_15122023 dado que vulneran la seguridad de sus activos. Indican que se debe tomar las IO indicadas mediante carta COES/D-887-2023 del 03.10.2023 (TMO=168h y TMA=218min)</t>
  </si>
  <si>
    <t>De acuerdo con lo comunicado el 30/01/2025 la central no puede brindar RSF.</t>
  </si>
  <si>
    <t>De acuerdo con el correo del día 20/01/2025 la central tiene una limitación del ciclo 2x1 a mínimo técnico de 330 MW por alarma torque IGV TG4_190125.</t>
  </si>
  <si>
    <t>Según la carta COES/D-887-2023 se indica que se debe tomar las IO de TMO=7.03h y TMA=218min para los ciclos abiertos de la CT Ventanilla (TG3 y TG4).</t>
  </si>
  <si>
    <t>La unidad TG4 no puede parar debido a problemas con el IGV, de acuerdo con el informe remitido mediante correo electrónico el día 01.07.2025.</t>
  </si>
  <si>
    <t>SAMAY I S.A.C</t>
  </si>
  <si>
    <t>C.T. PUERTO BRAVO</t>
  </si>
  <si>
    <t>Con carta SI-0047-2024, se considera las IO para todos los grupos, los siguientes valores en horas: TA (0.43), TMO (2), TMA en estado normal (8) y TMA en estado de emergencia (7).</t>
  </si>
  <si>
    <t>STATKRAFT S.A</t>
  </si>
  <si>
    <t>C.H. CHEVES</t>
  </si>
  <si>
    <t>Se tiene la condición de NO PARAR la CH Cheves debido a problemas de fuga en la compuerta IG2 de Presa Checras. Si se requiere parar una unidad por despacho, priorizar el paro de la unidad UG2 debido al defecto en el inyector de la unidad UG1.</t>
  </si>
  <si>
    <t>De acuerdo con lo informado por el agente 23/07/2025, se ha detectado problemas de vibración en la UG1 de la CH Cheves, para lo cual se debe considerar una potencia mínima de 25MW y la unidad no puede parar.</t>
  </si>
  <si>
    <t>De acuerdo con lo informado por el agente 23/07/2025, se ha detectado problemas de vibración en la UG2 de la CH Cheves, para lo cual se debe considerar una potencia mínima de 25MW y la unidad no puede parar.</t>
  </si>
  <si>
    <t>TERMOCHILCA S.A.C.</t>
  </si>
  <si>
    <t>C.T. SANTO DOMINGO DE LOS OLLEROS</t>
  </si>
  <si>
    <t>Con carta GC-TCH-231-2023, indican: Tiempo entre arranques del modo 1x1 (ciclo combinado TG+TV): 24 horas.</t>
  </si>
  <si>
    <t>Restricción de temperatura de la C.T. Olleros, ver valor en el modelo de despacho</t>
  </si>
  <si>
    <t>TERMOSELVA</t>
  </si>
  <si>
    <t>C.T. AGUAYTÍA</t>
  </si>
  <si>
    <t>Disponibilidad de 23.5 MMSCF para la CT Aguaytía.</t>
  </si>
  <si>
    <t>UNACEM PERU S.A.</t>
  </si>
  <si>
    <t>S.E. CONDORCOCHA</t>
  </si>
  <si>
    <t>TRAFO3D</t>
  </si>
  <si>
    <t>T-3 138/44 kV</t>
  </si>
  <si>
    <t>De acuerdo con lo comunicado UNACEM mediante el informe INF_00142-2025, la transformador T3 de la SE Condorcocha esta limitado al 50% de su capacidad.</t>
  </si>
  <si>
    <t>Mantenimiento Ejecutado</t>
  </si>
  <si>
    <t>Empresa</t>
  </si>
  <si>
    <t>Ubicación</t>
  </si>
  <si>
    <t>Equipo</t>
  </si>
  <si>
    <t>Inicio</t>
  </si>
  <si>
    <t>Final</t>
  </si>
  <si>
    <t>Descripción</t>
  </si>
  <si>
    <t>MW Indisp.</t>
  </si>
  <si>
    <t>Prog.</t>
  </si>
  <si>
    <t>Dispon</t>
  </si>
  <si>
    <t>Interrupc.</t>
  </si>
  <si>
    <t>Tipo</t>
  </si>
  <si>
    <t>CodEq</t>
  </si>
  <si>
    <t>TipoEq_Osinerg</t>
  </si>
  <si>
    <t>ATLANTICA TRANSMISION SUR S.A.</t>
  </si>
  <si>
    <t>OCONA</t>
  </si>
  <si>
    <t>INT-5450</t>
  </si>
  <si>
    <t>19/09/2025 00:00</t>
  </si>
  <si>
    <t>20/09/2025 00:00</t>
  </si>
  <si>
    <t>Interruptor INT-5450 cerrado con restriccion operativa, REB-5450 en servicio y suministrando los SS.AA. de la S.E. Oco?a.</t>
  </si>
  <si>
    <t>P</t>
  </si>
  <si>
    <t>E/S</t>
  </si>
  <si>
    <t>N</t>
  </si>
  <si>
    <t>OTROS</t>
  </si>
  <si>
    <t>T</t>
  </si>
  <si>
    <t>OCONA - SAN JOSE</t>
  </si>
  <si>
    <t>L-5036</t>
  </si>
  <si>
    <t>19/09/2025 06:44</t>
  </si>
  <si>
    <t>19/09/2025 17:25</t>
  </si>
  <si>
    <t>Inspeccion preventiva anual.</t>
  </si>
  <si>
    <t xml:space="preserve">PREV.     </t>
  </si>
  <si>
    <t>POROMA</t>
  </si>
  <si>
    <t>INT-5361</t>
  </si>
  <si>
    <t>Seccionador SBA-5361 indisponible, pendiente conexion de circuito de control y pruebas; el seccionador permanece cerrado y bloqueado</t>
  </si>
  <si>
    <t>INT-5371</t>
  </si>
  <si>
    <t>Seccionador SBB-5371 fase  T  indisponible por problemas mecanicos, el seccionador permanece cerrado y bloqueado</t>
  </si>
  <si>
    <t>REB-5350</t>
  </si>
  <si>
    <t>Fuera de servicio por falla en el equipo.</t>
  </si>
  <si>
    <t>F/S</t>
  </si>
  <si>
    <t>CELEPSA RENOVABLES S.R.L.</t>
  </si>
  <si>
    <t>MARA?ON</t>
  </si>
  <si>
    <t>Mantenimiento anual, reparacion integral y reemplazo de componentes de turbina.</t>
  </si>
  <si>
    <t>G</t>
  </si>
  <si>
    <t>19/09/2025 06:00</t>
  </si>
  <si>
    <t>19/09/2025 16:09</t>
  </si>
  <si>
    <t>Mantenimiento correctivo para reparacion de valvula mariposa, se necesita vaciar tuberia forzada y parada de planta.</t>
  </si>
  <si>
    <t>F</t>
  </si>
  <si>
    <t xml:space="preserve">CORR.     </t>
  </si>
  <si>
    <t>CHINANGO S.A.C.</t>
  </si>
  <si>
    <t>YANANGO</t>
  </si>
  <si>
    <t>CAMBIO DE REGULADOR DE TENSION</t>
  </si>
  <si>
    <t>CONCESIONARIA LINEA DE TRANSMISION LA NI?A S.A.C.</t>
  </si>
  <si>
    <t>ALIPIO ROSALES</t>
  </si>
  <si>
    <t>INDISPONIBILIDAD DE LA PROTECCION DIFERENCIAL DE BARRA 87B EN LA SE ALIPIO ROSALES 220KV (QUEDAN LOS LINK DE DISPAROS ABIERTOS), REVISION DEL EQUIPO</t>
  </si>
  <si>
    <t>CL-2280</t>
  </si>
  <si>
    <t>19/09/2025 15:26</t>
  </si>
  <si>
    <t>19/09/2025 18:33</t>
  </si>
  <si>
    <t>A solicitud de CTRT, indisponibilidad de barra B y bahia L-2280 para Pruebas de diferencial de barra</t>
  </si>
  <si>
    <t>BARRA_B_220 kV</t>
  </si>
  <si>
    <t>19/09/2025 18:26</t>
  </si>
  <si>
    <t>CONCESIONARIA TRANSMISORA REQUE TUMBES S.A.C.</t>
  </si>
  <si>
    <t>TR-2306</t>
  </si>
  <si>
    <t>19/09/2025 07:00</t>
  </si>
  <si>
    <t>19/09/2025 17:00</t>
  </si>
  <si>
    <t>Pruebas de Puesta en Servicio proyecto Subestacion Nueva Tumbes. Prueba de diferencial de barra.  Se requiere indisponibilidad de la barra B 220 kV de SE Alipio Rosales 07:00-17:00 hrs</t>
  </si>
  <si>
    <t>CAJAMARQUILLA - CHAVARRIA</t>
  </si>
  <si>
    <t>L-2014</t>
  </si>
  <si>
    <t>CORRECCION DE DMS EN VANO T75 - P76 - P77 - T78: MONTAJE DE TORRETA PROVISIONAL, OBRAS CIVILES (REPLANTEO, EXCAVACION, DEMOLICION, CONSTRUCCION DE BASES, RELLENO Y COMPACTACION, ETC) Y OBRAS ELECTROMECANICAS (MONTAJE DE PORTICOS, DE TENDIDO, CAMBIO DE PERFILES Y ENSAMBLE DE POSTES P-76 Y 077 EN PUNTO SE IZAJE).</t>
  </si>
  <si>
    <t>CALLAHUANCA (CNS)</t>
  </si>
  <si>
    <t>RELE DIFERENCIAL DE BARRAS DE CALLAHUANCA 220KV INOPERATIVO</t>
  </si>
  <si>
    <t>CHAVARRIA - CAJAMARQUILLA</t>
  </si>
  <si>
    <t>L-2015</t>
  </si>
  <si>
    <t xml:space="preserve">MOLLENDO D                                        </t>
  </si>
  <si>
    <t>GD1</t>
  </si>
  <si>
    <t>19/09/2025 14:20</t>
  </si>
  <si>
    <t>19/09/2025 14:38</t>
  </si>
  <si>
    <t>Mantenimiento Semestral (Incluye pruebas a plena carga)</t>
  </si>
  <si>
    <t>19/09/2025 16:00</t>
  </si>
  <si>
    <t>Pruebas operativas de la unidad por mantenimiento semestral</t>
  </si>
  <si>
    <t>PRUEBA</t>
  </si>
  <si>
    <t>19/09/2025 16:51</t>
  </si>
  <si>
    <t>SANTUARIO</t>
  </si>
  <si>
    <t>ACOPLE 138</t>
  </si>
  <si>
    <t>En servicio barra 2,uso en grupo N1 Charcani V con interruptor de acoplamiento, por falla</t>
  </si>
  <si>
    <t>EGEJUNIN</t>
  </si>
  <si>
    <t>RUNATULLO II</t>
  </si>
  <si>
    <t>Inspeccion de generador G1</t>
  </si>
  <si>
    <t>EGESUR</t>
  </si>
  <si>
    <t>ARICOTA 2</t>
  </si>
  <si>
    <t>19/09/2025 13:50</t>
  </si>
  <si>
    <t>19/09/2025 17:58</t>
  </si>
  <si>
    <t>Mantenimiento de RTUs de SE. Aricota 2</t>
  </si>
  <si>
    <t>CT INDEPENDENCIA</t>
  </si>
  <si>
    <t>TR1 (Reserva)</t>
  </si>
  <si>
    <t>Fuera servicio Transformador TR1 (Reserva) por seguridad</t>
  </si>
  <si>
    <t>INDEPENDENCIA</t>
  </si>
  <si>
    <t xml:space="preserve">CENTRAL        </t>
  </si>
  <si>
    <t>CT. Independencia Indisponible por restriccion operativa del Transformador TR1 (Reserva)</t>
  </si>
  <si>
    <t xml:space="preserve">INDEP_G1       </t>
  </si>
  <si>
    <t>Mantenimiento por 32,000 horas de operacion</t>
  </si>
  <si>
    <t>Indisponible debido a restriccion operativa del Transformador TR1 (Reserva)</t>
  </si>
  <si>
    <t xml:space="preserve">INDEP_G2       </t>
  </si>
  <si>
    <t xml:space="preserve">INDEP_G3       </t>
  </si>
  <si>
    <t xml:space="preserve">INDEP_G4       </t>
  </si>
  <si>
    <t>T-30</t>
  </si>
  <si>
    <t>Mantenimiento correctivo del transformador de potencia en reserva - DELCROSA</t>
  </si>
  <si>
    <t>INDEPENDENCIA - CT INDEPENDENCIA</t>
  </si>
  <si>
    <t>L-6612</t>
  </si>
  <si>
    <t>Fuera de servicio linea L-6612 por seguridad</t>
  </si>
  <si>
    <t>NUEVA JAEN</t>
  </si>
  <si>
    <t>TPA014</t>
  </si>
  <si>
    <t>ENERGIZADO POR PRUEBAS.</t>
  </si>
  <si>
    <t>EMPRESA DE GENERACION ELECTRICA RIO BA?OS S.A.C.</t>
  </si>
  <si>
    <t>RUCUY</t>
  </si>
  <si>
    <t>19/09/2025 20:00</t>
  </si>
  <si>
    <t>Inspeccion del sistema de conduccion (canal / tunel) de la CH Rucuy, Mantenimiento mayor de los componentes del G1 de la CH Rucuy y Mantenimiento mayor de los componentes del G2 de la CH Rucuy.</t>
  </si>
  <si>
    <t>EMPRESA DE GENERACION HUALLAGA</t>
  </si>
  <si>
    <t>CHAGLLA - PARAGSHA</t>
  </si>
  <si>
    <t>L-2151</t>
  </si>
  <si>
    <t>19/09/2025 08:40</t>
  </si>
  <si>
    <t>19/09/2025 16:52</t>
  </si>
  <si>
    <t>LINEA DE TRANSMISION INDISPONIBLE DEBIDO A MANTENIMIENTO EN CL-2151 SE PARAGSHA</t>
  </si>
  <si>
    <t>PCH CHAGLLA</t>
  </si>
  <si>
    <t>GP1</t>
  </si>
  <si>
    <t>19/09/2025 07:46</t>
  </si>
  <si>
    <t>19/09/2025 15:27</t>
  </si>
  <si>
    <t>F/S POR MANTENIMIENTO ANUAL LINEA L-1054</t>
  </si>
  <si>
    <t>PCH CHAGLLA - PIEDRA BLANCA</t>
  </si>
  <si>
    <t>L-1054</t>
  </si>
  <si>
    <t>19/09/2025 07:53</t>
  </si>
  <si>
    <t>19/09/2025 15:05</t>
  </si>
  <si>
    <t>MANTENIMIENTO ANUAL LINEA L-1054</t>
  </si>
  <si>
    <t>RESERVA FRIA DE GENERACION TALARA</t>
  </si>
  <si>
    <t>TG5</t>
  </si>
  <si>
    <t>INDISPONIBLE EN MODO GAS - DISPONIBLE EN MODO DIESEL</t>
  </si>
  <si>
    <t>MOQUEGUA</t>
  </si>
  <si>
    <t>CL-1382/1</t>
  </si>
  <si>
    <t>19/09/2025 07:25</t>
  </si>
  <si>
    <t>19/09/2025 12:46</t>
  </si>
  <si>
    <t>LAVADO Y LIMPIEZA DE AISLADORES CELDA HCB-1155 S.E MOQUEGUA [F/S L-1382/1] POR MANTENIMIENTO 1A S.E MOQUEGUA.</t>
  </si>
  <si>
    <t>BARRA138_2</t>
  </si>
  <si>
    <t>19/09/2025 08:13</t>
  </si>
  <si>
    <t>19/09/2025 10:18</t>
  </si>
  <si>
    <t>BARRA138_1</t>
  </si>
  <si>
    <t>19/09/2025 10:31</t>
  </si>
  <si>
    <t>19/09/2025 12:32</t>
  </si>
  <si>
    <t>PUNTA LOMITAS</t>
  </si>
  <si>
    <t>19/09/2025 08:00</t>
  </si>
  <si>
    <t>19/09/2025 18:00</t>
  </si>
  <si>
    <t>CENTRAL PUNTA LOMITAS: REPARACION DE 02 AEROGENERADORES, PUNCH LIST Y DE ALARMAS 04 AEROGENERADORES (ENTRE 08:00 y 18:00 hrs).</t>
  </si>
  <si>
    <t>PUNTA LOMITAS EXP</t>
  </si>
  <si>
    <t>CENTRAL PUNTA LOMITAS EXPANSION: ATENCION PUNCH LIST Y DE ALARMAS 01 AEROGENERADOR (ENTRE 08:00 y 18:00 hrs).</t>
  </si>
  <si>
    <t>GR PAINO SOCIEDAD ANONIMA CERRADA</t>
  </si>
  <si>
    <t>DUNA HUAMBOS</t>
  </si>
  <si>
    <t>BC 034</t>
  </si>
  <si>
    <t>Banco de condensadores indisponible por falla en cable de alimentacion 34.5 kV</t>
  </si>
  <si>
    <t>HIDRANDINA</t>
  </si>
  <si>
    <t>HUALLANCA</t>
  </si>
  <si>
    <t>CL-1131</t>
  </si>
  <si>
    <t>Restriccion operativa: Linea L-1131 conectada a la barra B mediante el seccionador SB-A017, que se encuentra atascado, lo cual impide la realizacion de cambio de barra en la SE Huallanca.</t>
  </si>
  <si>
    <t>TRUJILLO NOROESTE - TRUJILLO SUR</t>
  </si>
  <si>
    <t>L-1150</t>
  </si>
  <si>
    <t>19/09/2025 14:00</t>
  </si>
  <si>
    <t>MANTENIMIENTO DE HIDROLAVADO DE LA LT 138KV L-1150, NO GENERA INTERRUPCION DE SUMINISTROS, SE REALIZARA CON PESONAL Y EMPRESA ESPECIALIZADA EN DICHA ACTIVIDAD</t>
  </si>
  <si>
    <t>TRUJILLO NORTE - MOTIL</t>
  </si>
  <si>
    <t>L-1115</t>
  </si>
  <si>
    <t>HIDROLAVADO DE AISLADORES DE LA L-1115</t>
  </si>
  <si>
    <t>ISA PERU</t>
  </si>
  <si>
    <t>PUCALLPA</t>
  </si>
  <si>
    <t>BARRA 60KV: PROTECCION 87B DESHABILITADO POR FALLA EN EL EQUIPO.</t>
  </si>
  <si>
    <t>LAS FLORES</t>
  </si>
  <si>
    <t>19/09/2025 09:16</t>
  </si>
  <si>
    <t>19/09/2025 13:04</t>
  </si>
  <si>
    <t>CALIBRACION VALVULAS DE SEGURIDAD (Carga base sin AGC)</t>
  </si>
  <si>
    <t>19/09/2025 18:49</t>
  </si>
  <si>
    <t>19/09/2025 23:13</t>
  </si>
  <si>
    <t>Indisponible la minicentral CDA por falla</t>
  </si>
  <si>
    <t>19/09/2025 23:45</t>
  </si>
  <si>
    <t>PRUEBAS OPERATIVAS PREVIO A LA DISPONIBILIDAD</t>
  </si>
  <si>
    <t>SUNNY</t>
  </si>
  <si>
    <t>19/09/2025 07:06</t>
  </si>
  <si>
    <t>Pruebas de puesta en servicio de la CS Sunny con inyeccion gradual de generacion.</t>
  </si>
  <si>
    <t>LINEAS ANDINAS SECUNDARIAS S.A.C.</t>
  </si>
  <si>
    <t>PARAMONGA N. - PARAMONGA E.</t>
  </si>
  <si>
    <t>L-1101</t>
  </si>
  <si>
    <t>LINEA EN BYPASS CON LA L-1033 PARA ALIMENTAR LAS CARGAS DE LA SE CAHUA Y PONER LA CH CAHUA EN SERVICIO PARA EL SISTEMA.</t>
  </si>
  <si>
    <t>MINERA ANTAMINA</t>
  </si>
  <si>
    <t>ANTAMINA</t>
  </si>
  <si>
    <t>T - 1</t>
  </si>
  <si>
    <t>Por condicion de operacion</t>
  </si>
  <si>
    <t>MINERA BUENAVENTURA</t>
  </si>
  <si>
    <t>UCHUCCHACUA</t>
  </si>
  <si>
    <t>TP-385</t>
  </si>
  <si>
    <t>19/09/2025 23:59</t>
  </si>
  <si>
    <t>El transformador de potencia TP-385 se encuentra indisponible por mantenimiento del cambiador de tomas bajo carga hasta el 30/09/2025(Ampliacion de mantenimiento).</t>
  </si>
  <si>
    <t>MINERA CERRO VERDE</t>
  </si>
  <si>
    <t>CERRO VERDE SMCV</t>
  </si>
  <si>
    <t>CL-2061</t>
  </si>
  <si>
    <t>19/09/2025 08:45</t>
  </si>
  <si>
    <t>19/09/2025 14:43</t>
  </si>
  <si>
    <t>MANTENIMIENTO CORRECTIVO LUBRICACION DE SECCIONADORES DS-11 Y DS-62</t>
  </si>
  <si>
    <t>RECKA</t>
  </si>
  <si>
    <t>RECKA-TG1</t>
  </si>
  <si>
    <t>REPARACION DE LINEA DE INGRESO DE GAS EN COMBUSTOR N°12 DE LA TURBINA A GAS</t>
  </si>
  <si>
    <t>SAN LUIS - CERRO VERDE</t>
  </si>
  <si>
    <t>L-2074</t>
  </si>
  <si>
    <t>LINEA L-2074 E/S POR SEGURIDAD Y CONFIABILIDAD PARA EVITAR INTERRUPCIONES EN EL SUMINISTRO ELECTRICO.</t>
  </si>
  <si>
    <t>MINERA CHINALCO PERU S.A.</t>
  </si>
  <si>
    <t>TOROMOCHO</t>
  </si>
  <si>
    <t>TF-01</t>
  </si>
  <si>
    <t>19/09/2025 15:13</t>
  </si>
  <si>
    <t>Mantenimiento preventivo (limpieza cadena aisladores, inspeccion cables 23kV)</t>
  </si>
  <si>
    <t>TF-03</t>
  </si>
  <si>
    <t>19/09/2025 15:18</t>
  </si>
  <si>
    <t>Mantenimiento preventivo (limpieza cadena aisladores, inspeccion cables 23kV).</t>
  </si>
  <si>
    <t>ORAZUL ENERGY PERU</t>
  </si>
  <si>
    <t>CA?ON DEL PATO</t>
  </si>
  <si>
    <t>BTOMA_NUEVA</t>
  </si>
  <si>
    <t>REHABILITACION DE BOCATOMA NUEVA (OPERACION A CAUDAL NATURAL)</t>
  </si>
  <si>
    <t>CAMBIO TABLERO ATB, INSPECCION DEL GENERADOR</t>
  </si>
  <si>
    <t>SAN DIEGO EMB</t>
  </si>
  <si>
    <t>INDISPONIBILIDAD DE REGULACION CON EMBALSE POR BLINDAJE DE PISO DE ATAGUIAS SAN DIEGO. compromiso de asegurar un caudal de 36 m3/s en la Estacion Condorcerro ubicada aguas abajo de la CH Ca?on del Pato</t>
  </si>
  <si>
    <t>CARHUAQUERO</t>
  </si>
  <si>
    <t>Unidad indisponible por falla</t>
  </si>
  <si>
    <t>SANTA ROSA</t>
  </si>
  <si>
    <t xml:space="preserve">UTI6           </t>
  </si>
  <si>
    <t>19/09/2025 09:05</t>
  </si>
  <si>
    <t>19/09/2025 09:28</t>
  </si>
  <si>
    <t>Pruebas de Operatividad con diesel para verificacion de parametros.</t>
  </si>
  <si>
    <t>R</t>
  </si>
  <si>
    <t xml:space="preserve">PETRAMAS                                          </t>
  </si>
  <si>
    <t>HUAYCOLORO</t>
  </si>
  <si>
    <t>MANTENIMIENTO DE CULATAS Y PISTONES /MANTENIMIENTO DE 95750 HRS</t>
  </si>
  <si>
    <t>PLUZ ENERGIA PERU S.A.A.</t>
  </si>
  <si>
    <t>BARSI</t>
  </si>
  <si>
    <t>ST A 220 kV</t>
  </si>
  <si>
    <t>19/09/2025 12:00</t>
  </si>
  <si>
    <t>LEVANTAMIENTO INFORME OSINERGMIN</t>
  </si>
  <si>
    <t>ST B 220 kV</t>
  </si>
  <si>
    <t>CHAVARRIA</t>
  </si>
  <si>
    <t>BARRA A_220kV</t>
  </si>
  <si>
    <t>BARRA B_220kV</t>
  </si>
  <si>
    <t>CHAVARRIA - BARSI</t>
  </si>
  <si>
    <t>L-2006</t>
  </si>
  <si>
    <t>POMACOCHA POWER</t>
  </si>
  <si>
    <t>POMACOCHA - TOROMOCHO</t>
  </si>
  <si>
    <t>L-2284</t>
  </si>
  <si>
    <t>Mantenimiento e inspeccion de torres y aisladores L-2284.</t>
  </si>
  <si>
    <t>ALIPIO ROSALES - MACHALA</t>
  </si>
  <si>
    <t>L-2280</t>
  </si>
  <si>
    <t>CUELLOS APERTURADOS EN LA FRONTERA LADO ECUADOR A SOLICITUD DE CENACE DESDE EL 19.06.2025.</t>
  </si>
  <si>
    <t>BARRA-B</t>
  </si>
  <si>
    <t>19/09/2025 14:03</t>
  </si>
  <si>
    <t>19/09/2025 17:26</t>
  </si>
  <si>
    <t>LEVANTAMIENTO INFORME OSINERGMIN A SOLICITUD DE PLUZ ENERGY.</t>
  </si>
  <si>
    <t>CHICLAYO OESTE</t>
  </si>
  <si>
    <t>SVC-2</t>
  </si>
  <si>
    <t>INDISPONIBLE POR FALLA EN SU SISTEMA DE CONTROL.</t>
  </si>
  <si>
    <t>T14-260</t>
  </si>
  <si>
    <t>TRANSFORMADOR FUERA DE SERVICIO DE FORMA CONTINUA Y ENVIADO A FABRICA DEBIDO UN DEFECTO TERMICO EN EL SISTEMAS DE REGULACION LO CUAL PODRIA OCASIONAR UNA FALLA TOTAL DEL EQUIPO. EN SU LUGAR EL TRANSFORMADOR DE RESERVA T115-261 SE ENCUENTRA EN SERVICIO.</t>
  </si>
  <si>
    <t>CHIMBOTE 1</t>
  </si>
  <si>
    <t>AT11-211</t>
  </si>
  <si>
    <t>POA: PROYECTO DE MODERNIZACION DEL SISTEMA DE PROTECCION Y CONTROL DE LA SUBESTACION CHIMBOTE 1 220 KV, CAMBIO RELES PT1 Y PT2, SE REALIZARA EL DESMONTAJE DE LOS RELES ANTIGUOS, TAMBIEN EL MONTAJE, CABLEADO, CONFIGURACION, PRUEBAS Y PUESTA EN SERVICIO DE LOS NUEVOS RELES DE PROTECCION. (R0107442)</t>
  </si>
  <si>
    <t>19/09/2025 21:00</t>
  </si>
  <si>
    <t>POA: PROYECTO DE MODERNIZACION DEL SISTEMA DE PROTECCION Y CONTROL DE LA SUBESTACION CHIMBOTE 1 220 KV, TRABAJOS PREVIOS. TENDIDO DE CABLES DE CONTROL, TENDIDO Y FUSIONADO DE CABLE DE FO. INSTALACION DE SWITCHES, GPS, INSTALACION Y ADECUACION DE LOS TABLEROS DE SSAA, ACTIVIDAD CON PERDIDA DE SUPERVISION. (R0119623)</t>
  </si>
  <si>
    <t>HUACHO</t>
  </si>
  <si>
    <t>CL-2212</t>
  </si>
  <si>
    <t>19/09/2025 01:29</t>
  </si>
  <si>
    <t>Instalacion de Bypass a trampa de onda fase S. Sup: Cesar Otero Ramirez. Cel: 930952841. (VOLTAN)</t>
  </si>
  <si>
    <t>HUANCAVELICA - CHIRIBAMBA</t>
  </si>
  <si>
    <t>L-2130</t>
  </si>
  <si>
    <t>NO SE TIENE HABILITADO SISTEMA DE TELEPROTECCION Y RECIERRES POR PENDIENTES EN LA PRUEBA E2E. SE ACELERO LA ZONA 2 EN 200 MS.</t>
  </si>
  <si>
    <t>HUANUCO</t>
  </si>
  <si>
    <t>BC-04</t>
  </si>
  <si>
    <t>INDISPONIBLE DEBIDO A FALTA DE REPUESTOS Y REVISIONES ADICIONALES.</t>
  </si>
  <si>
    <t>MARCONA</t>
  </si>
  <si>
    <t>ACOP-60</t>
  </si>
  <si>
    <t>DISPONIBLE. AL REALIZAR CAMBIO DE BARRAS SE PRESENTA DESBALANCE POR AUSENCIA DE LA SE?AL DE CORRIENTE FASE R, POR ELLO ANTES DE UN CAMBIO DE BARRAS SE DEBE DESHABILITAR LA PROTECCION 51N DEL ACOPLE.</t>
  </si>
  <si>
    <t>BARRA- A 220</t>
  </si>
  <si>
    <t>PROTECCION DIFERENCIAL DE BARRAS 87B SE ENCUENTRA BLOQUEADA EN LA UNIDAD CENTRAL.</t>
  </si>
  <si>
    <t>IN-1488</t>
  </si>
  <si>
    <t>INTERRUPTOR IN-1488 EXTRAIDO DEBIDO A PRESENTAR PROBLEMAS MECANICOS PARA SU INSERCION Y FALTA DE CONTROL NIVEL 2 Y NIVEL 3. LA BARRA 10KV EN SERVICIO MEDIANTE EL IN-1172 LADO 10KV DEL TRANSFORMADOR T6-261.</t>
  </si>
  <si>
    <t>T62-261</t>
  </si>
  <si>
    <t>NO SE TIENE MANDO REMOTO PARA CONTROLAR LOS TAPS DEL TRANSFORMADOR POR PROBLEMAS EN EL TAPCOM. LA MANIOBRA ES LOCAL Y REQUIERE AL ASISTENTE EN LA SUBESTACION PARA LAS MANIOBRAS.</t>
  </si>
  <si>
    <t>MOLLENDO</t>
  </si>
  <si>
    <t>CL-1030</t>
  </si>
  <si>
    <t>SE?ALES SCADA DEL SECCIONADOR SA-4309 CON STATUS  INVALIDO  AL ESTAR EN BAIPAS DEBIDO A QUE SE REQUIERE SU REEMPLAZO POR OBSOLESCENCIA HASTA OCTUBRE 2025 (FECHA TENTATIVA).</t>
  </si>
  <si>
    <t>PARAMONGA NUEVA</t>
  </si>
  <si>
    <t>T64-216</t>
  </si>
  <si>
    <t>EQUIPO QUEDARA ENERGIZADO EN VACIO DEL LADO DE 220KV, PARA EVITAR CORROSION.</t>
  </si>
  <si>
    <t>PIURA OESTE</t>
  </si>
  <si>
    <t>T32-261</t>
  </si>
  <si>
    <t>EQUIPO INDISPONIBLE POR FALLA EN EL BUJE 220KV FASE  T  DEL TRANSFORMADOR. SE LLEVARA A TALLER PARA SU INSPECCION Y REPARACION. EN SU REEMPLAZO, EL AUTOTRANSFORMADOR AT142-2161 (TRANSFOMADOR DE RESERVA) ENTRO EN SERVICIO EL DIA 02.06.25 DE MANERA TEMPORAL.</t>
  </si>
  <si>
    <t>PUNO</t>
  </si>
  <si>
    <t>CL-0251</t>
  </si>
  <si>
    <t>19/09/2025 08:50</t>
  </si>
  <si>
    <t>19/09/2025 19:30</t>
  </si>
  <si>
    <t>REVISION Y CAMBIO DE BATERIAS RECLOSER. ACTIVIDAD CON RIESGO DE DISPARO. (R0118478)</t>
  </si>
  <si>
    <t>REVISION DE ANOMALIA DE SE?ALES NIVEL 3 CON PERDIDA DE SUPERVISION AL MOMENTO DE REINICIAR EL RTU. (R0113025)</t>
  </si>
  <si>
    <t>TALARA</t>
  </si>
  <si>
    <t>CL-2295</t>
  </si>
  <si>
    <t>NO SE PUEDE LIBERAR SECCIONADOR SB-2845 INDISPONIBLE, DESCALIBRADO EN LAS 3 FASES. INDISPONE LIBERACION BARRA “A” 220KV.</t>
  </si>
  <si>
    <t>TINTAYA</t>
  </si>
  <si>
    <t>SVC</t>
  </si>
  <si>
    <t>OPERACION DEGRADADA POR FALLA EN EL SISTEMA DE ENFRIAMIENTO, SOLO PUEDE OPERAR COMO BANCO DE + 15 MVAR.</t>
  </si>
  <si>
    <t>ZORRITOS</t>
  </si>
  <si>
    <t>BARRA A 220kV</t>
  </si>
  <si>
    <t>NO SE PUEDE LIBERAR LA BARRA  A  DE 220 KV DEBIDO A INDISPONIBILIDAD DEL SB-3259 DE LA CL-2249, SE ENCUENTRA DESALINEADO, NO REALIZA CORRECTO CIERRE CON EL FIN DE CARRERA.</t>
  </si>
  <si>
    <t>BARRA B 60 kV</t>
  </si>
  <si>
    <t>NO SE PUEDE LIBERAR LA BARRA  B  DE 60 KV DEBIDO A INDISPONIBILIDAD DEL SA-6297 DE LA CL-6664, INDISPONIBLE PARA APERTURA, MOTOR QUEMADO.</t>
  </si>
  <si>
    <t xml:space="preserve">SINERSA                                           </t>
  </si>
  <si>
    <t>CHANCAY</t>
  </si>
  <si>
    <t>GH1</t>
  </si>
  <si>
    <t>Inspeccion y/o mantenimiento de Turbina, Rodete, inyector, deflector, HPU, caja de turbina, valvula esferica, valvula by-pass, panel de agua y panel de aceite,  generador,LPU, cojinetes y freno.</t>
  </si>
  <si>
    <t>GH2</t>
  </si>
  <si>
    <t>inspeccion y/o mantenimiento de Turbina, Rodete, inyector, deflector, HPU, caja de turbina, valvula esferica, valvula by-pass, panel de agua y panel de aceite,  generador,LPU, cojinetes y freno.</t>
  </si>
  <si>
    <t>TOMA COMÚN_EH</t>
  </si>
  <si>
    <t>Mantenimiento de Compuertas y rejillas en Bocatoma, Inspeccion de compuertas y naves del Desarenador, inspeccion y limpieza de tuneles, ductos y trampas de rocas, inspeccion y mantenimiento de sensores de caudal y nivel de entrada y salida de casa de maquina,CDC, Bocatoma y Desarenador.</t>
  </si>
  <si>
    <t>SOUTHERN PERU CC</t>
  </si>
  <si>
    <t>MOQUEGUA - CUAJONE</t>
  </si>
  <si>
    <t>L-1382/1</t>
  </si>
  <si>
    <t>19/09/2025 07:22</t>
  </si>
  <si>
    <t>19/09/2025 12:47</t>
  </si>
  <si>
    <t>A SOLICITUD DE ENGIE, POR MANTENIMIENTO ANUAL DE SE MOQUEGUA ENGIE - LAVADO Y LIMPIEZA DE AISLADORES CELDA HCB-1155 S.E MOQUEGUA [F/S L-1382/1] POR MANTENIMIENTO 1A S.E MOQUEGUA.</t>
  </si>
  <si>
    <t>CAHUA</t>
  </si>
  <si>
    <t>Indisponible por falla en el dique bocatoma Cahua.</t>
  </si>
  <si>
    <t>CHEVES</t>
  </si>
  <si>
    <t>INSPECCION TURBINA + INSPECCION ANUAL + SEMESTRAL 1 UG2 + MANTENIMIENTO MAYOR Y REVISION DEL SISTEMA DE VIBRACIONES</t>
  </si>
  <si>
    <t>MALPASO</t>
  </si>
  <si>
    <t>CAMBIO DE NUCLEO + REBOBINADO DE GENERADOR UG4 + MANTENIMIENTO MAYOR UG4 + INSPECCION SEMESTRAL 2 F/S UG4</t>
  </si>
  <si>
    <t>PARAMONGA E. - CAHUA</t>
  </si>
  <si>
    <t>L-1102</t>
  </si>
  <si>
    <t>LINEA INDISPONIBLE DESDE EL EXTREMO SE PARAMONGA NUEVA HASTA LA ESTRUCTURA E123</t>
  </si>
  <si>
    <t>SANTO DOMINGO DE LOS OLLEROS</t>
  </si>
  <si>
    <t>19/09/2025 23:21</t>
  </si>
  <si>
    <t>Boroscopia TG1</t>
  </si>
  <si>
    <t>AGUAYTIA</t>
  </si>
  <si>
    <t>Disponibilidad de 23.5 MMSCF para la CT Aguaytia.</t>
  </si>
  <si>
    <t>TERNA PERU S.A.C.</t>
  </si>
  <si>
    <t>AGUAYTIA - PUCALLPA</t>
  </si>
  <si>
    <t>L-1156</t>
  </si>
  <si>
    <t>Mantenimiento preventivo de inspeccion diurna a las estructuras y faja de servidumbre de la L-1156, no requiere corte de energia.</t>
  </si>
  <si>
    <t>CAMPAS</t>
  </si>
  <si>
    <t>AT120-523</t>
  </si>
  <si>
    <t>NO SE TIENE MANDO REMOTO PARA CONTROLAR LOS TAPS DEL AUTOTRANSFORMADOR POR PROBLEMAS EN LA ENTRADA BINARIA DEL CONTROLADOR. LA MANIOBRA ES LOCAL Y REQUIERE AL ASISTENTE EN LA SUBESTACION PARA LAS MANIOBRAS.</t>
  </si>
  <si>
    <t>XC-10</t>
  </si>
  <si>
    <t>INDISPONIBLE (EN BAIPAS) DESDE 10.12.24 POR PROBLEMA DE MALA LECTURA EN SE?AL DE CORRIENTE DE LA FASE  S  DEL CAPACITOR.</t>
  </si>
  <si>
    <t>CHILCA-CTM</t>
  </si>
  <si>
    <t>SA-5117_BarraA</t>
  </si>
  <si>
    <t>BRAZO INFERIOR DEL SECCIONADOR SA-5117 (17.9.24) CON POSIBLE ROTURAS DE LA CREMALLERA INTERIOR. DISPONIBLE PARA MANIOBRAS DE FORMA LOCAL DESDE NIVEL CERO (10.12.24).</t>
  </si>
  <si>
    <t>CHINCHA_NUEVA</t>
  </si>
  <si>
    <t>19/09/2025 18:15</t>
  </si>
  <si>
    <t>RGAR_CHN_LEVANTAMIENTO DE PENDIENTES SAS: VERIFICACION DE REDUNDANCIA DE MEDIDAS DEL AT131-261, VERIFICACION DE REDUNDANCIA DEL COMANDO DE TAPCOM. SE REQUIERE REALIZAR CAMBIO DE TAP (SUBIR/BAJAR 1 POSICION) PARA VERIFICACION. CON PERDIDA DE SUPERVISION MAYOR A 10 MINUTOS. (R0121777)</t>
  </si>
  <si>
    <t>CL-2208</t>
  </si>
  <si>
    <t>19/09/2025 18:10</t>
  </si>
  <si>
    <t>RGAR CHN: REVISAR Y DIAGNOSTICAR LA FUNCION 87L PP1, VALIDAR SU CORRECTA OPERACION. ACTIVIDAD CON RIESGO DE DISPARO, MITIGADO SUBIENDO EL UMBRAL DE LA FUNCION 87L AL DOBLE DE LA CORRIENTE DE CARGA, DE 13 -17 HRS SE REALIZA EL DIAGNOSTICO Y CAMBIO DE PARAMETROS. (R0121779)</t>
  </si>
  <si>
    <t>COLCABAMBA</t>
  </si>
  <si>
    <t>AT103-523</t>
  </si>
  <si>
    <t>NO SE TIENE MANDO REMOTO PARA CONTROLAR LOS TAPS DEL AUTOTRANSFORMADOR POR PROBLEMAS EN EL TRANSDUCTOR. LA MANIOBRA ES LOCAL Y REQUIERE AL ASISTENTE EN LA SUBESTACION PARA LAS MANIOBRAS.</t>
  </si>
  <si>
    <t>COTARUSE</t>
  </si>
  <si>
    <t>19/09/2025 16:40</t>
  </si>
  <si>
    <t>UNIDADES DIFERENCIALES 87B DE LAS BARRAS  B  220KV BLOQUEADOS DEBIDO A FALLA EN UNA TARJETA DEL 87B DE LA BARRA  B .</t>
  </si>
  <si>
    <t>CL-2053</t>
  </si>
  <si>
    <t>19/09/2025 08:34</t>
  </si>
  <si>
    <t>19/09/2025 15:31</t>
  </si>
  <si>
    <t>REVISION Y PRUEBAS DE DISPARO DE RELES DE PROTECCION DE LA CELDA. (R0120920)</t>
  </si>
  <si>
    <t>19/09/2025 15:10</t>
  </si>
  <si>
    <t>REVISION Y HABILITACION 87B Y 50BF DE LA BARRA  B , ACTIVIDAD CON RIESGO DE DISPARO. PREVIAMENTE SE ABRIRAN LOS DISPAROS DE LAS UNIDADES DE BAHIA ASOCIADAS A LA BARRA  B . (R0121823)</t>
  </si>
  <si>
    <t>LA BREA</t>
  </si>
  <si>
    <t>BC-32</t>
  </si>
  <si>
    <t>BANCO INDISPONIBLE DEBIDO A FALLA EL 12.09.2025.</t>
  </si>
  <si>
    <t>LA NI?A 500 - TRUJILLO 500</t>
  </si>
  <si>
    <t>L-5010</t>
  </si>
  <si>
    <t>19/09/2025 12:38</t>
  </si>
  <si>
    <t>RECIERRES DESHABILITADOS DE LA LINEA L-5010 DEBIDO A QUE LA CUCHILLA DE TIERRA DEL REACTOR NEUTRO RN-4 DE TRUJILLO NUEVA SE ENCUENTRA CERRADO Y TRABADO.</t>
  </si>
  <si>
    <t>ORCOTUNA</t>
  </si>
  <si>
    <t>CONFIGURACION DOBLE BARRA INVERTIDA DEBIDO A ANOMALIA EN SECCIONADOR SA-8637 DEL T108-261, INDISPONE CAMBIO DE BARRAS. PARA DESCONECTAR LA BARRA  B  220KV SE REQUERIRIA DESCONEXION DEL T108-261.</t>
  </si>
  <si>
    <t>SIST.INTERCONECTADO</t>
  </si>
  <si>
    <t>Esq. Reactor la Niña</t>
  </si>
  <si>
    <t>Esquema Reactor La Ni?a deshabilitado acorde a lo informado por Transmantaro.</t>
  </si>
  <si>
    <t>SVC-5</t>
  </si>
  <si>
    <t>OPERACION DEGRADADA DEL SVC-5 DENTRO DE LOS SIGUIENTES LIMITES -100/+198 MVAR POR FALLA EN SECCIONADOR SA-1423 DEL TSC-22 OCURRIDO EL 20.07.2024.</t>
  </si>
  <si>
    <t>TRUJILLO 500</t>
  </si>
  <si>
    <t>RN-4</t>
  </si>
  <si>
    <t>SE. TRUJILLO NVA: REACTOR NEUTRO RN-4 INDISPONIBLE Y ATERRADO BLOQUEANDO EL RECIERRE DE LA LINEA L-5010.</t>
  </si>
  <si>
    <t>R-24</t>
  </si>
  <si>
    <t>19/09/2025 08:20</t>
  </si>
  <si>
    <t>CORREGIR BLOQUEO DE SECCIONADOR DE TIERRA ST-4491.(R0121935)</t>
  </si>
  <si>
    <t>YARABAMBA</t>
  </si>
  <si>
    <t>AT-104 523</t>
  </si>
  <si>
    <t>CL-R-30</t>
  </si>
  <si>
    <t>CL-R30 CON MANDO SINCRONIZADO ASOCIADO AL INTERRUPTOR IN-5147 INDISPONIBLE. EL SABADO 19.04.25 NO PUDO SER AJUSTADO DEBIDO A FALTA DE EQUIPOS DE PARTE DE LA CONTRATISTA HITACHI.</t>
  </si>
  <si>
    <t>IN-5120</t>
  </si>
  <si>
    <t>INTERRUPTOR INDISPONIBLE POR FALLA EN LOS MANDOS DE CONTROL DE N1, N2 Y N3.</t>
  </si>
  <si>
    <t>INGRESO A OPERACIÓN COMERCIAL</t>
  </si>
  <si>
    <t>Fecha y hora de Ingreso a Operación Comercial</t>
  </si>
  <si>
    <t>POTENCIA ACTIVA EJECUTADA DE LAS UNIDADES DE GENERACIÓN DEL SEIN (MW)</t>
  </si>
  <si>
    <t>CENTRALES NO INTEGRANTES COES</t>
  </si>
  <si>
    <t>HORA</t>
  </si>
  <si>
    <t>TOTAL COES</t>
  </si>
  <si>
    <t>TOTAL NO COES</t>
  </si>
  <si>
    <t>SUR</t>
  </si>
  <si>
    <t>CENTRO</t>
  </si>
  <si>
    <t>NORTE</t>
  </si>
  <si>
    <t>HIDROELÉCTRICA</t>
  </si>
  <si>
    <t>TERMOELÉCTRICA</t>
  </si>
  <si>
    <t>SOLAR</t>
  </si>
  <si>
    <t>EÓLICA</t>
  </si>
  <si>
    <t>HYDRO GLOBAL PERÚ S.A.C.</t>
  </si>
  <si>
    <t>SHOUGESA</t>
  </si>
  <si>
    <t>EGEMSA</t>
  </si>
  <si>
    <t>SAN GABAN</t>
  </si>
  <si>
    <t>CELEPSA</t>
  </si>
  <si>
    <t>PLANTA DE RESERVA FRIA DE GENERACION  DE ETEN S.A.</t>
  </si>
  <si>
    <t>LA VIRGEN</t>
  </si>
  <si>
    <t>HIDROELECTRICA HUANCHOR S.A.C.</t>
  </si>
  <si>
    <t>INLAND ENERGY SAC</t>
  </si>
  <si>
    <t>CENTRALES SANTA ROSA S.A.C.</t>
  </si>
  <si>
    <t>EMPRESA DE GENERACION HUANZA</t>
  </si>
  <si>
    <t>INFRAESTRUCTURAS Y ENERGIAS DEL PERU S.A.C.</t>
  </si>
  <si>
    <t>INVERSIONES SHAQSHA S.A.C.</t>
  </si>
  <si>
    <t>COLCA SOLAR S.A.C.</t>
  </si>
  <si>
    <t>ENERGIA RENOVABLE DEL SUR S.A.</t>
  </si>
  <si>
    <t>GR CORTARRAMA SOCIEDAD ANONIMA CERRADA</t>
  </si>
  <si>
    <t>GR TARUCA SOCIEDAD ANONIMA CERRADA</t>
  </si>
  <si>
    <t>KONDU SAC</t>
  </si>
  <si>
    <t>VARI ENERGIA S.A.C.</t>
  </si>
  <si>
    <t>MAJA ENERGIA S.A.C.</t>
  </si>
  <si>
    <t>EMPRESA DE GENERACION ELECTRICA CANCHAYLLO SAC</t>
  </si>
  <si>
    <t>EMPRESA DE GENERACION ELECTRICA SANTA ANA S.A.C.</t>
  </si>
  <si>
    <t>EMPRESA ELECTRICA AGUA AZUL</t>
  </si>
  <si>
    <t>EMPRESA ELECTRICA RIO DOBLE</t>
  </si>
  <si>
    <t>HIDROCAÑETE S.A.</t>
  </si>
  <si>
    <t>HUAURA POWER GROUP S.A.</t>
  </si>
  <si>
    <t>MOQUEGUA FV S.A.C.</t>
  </si>
  <si>
    <t>PANAMERICANA  SOLAR SAC.</t>
  </si>
  <si>
    <t>PARQUE EOLICO MARCONA S.A.C.</t>
  </si>
  <si>
    <t>PARQUE EOLICO TRES HERMANAS S.A.C.</t>
  </si>
  <si>
    <t>PETRAMAS</t>
  </si>
  <si>
    <t>TACNA SOLAR SAC.</t>
  </si>
  <si>
    <t>ELECTRICA YANAPAMPA SAC</t>
  </si>
  <si>
    <t>ANDEAN POWER S.A.C.</t>
  </si>
  <si>
    <t>ASOCIACIÓN SANTA LUCIA DE CHACAS</t>
  </si>
  <si>
    <t>ATRIA ENERGIA S.A.C.</t>
  </si>
  <si>
    <t>EMPRESA DE GENERACION ELECTRICA RIO BAÑOS S.A.C.</t>
  </si>
  <si>
    <t>ENERGÍA EÓLICA S.A.</t>
  </si>
  <si>
    <t>GENERACIÓN ANDINA S.A.C.</t>
  </si>
  <si>
    <t>GENERADORA DE ENERGÍA DEL PERÚ</t>
  </si>
  <si>
    <t>JOYA SOLAR S.A.C.</t>
  </si>
  <si>
    <t>MAJES ARCUS S.A.C.</t>
  </si>
  <si>
    <t>REPARTICIÓN ARCUS S.A.C.</t>
  </si>
  <si>
    <t>SINERSA</t>
  </si>
  <si>
    <t>BIOENERGIA DEL CHIRA S.A.</t>
  </si>
  <si>
    <t>GM OPERACIONES S.A.C.</t>
  </si>
  <si>
    <t>AGRO INDUSTRIAL PARAMONGA S.A.</t>
  </si>
  <si>
    <t>AGROAURORA S.A.C.</t>
  </si>
  <si>
    <t>AGROINDUSTRIAS SAN JACINTO S.A.A.</t>
  </si>
  <si>
    <t>AGROLMOS SOCIEDAD ANONIMA - AGROLMOS S.A.</t>
  </si>
  <si>
    <t>AGUAS Y ENERGIA PERU</t>
  </si>
  <si>
    <t>ELECTRO ZAÑA S.A.C.</t>
  </si>
  <si>
    <t>ELECTRONOROESTE S.A.</t>
  </si>
  <si>
    <t>SDE PIURA</t>
  </si>
  <si>
    <t>SAN GABAN III</t>
  </si>
  <si>
    <t>MANTARO</t>
  </si>
  <si>
    <t>RESTITUCION</t>
  </si>
  <si>
    <t>TUMBES MAK 1</t>
  </si>
  <si>
    <t>TUMBES MAK 2</t>
  </si>
  <si>
    <t>CAÑON DEL PATO</t>
  </si>
  <si>
    <t>AGUAYTIA TG1</t>
  </si>
  <si>
    <t>AGUAYTIA TG2</t>
  </si>
  <si>
    <t>KALLPA TG1</t>
  </si>
  <si>
    <t>KALLPA TG2</t>
  </si>
  <si>
    <t>KALLPA TG3</t>
  </si>
  <si>
    <t>KALLPA TV</t>
  </si>
  <si>
    <t>LFLORES TG1</t>
  </si>
  <si>
    <t>LFLORES TV</t>
  </si>
  <si>
    <t>CERRO DEL AGUILA</t>
  </si>
  <si>
    <t>CERRODELAGUILAG4</t>
  </si>
  <si>
    <t>SHOUGESA TV1</t>
  </si>
  <si>
    <t>SHOUGESA TV2</t>
  </si>
  <si>
    <t>SHOUGESA TV3</t>
  </si>
  <si>
    <t>SHOUGESA CUMMINS</t>
  </si>
  <si>
    <t>MACHUPICCHU</t>
  </si>
  <si>
    <t>ARICOTA 1</t>
  </si>
  <si>
    <t>CHARCANI I,II,III</t>
  </si>
  <si>
    <t>CHARCANI IV</t>
  </si>
  <si>
    <t>CHARCANI V</t>
  </si>
  <si>
    <t>CHARCANI VI</t>
  </si>
  <si>
    <t>CHILINA TG</t>
  </si>
  <si>
    <t>MOLLENDO 1, 2, 3</t>
  </si>
  <si>
    <t>CHILINA (SULZ 1,2)</t>
  </si>
  <si>
    <t>SAN GABAN II</t>
  </si>
  <si>
    <t>PLATANAL</t>
  </si>
  <si>
    <t>RF ETEN TG1</t>
  </si>
  <si>
    <t>RF ETEN TG2</t>
  </si>
  <si>
    <t>CHAGLLA GP1</t>
  </si>
  <si>
    <t>CHAGLLA</t>
  </si>
  <si>
    <t>CHIMAY</t>
  </si>
  <si>
    <t>HUANCHOR</t>
  </si>
  <si>
    <t>MARAÑON</t>
  </si>
  <si>
    <t>STA TERESA</t>
  </si>
  <si>
    <t>FENIX 	GT11</t>
  </si>
  <si>
    <t>FENIX 	GT12</t>
  </si>
  <si>
    <t>FENIX TV10</t>
  </si>
  <si>
    <t>YAUPI</t>
  </si>
  <si>
    <t>OROYA</t>
  </si>
  <si>
    <t>PACHACHACA</t>
  </si>
  <si>
    <t>ARCATA</t>
  </si>
  <si>
    <t>GALLITO CIEGO</t>
  </si>
  <si>
    <t>SANTA ROSA 1</t>
  </si>
  <si>
    <t>SANTA ROSA 2</t>
  </si>
  <si>
    <t>HUANZA</t>
  </si>
  <si>
    <t>MALACAS2 TG4</t>
  </si>
  <si>
    <t>MALACAS3 TG 5</t>
  </si>
  <si>
    <t>MALACAS1 TG6</t>
  </si>
  <si>
    <t>RF ILO2 TG1</t>
  </si>
  <si>
    <t>RF ILO2 TG2</t>
  </si>
  <si>
    <t>RF ILO2 TG3</t>
  </si>
  <si>
    <t>YUNCAN</t>
  </si>
  <si>
    <t>CHILCA1 TG1</t>
  </si>
  <si>
    <t>CHILCA1 TG2</t>
  </si>
  <si>
    <t>CHILCA1 TG3</t>
  </si>
  <si>
    <t>CHILCA-TV</t>
  </si>
  <si>
    <t>CHILCA2 TG41</t>
  </si>
  <si>
    <t>CHILCA2-TV</t>
  </si>
  <si>
    <t>CTNEPI_TG41</t>
  </si>
  <si>
    <t>CTNEPI_TG42</t>
  </si>
  <si>
    <t>CTNEPI_TG43</t>
  </si>
  <si>
    <t>QUITARACSA</t>
  </si>
  <si>
    <t>RF PTO MALDONADO</t>
  </si>
  <si>
    <t>RF PUCALLPA</t>
  </si>
  <si>
    <t>PARIAC</t>
  </si>
  <si>
    <t>HUINCO</t>
  </si>
  <si>
    <t>MATUCANA</t>
  </si>
  <si>
    <t>MOYOPAMPA</t>
  </si>
  <si>
    <t>CALLAHUANCA</t>
  </si>
  <si>
    <t>HUAMPANI</t>
  </si>
  <si>
    <t>STA ROSA WEST TG7</t>
  </si>
  <si>
    <t>UTI_5</t>
  </si>
  <si>
    <t>UTI_6</t>
  </si>
  <si>
    <t>VENTANILLA 3</t>
  </si>
  <si>
    <t>VENTANILLA 4</t>
  </si>
  <si>
    <t>VENTANILLA TV</t>
  </si>
  <si>
    <t>STAROSA TG8</t>
  </si>
  <si>
    <t>PTO_BRVO TG1</t>
  </si>
  <si>
    <t>PTO_BRVO TG2</t>
  </si>
  <si>
    <t>PTO_BRVO TG3</t>
  </si>
  <si>
    <t>PTO_BRVO TG4</t>
  </si>
  <si>
    <t>OLLEROS TG1</t>
  </si>
  <si>
    <t>OLLEROS TV</t>
  </si>
  <si>
    <t>CS YARUCAYA</t>
  </si>
  <si>
    <t>SAN JUAN</t>
  </si>
  <si>
    <t>MATARANI</t>
  </si>
  <si>
    <t>DUNA</t>
  </si>
  <si>
    <t>CARHUAQUERO (CS)</t>
  </si>
  <si>
    <t>ANASHIRONI</t>
  </si>
  <si>
    <t>CARHUAQUERO4</t>
  </si>
  <si>
    <t>CAÑA BRAVA</t>
  </si>
  <si>
    <t>TUPURI</t>
  </si>
  <si>
    <t>RONCADOR</t>
  </si>
  <si>
    <t>CANCHAYLLO</t>
  </si>
  <si>
    <t>RENOVANDESH1</t>
  </si>
  <si>
    <t>POTRERO</t>
  </si>
  <si>
    <t>PIZARRAS</t>
  </si>
  <si>
    <t>NIMPERIAL</t>
  </si>
  <si>
    <t>YARUCAYA</t>
  </si>
  <si>
    <t>MOQUEGUA-SOLAR</t>
  </si>
  <si>
    <t>PANAMERICANA-SOLAR</t>
  </si>
  <si>
    <t>PQE-EOLICO-MARCONA</t>
  </si>
  <si>
    <t>PQE-EOLICO-3-HERMANAS</t>
  </si>
  <si>
    <t>CALLAO</t>
  </si>
  <si>
    <t>DONA_CATALINA</t>
  </si>
  <si>
    <t>LAGRINGAV</t>
  </si>
  <si>
    <t>TACNA-SOLAR</t>
  </si>
  <si>
    <t>YANAPAMPA</t>
  </si>
  <si>
    <t>CARHUAC</t>
  </si>
  <si>
    <t>HUALLIN</t>
  </si>
  <si>
    <t>PURMACANA</t>
  </si>
  <si>
    <t>HUASAHUASI</t>
  </si>
  <si>
    <t>STACRUZ_1_2</t>
  </si>
  <si>
    <t>RUNATULLO_II</t>
  </si>
  <si>
    <t>RUNATULLO_III</t>
  </si>
  <si>
    <t>PQE-EOLICO-TALARA</t>
  </si>
  <si>
    <t>PQE-EOLICO-CUPISNIQUE</t>
  </si>
  <si>
    <t>INTIPAMPA</t>
  </si>
  <si>
    <t>PUNTA LOMITAS-BL1</t>
  </si>
  <si>
    <t>PUNTA LOMITAS-BL2</t>
  </si>
  <si>
    <t>PUN LOMITAS_EXP-BL1</t>
  </si>
  <si>
    <t>PUN LOMITAS_EXP-BL2</t>
  </si>
  <si>
    <t>8AGOSTO</t>
  </si>
  <si>
    <t>EL CARMEN</t>
  </si>
  <si>
    <t>LA JOYA</t>
  </si>
  <si>
    <t>ANGEL_I</t>
  </si>
  <si>
    <t>ANGEL_II</t>
  </si>
  <si>
    <t>ANGEL_III</t>
  </si>
  <si>
    <t>HUAMBOS</t>
  </si>
  <si>
    <t>SAN MARTIN SOLAR</t>
  </si>
  <si>
    <t>MAJES</t>
  </si>
  <si>
    <t>RUBI</t>
  </si>
  <si>
    <t>CH_HER1</t>
  </si>
  <si>
    <t>WAYRA-I</t>
  </si>
  <si>
    <t>WAYRA EXTENSION</t>
  </si>
  <si>
    <t>CLEMESI</t>
  </si>
  <si>
    <t>REPARTICION</t>
  </si>
  <si>
    <t>POECHOS2</t>
  </si>
  <si>
    <t>CANA BRAVA</t>
  </si>
  <si>
    <t>REFINERIA TALARA TV1</t>
  </si>
  <si>
    <t>REFINERÍA TALARA TV2</t>
  </si>
  <si>
    <t>PARAMONGA</t>
  </si>
  <si>
    <t>MAPLE</t>
  </si>
  <si>
    <t>SAN_JACINTO</t>
  </si>
  <si>
    <t>AGROLMOS</t>
  </si>
  <si>
    <t>MW</t>
  </si>
  <si>
    <t>CARPAPATA</t>
  </si>
  <si>
    <t>CENTRALES ELOR</t>
  </si>
  <si>
    <t>PIAS1</t>
  </si>
  <si>
    <t>ZANA</t>
  </si>
  <si>
    <t>TABLAZO</t>
  </si>
  <si>
    <t>TALLANCA</t>
  </si>
  <si>
    <t>CURUMUY</t>
  </si>
  <si>
    <t>POECHOS1</t>
  </si>
  <si>
    <t>00:30</t>
  </si>
  <si>
    <t>01:00</t>
  </si>
  <si>
    <t>01:30</t>
  </si>
  <si>
    <t>02:00</t>
  </si>
  <si>
    <t>02:30</t>
  </si>
  <si>
    <t>03:00</t>
  </si>
  <si>
    <t>03:30</t>
  </si>
  <si>
    <t>04:00</t>
  </si>
  <si>
    <t>04:30</t>
  </si>
  <si>
    <t>05:00</t>
  </si>
  <si>
    <t>05:30</t>
  </si>
  <si>
    <t>06:00</t>
  </si>
  <si>
    <t>06:30</t>
  </si>
  <si>
    <t>07:00</t>
  </si>
  <si>
    <t>07:30</t>
  </si>
  <si>
    <t>08:00</t>
  </si>
  <si>
    <t>08:30</t>
  </si>
  <si>
    <t>09:00</t>
  </si>
  <si>
    <t>09:30</t>
  </si>
  <si>
    <t>10:00</t>
  </si>
  <si>
    <t>10:30</t>
  </si>
  <si>
    <t>11:00</t>
  </si>
  <si>
    <t>11:30</t>
  </si>
  <si>
    <t>12:00</t>
  </si>
  <si>
    <t>12:30</t>
  </si>
  <si>
    <t>13:00</t>
  </si>
  <si>
    <t>13:30</t>
  </si>
  <si>
    <t>14:00</t>
  </si>
  <si>
    <t>14:30</t>
  </si>
  <si>
    <t>15:00</t>
  </si>
  <si>
    <t>15:30</t>
  </si>
  <si>
    <t>16:00</t>
  </si>
  <si>
    <t>16:30</t>
  </si>
  <si>
    <t>17:00</t>
  </si>
  <si>
    <t>17:30</t>
  </si>
  <si>
    <t>18:00</t>
  </si>
  <si>
    <t>18:30</t>
  </si>
  <si>
    <t>19:00</t>
  </si>
  <si>
    <t>19:30</t>
  </si>
  <si>
    <t>20:00</t>
  </si>
  <si>
    <t>20:30</t>
  </si>
  <si>
    <t>21:00</t>
  </si>
  <si>
    <t>21:30</t>
  </si>
  <si>
    <t>22:00</t>
  </si>
  <si>
    <t>22:30</t>
  </si>
  <si>
    <t>23:00</t>
  </si>
  <si>
    <t>23:30</t>
  </si>
  <si>
    <t>20/09/2025</t>
  </si>
  <si>
    <t>EJEC</t>
  </si>
  <si>
    <t>POTENCIA REACTIVA EJECUTADA DE LAS UNIDADES DE GENERACIÓN DEL COES (MVAR)</t>
  </si>
  <si>
    <t>MVAR</t>
  </si>
  <si>
    <t>REPORTE DE LA DEMANDA POR ÁREAS Y SUBAREAS OPERATIVAS (MW)</t>
  </si>
  <si>
    <t>FECHA HORA</t>
  </si>
  <si>
    <t>DEMANDA</t>
  </si>
  <si>
    <t>AREA</t>
  </si>
  <si>
    <t>SUBAREAS</t>
  </si>
  <si>
    <t>INTERCAMBIOS INTERNACIONALES</t>
  </si>
  <si>
    <t>SEIN</t>
  </si>
  <si>
    <t>ELECTROANDES</t>
  </si>
  <si>
    <t>MÁXIMO</t>
  </si>
  <si>
    <t>MÍNIMO</t>
  </si>
  <si>
    <t>PROMEDIO</t>
  </si>
  <si>
    <t>ENERGÍA</t>
  </si>
  <si>
    <t>LEYENDA:</t>
  </si>
  <si>
    <t>Potencia recibida del Ecuador</t>
  </si>
  <si>
    <t>Potencia entregada al Ecuador</t>
  </si>
  <si>
    <t>POTENCIA DE LOS GRANDES USUARIOS LIBRES (MW)</t>
  </si>
  <si>
    <t>GRANDES USUARIOS LIBRES DEL ÁREA NORTE</t>
  </si>
  <si>
    <t>GRANDES USUARIOS LIBRES DEL ÁREA CENTRO</t>
  </si>
  <si>
    <t>GRANDES USUARIOS LIBRES DEL ÁREA SUR</t>
  </si>
  <si>
    <t>ARCA CONTINENTAL LINDLEY S.A.</t>
  </si>
  <si>
    <t>AUSTRAL GROUP S.A.A</t>
  </si>
  <si>
    <t>CEMENTOS PACASMAYO</t>
  </si>
  <si>
    <t>CONSORCIO MINERO HORIZONTE S.R.L.</t>
  </si>
  <si>
    <t>CORPORACIÓN PESQUERA INCA S.A.C.</t>
  </si>
  <si>
    <t>CREDITEX: CIA IND.TEXTIL CREDISA</t>
  </si>
  <si>
    <t>HIPERMERCADOS TOTTUS S.A</t>
  </si>
  <si>
    <t>INDUSTRIA TEXTIL PIURA</t>
  </si>
  <si>
    <t>MINERA BOROO MISQUICHILCA S.A.</t>
  </si>
  <si>
    <t>MINERA GOLD FIELDS</t>
  </si>
  <si>
    <t>MINERA MARSA</t>
  </si>
  <si>
    <t>MINERA MISKY MAYO</t>
  </si>
  <si>
    <t>MINERA YANACOCHA</t>
  </si>
  <si>
    <t>OPEN PLAZA</t>
  </si>
  <si>
    <t>PESQUERA DIAMANTE</t>
  </si>
  <si>
    <t>PETROPERU</t>
  </si>
  <si>
    <t>REAL PLAZA S.R.L.</t>
  </si>
  <si>
    <t>SIDER PERU</t>
  </si>
  <si>
    <t>SUPERMERCADOS PERUANOS S.A.</t>
  </si>
  <si>
    <t>TRUPAL S.A.</t>
  </si>
  <si>
    <t>UNIÓN DE CERVECERÍAS PERUANAS BACKUS Y JOHNSTON S.</t>
  </si>
  <si>
    <t>ACEROS AREQUIPA</t>
  </si>
  <si>
    <t>ADMINISTRADORA JOCKEY PLAZA SHOPPING CENTER S.A.</t>
  </si>
  <si>
    <t>ALICORP</t>
  </si>
  <si>
    <t>COMPAÑIA MINERA CONDESTABLE</t>
  </si>
  <si>
    <t>FUNDICION CHILCA S.A.</t>
  </si>
  <si>
    <t>INMOBILIARIA KANPU S.A.</t>
  </si>
  <si>
    <t>INMUEBLES PANAMERICANA S.A.</t>
  </si>
  <si>
    <t>KIMBERLY-CLARK PERU</t>
  </si>
  <si>
    <t>LECHE GLORIA S.A.</t>
  </si>
  <si>
    <t>MALL AVENTURA S.A.</t>
  </si>
  <si>
    <t>MARCOBRE S.A.C.</t>
  </si>
  <si>
    <t>MINERA ARES</t>
  </si>
  <si>
    <t>MINERA CHINALCO PERÚ S.A.</t>
  </si>
  <si>
    <t>MINERA SHOUXIN PERU S.A.</t>
  </si>
  <si>
    <t>MINERA VOLCAN</t>
  </si>
  <si>
    <t>MINSUR</t>
  </si>
  <si>
    <t>MOLYCOP-ADESUR</t>
  </si>
  <si>
    <t>NEXA RESOURCES CAJAMARQUILLA S.A.</t>
  </si>
  <si>
    <t>NEXA RESOURCES PERÚ S.A.A.</t>
  </si>
  <si>
    <t>OPP FILM</t>
  </si>
  <si>
    <t>OWENS-ILLINOIS PERÚ S.A.</t>
  </si>
  <si>
    <t>PAPELERA NACIONAL S.A.</t>
  </si>
  <si>
    <t>QUIMPAC S.A.</t>
  </si>
  <si>
    <t>REFINERIA LA PAMPILLA S.A.A</t>
  </si>
  <si>
    <t>SAGA FALABELLA</t>
  </si>
  <si>
    <t>SAN MIGUEL INDUSTRIAS PET S.A.</t>
  </si>
  <si>
    <t>SHOUGANG HIERRO PERU</t>
  </si>
  <si>
    <t>SOFTYS PERU S.A.C.</t>
  </si>
  <si>
    <t>TEJIDOS SAN JACINTO</t>
  </si>
  <si>
    <t>TREN URBANO DE LIMA S.A.</t>
  </si>
  <si>
    <t>ANGLO AMERICAN QUELLAVECO S.A.</t>
  </si>
  <si>
    <t>CAL &amp; CEMENTO SUR S.A.</t>
  </si>
  <si>
    <t>COMPAÑIA MINERA ANTAPACCAY S.A.</t>
  </si>
  <si>
    <t>COMPAÑÍA MINERA CHUNGAR SAC</t>
  </si>
  <si>
    <t>COMPAÑIA MINERA SAN IGNACIO DE MOROCOCHA S.A.A.</t>
  </si>
  <si>
    <t>EL BROCAL .S.A.</t>
  </si>
  <si>
    <t>EMPRESA ADMINISTRADORA CERRO S.A.C.</t>
  </si>
  <si>
    <t>EMPRESA MINERA LOS QUENUALES S.A.C.</t>
  </si>
  <si>
    <t>HUDBAY PERU S.A.C.</t>
  </si>
  <si>
    <t>INDUSTRIA CACHIMAYO</t>
  </si>
  <si>
    <t>MINERA CORONA</t>
  </si>
  <si>
    <t>MINERA LAS BAMBAS S.A.</t>
  </si>
  <si>
    <t>OXIDOS DE PASCO S.A.C.</t>
  </si>
  <si>
    <t>SOBREANDES S.A.C.</t>
  </si>
  <si>
    <t>YURA</t>
  </si>
  <si>
    <t>MWh</t>
  </si>
  <si>
    <t>Nota :</t>
  </si>
  <si>
    <t>Información proporcionada por la empresas</t>
  </si>
  <si>
    <t>DATOS ESTIMADOS</t>
  </si>
  <si>
    <t>SIN DATOS</t>
  </si>
  <si>
    <t>REPORTE POTENCIA GENERADA POR TIPO DE RECURSO</t>
  </si>
  <si>
    <t xml:space="preserve">
H. PASADA
</t>
  </si>
  <si>
    <t xml:space="preserve">
H. REGULACION
</t>
  </si>
  <si>
    <t xml:space="preserve">
GAS DE CAMISEA
</t>
  </si>
  <si>
    <t xml:space="preserve">
GAS DE MALACAS
</t>
  </si>
  <si>
    <t xml:space="preserve">
DIÉSEL
</t>
  </si>
  <si>
    <t xml:space="preserve">
BAGAZO
</t>
  </si>
  <si>
    <t xml:space="preserve">
BIOGÁS
</t>
  </si>
  <si>
    <t xml:space="preserve">
SOLAR
</t>
  </si>
  <si>
    <t xml:space="preserve">
EÓLICA
</t>
  </si>
  <si>
    <t>TOTAL</t>
  </si>
  <si>
    <t xml:space="preserve">
 HIDROELECTRICA DE PASADA 
</t>
  </si>
  <si>
    <t xml:space="preserve">
 HIDROELECTRICA DE REGULACION 
</t>
  </si>
  <si>
    <t>C.H.CARHUAC</t>
  </si>
  <si>
    <t/>
  </si>
  <si>
    <t>C.H. HUALLIN</t>
  </si>
  <si>
    <t>C.H. PURMACANA</t>
  </si>
  <si>
    <t>C.H. EL PLATANAL</t>
  </si>
  <si>
    <t>C.H. MARAÑON</t>
  </si>
  <si>
    <t>C.H. CHIMAY</t>
  </si>
  <si>
    <t>C.H. CHARCANI III</t>
  </si>
  <si>
    <t>C.H. CHARCANI IV</t>
  </si>
  <si>
    <t>C.H. CHARCANI V</t>
  </si>
  <si>
    <t>C.H. HUASAHUASI I</t>
  </si>
  <si>
    <t>C.H. RUNATULLO II</t>
  </si>
  <si>
    <t>C.H. RUNATULLO III</t>
  </si>
  <si>
    <t>C.H. SANTA CRUZ I</t>
  </si>
  <si>
    <t>C.H. MACHUPICCHU</t>
  </si>
  <si>
    <t>C.H. ARICOTA I</t>
  </si>
  <si>
    <t>C.H. ARICOTA II</t>
  </si>
  <si>
    <t>C.H. YANAPAMPA</t>
  </si>
  <si>
    <t>C.H. RESTITUCION</t>
  </si>
  <si>
    <t>C.H. CANCHAYLLO</t>
  </si>
  <si>
    <t>C.H. RENOVANDES H1</t>
  </si>
  <si>
    <t>P.C.H. CHAGLLA</t>
  </si>
  <si>
    <t xml:space="preserve">EMPRESA DE GENERACION HUANZA                      </t>
  </si>
  <si>
    <t>C.H. HUANZA</t>
  </si>
  <si>
    <t>C.H. POTRERO</t>
  </si>
  <si>
    <t>C.H. LAS PIZARRAS</t>
  </si>
  <si>
    <t>C.H. YUNCAN</t>
  </si>
  <si>
    <t>C.H. 8 DE AGOSTO</t>
  </si>
  <si>
    <t>C.H. EL CARMEN</t>
  </si>
  <si>
    <t>C.H. ÁNGEL I</t>
  </si>
  <si>
    <t>C.H. ÁNGEL II</t>
  </si>
  <si>
    <t>C.H. ÁNGEL III</t>
  </si>
  <si>
    <t>C.H. LA JOYA</t>
  </si>
  <si>
    <t>C.H. IMPERIAL</t>
  </si>
  <si>
    <t>C.H. HUANCHOR</t>
  </si>
  <si>
    <t>C.H. YARUCAYA</t>
  </si>
  <si>
    <t>CH SAN GABAN III</t>
  </si>
  <si>
    <t>C.H. SANTA TERESA</t>
  </si>
  <si>
    <t>C.H. PARIAC</t>
  </si>
  <si>
    <t>C.H. CERRO DEL AGUILA</t>
  </si>
  <si>
    <t>M.C.H. CERRO DEL AGUILA</t>
  </si>
  <si>
    <t>C.H. LA VIRGEN</t>
  </si>
  <si>
    <t>C.H. RONCADOR</t>
  </si>
  <si>
    <t>C.H. CAÑA BRAVA</t>
  </si>
  <si>
    <t>C.H. CAÑON DEL PATO</t>
  </si>
  <si>
    <t>C.H. CARHUAQUERO IV</t>
  </si>
  <si>
    <t>C.H. CALLAHUANCA</t>
  </si>
  <si>
    <t>C.H. HER 1</t>
  </si>
  <si>
    <t>TOTAL MWh</t>
  </si>
  <si>
    <t>C.H. HUAMPANI</t>
  </si>
  <si>
    <t>%</t>
  </si>
  <si>
    <t>100.00</t>
  </si>
  <si>
    <t>C.H. HUINCO</t>
  </si>
  <si>
    <t>C.H. MATUCANA</t>
  </si>
  <si>
    <t>C.H. MOYOPAMPA</t>
  </si>
  <si>
    <t>C.H. MANTA I</t>
  </si>
  <si>
    <t>C.H. SAN GABAN II</t>
  </si>
  <si>
    <t>PCH TUPURI</t>
  </si>
  <si>
    <t>C.H. POECHOS II</t>
  </si>
  <si>
    <t>C.H. ARCATA</t>
  </si>
  <si>
    <t>C.H. GALLITO CIEGO</t>
  </si>
  <si>
    <t>C.H. MALPASO</t>
  </si>
  <si>
    <t>C.H. OROYA</t>
  </si>
  <si>
    <t>C.H. PACHACHACA</t>
  </si>
  <si>
    <t>C.H. YAUPI</t>
  </si>
  <si>
    <t>GENERACIÓN ELÉCTRICA DE LAS CENTRALES RER (MW)</t>
  </si>
  <si>
    <t>HYDRO PATAPO S.A.C.</t>
  </si>
  <si>
    <t>TOTAL RER</t>
  </si>
  <si>
    <t>C.T. PARAMONGA</t>
  </si>
  <si>
    <t>C.T. MAPLE</t>
  </si>
  <si>
    <t>C.T SAN JACINTO</t>
  </si>
  <si>
    <t>C.T. AGROLMOS</t>
  </si>
  <si>
    <t>C.H. CARHUAC</t>
  </si>
  <si>
    <t>C.T. CAÑA BRAVA</t>
  </si>
  <si>
    <t>C.H. HUASAHUASI II</t>
  </si>
  <si>
    <t>C.H. STA CRUZ I y II</t>
  </si>
  <si>
    <t>C.H. RUCUY</t>
  </si>
  <si>
    <t>C.H. ANGEL I</t>
  </si>
  <si>
    <t>C.H. ANGEL II</t>
  </si>
  <si>
    <t>C.H. ANGEL III</t>
  </si>
  <si>
    <t>C.H. NUEVAIMPERIAL</t>
  </si>
  <si>
    <t>MCH PATAPO</t>
  </si>
  <si>
    <t>C.H. CANA BRAVA</t>
  </si>
  <si>
    <t>C.H. CARHUAQUERO4</t>
  </si>
  <si>
    <t>C.H. MANTA</t>
  </si>
  <si>
    <t>C.T. HUAYCOLORO</t>
  </si>
  <si>
    <t>C.T. LA GRINGA V</t>
  </si>
  <si>
    <t>CTB CALLAO</t>
  </si>
  <si>
    <t>CTB. DONA CATALINA</t>
  </si>
  <si>
    <t>C.H. TUPURI</t>
  </si>
  <si>
    <t>C.H. CHANCAY</t>
  </si>
  <si>
    <t>C.H. POECHOS2</t>
  </si>
  <si>
    <t>C.H. ANASHIRONI</t>
  </si>
  <si>
    <t>0:30</t>
  </si>
  <si>
    <t>1:00</t>
  </si>
  <si>
    <t>1:30</t>
  </si>
  <si>
    <t>2:00</t>
  </si>
  <si>
    <t>2:30</t>
  </si>
  <si>
    <t>3:00</t>
  </si>
  <si>
    <t>3:30</t>
  </si>
  <si>
    <t>4:00</t>
  </si>
  <si>
    <t>4:30</t>
  </si>
  <si>
    <t>5:00</t>
  </si>
  <si>
    <t>5:30</t>
  </si>
  <si>
    <t>6:00</t>
  </si>
  <si>
    <t>6:30</t>
  </si>
  <si>
    <t>7:00</t>
  </si>
  <si>
    <t>7:30</t>
  </si>
  <si>
    <t>8:00</t>
  </si>
  <si>
    <t>8:30</t>
  </si>
  <si>
    <t>9:00</t>
  </si>
  <si>
    <t>9:30</t>
  </si>
  <si>
    <t>0:00</t>
  </si>
  <si>
    <t>EJEC MWh</t>
  </si>
  <si>
    <t>#FFA975</t>
  </si>
  <si>
    <t>#98D2FF</t>
  </si>
  <si>
    <t>#FFD272</t>
  </si>
  <si>
    <t>#B9ACFF</t>
  </si>
  <si>
    <t>CENTRALES DE COGENERACIÓN DEL SEIN</t>
  </si>
  <si>
    <t xml:space="preserve">TOTAL
COGENERACION
</t>
  </si>
  <si>
    <t>C.T. REFINERÍA TALARA</t>
  </si>
  <si>
    <t>lunes, 1 de Setiembre del 2025 - viernes, 19 de Setiembre del 2025</t>
  </si>
  <si>
    <t>EVOLUCIÓN DE LA PRODUCCIÓN DE LA ENERGÍA DIARIA DE LOS INTEGRANTES DEL COES (MWh)</t>
  </si>
  <si>
    <t>UNIDAD</t>
  </si>
  <si>
    <t>TIPO</t>
  </si>
  <si>
    <t>Setiembre</t>
  </si>
  <si>
    <t>TV-01</t>
  </si>
  <si>
    <t>C.T. MAPLE ETANOL</t>
  </si>
  <si>
    <t>TV</t>
  </si>
  <si>
    <t>C.T. SAN JACINTO</t>
  </si>
  <si>
    <t>C.H. SANTA ROSA I</t>
  </si>
  <si>
    <t>C.H. SANTA ROSA II</t>
  </si>
  <si>
    <t>C.H. YANANGO</t>
  </si>
  <si>
    <t>C.S. YARUCAYA</t>
  </si>
  <si>
    <t>C.H. CHARCANI VI</t>
  </si>
  <si>
    <t>C.T. CHILINA DIESEL</t>
  </si>
  <si>
    <t>TG</t>
  </si>
  <si>
    <t>C.T. MOLLENDO DIESEL</t>
  </si>
  <si>
    <t xml:space="preserve">CENTRAL                  </t>
  </si>
  <si>
    <t>C.T. INDEPENDENCIA</t>
  </si>
  <si>
    <t>C.T. TUMBES</t>
  </si>
  <si>
    <t>MAK1</t>
  </si>
  <si>
    <t>MAK2</t>
  </si>
  <si>
    <t>C.H. CHAGLLA</t>
  </si>
  <si>
    <t>C.T. MALACAS 1</t>
  </si>
  <si>
    <t>TG6</t>
  </si>
  <si>
    <t>C.T. MALACAS 2</t>
  </si>
  <si>
    <t>C.T. RF DE GENERACION TALARA</t>
  </si>
  <si>
    <t>C.E. CUPISNIQUE</t>
  </si>
  <si>
    <t>C.E. TALARA</t>
  </si>
  <si>
    <t>C.E. SAN JUAN</t>
  </si>
  <si>
    <t>ENGIE</t>
  </si>
  <si>
    <t>C.E. PUNTA LOMITAS</t>
  </si>
  <si>
    <t>PL-BL1</t>
  </si>
  <si>
    <t>PL-BL2</t>
  </si>
  <si>
    <t>C.E. PUNTA LOMITAS_EXP</t>
  </si>
  <si>
    <t>PUN LOM_EXP-BL1</t>
  </si>
  <si>
    <t>PUN LOM_EXP-BL2</t>
  </si>
  <si>
    <t>C.S. INTIPAMPA</t>
  </si>
  <si>
    <t xml:space="preserve">TG1            </t>
  </si>
  <si>
    <t xml:space="preserve">TG2            </t>
  </si>
  <si>
    <t>TG3</t>
  </si>
  <si>
    <t>TG41</t>
  </si>
  <si>
    <t>TV42</t>
  </si>
  <si>
    <t>C.H. QUITARACSA</t>
  </si>
  <si>
    <t>C.T. NEPI</t>
  </si>
  <si>
    <t>TG42</t>
  </si>
  <si>
    <t>TG43</t>
  </si>
  <si>
    <t>C.T. RF PLANTA ILO</t>
  </si>
  <si>
    <t>TG1</t>
  </si>
  <si>
    <t>TG2</t>
  </si>
  <si>
    <t>GT11</t>
  </si>
  <si>
    <t>GT12</t>
  </si>
  <si>
    <t>TV10</t>
  </si>
  <si>
    <t>CT REFINERIA TALARA</t>
  </si>
  <si>
    <t>TV1 REF TALARA</t>
  </si>
  <si>
    <t>TV2 REF TALARA</t>
  </si>
  <si>
    <t>C.S. MATARANI</t>
  </si>
  <si>
    <t>C.E. HUAMBOS</t>
  </si>
  <si>
    <t>C.E. DUNA</t>
  </si>
  <si>
    <t>C.T. RF PTO MALDONADO</t>
  </si>
  <si>
    <t>C.T. RF PUCALLPA</t>
  </si>
  <si>
    <t>C.S. SAN MARTIN SOLAR</t>
  </si>
  <si>
    <t>C.S. SUNNY</t>
  </si>
  <si>
    <t>C.S. CARHUAQUERO</t>
  </si>
  <si>
    <t>C.S. MAJES SOLAR</t>
  </si>
  <si>
    <t>C.T. RECKA</t>
  </si>
  <si>
    <t>C.S. MOQUEGUA FV</t>
  </si>
  <si>
    <t>C.E. WAYRA EXTENSION</t>
  </si>
  <si>
    <t>C.E. WAYRA I</t>
  </si>
  <si>
    <t>C.S. Clemesí</t>
  </si>
  <si>
    <t>CS_CLEMESI</t>
  </si>
  <si>
    <t>C.S. RUBI</t>
  </si>
  <si>
    <t>C.T. SANTA ROSA I</t>
  </si>
  <si>
    <t>UTI5</t>
  </si>
  <si>
    <t>C.T. SANTA ROSA II</t>
  </si>
  <si>
    <t>TG8</t>
  </si>
  <si>
    <t xml:space="preserve">TV             </t>
  </si>
  <si>
    <t xml:space="preserve">PANAMERICANA  SOLAR SAC. </t>
  </si>
  <si>
    <t>C.S. PANAMERICANA SOLAR</t>
  </si>
  <si>
    <t>C.E. MARCONA</t>
  </si>
  <si>
    <t>C.E. TRES HERMANAS</t>
  </si>
  <si>
    <t>C.T. LA GRINGA</t>
  </si>
  <si>
    <t>C.T.B DOÑA CATALINA</t>
  </si>
  <si>
    <t>C.T.B. CALLAO</t>
  </si>
  <si>
    <t>C.T. RF DE GENERACION ETEN</t>
  </si>
  <si>
    <t>RF-ETENGT1</t>
  </si>
  <si>
    <t>RF-ETENGT2</t>
  </si>
  <si>
    <t>C.S. REPARTICION</t>
  </si>
  <si>
    <t>C.T. SAN NICOLAS</t>
  </si>
  <si>
    <t>CUMMINS</t>
  </si>
  <si>
    <t>TV1</t>
  </si>
  <si>
    <t>TV2</t>
  </si>
  <si>
    <t>TV3</t>
  </si>
  <si>
    <t>C.H. CAHUA</t>
  </si>
  <si>
    <t xml:space="preserve">TACNA SOLAR SAC. </t>
  </si>
  <si>
    <t>C.S. TACNA SOLAR</t>
  </si>
  <si>
    <t>C.T. OLLEROS</t>
  </si>
  <si>
    <t>C.T. AGUAYTIA</t>
  </si>
  <si>
    <t>TOTAL INTEGRANTES COES (MWh)</t>
  </si>
  <si>
    <t>EVOLUCIÓN DE LA PRODUCCIÓN DE LA ENERGÍA DIARIA DE LOS NO INTEGRANTES DEL COES (MWh)</t>
  </si>
  <si>
    <t>C.H. PIAS 1</t>
  </si>
  <si>
    <t>C.H. GERA I</t>
  </si>
  <si>
    <t>C.H. ZAÑA</t>
  </si>
  <si>
    <t>C.T. TABLAZO</t>
  </si>
  <si>
    <t xml:space="preserve">SDE PIURA                                         </t>
  </si>
  <si>
    <t>C.T. TALLANCA</t>
  </si>
  <si>
    <t>C.H. CURUMUY</t>
  </si>
  <si>
    <t>C.H. POECHOS I</t>
  </si>
  <si>
    <t>C.H. CARPAPATA</t>
  </si>
  <si>
    <t>TOTAL NO COES (MWh)</t>
  </si>
  <si>
    <t>RESUMEN DE GENERACIÓN POR ÁREAS DEL SEIN</t>
  </si>
  <si>
    <t>GENERACIÓN POR TIPO DE GENERACIÓN</t>
  </si>
  <si>
    <t>GENERACIÓN INTEGRANTES COES</t>
  </si>
  <si>
    <t>INTEGRANTES COES</t>
  </si>
  <si>
    <t>INTEGRANTES COES RER</t>
  </si>
  <si>
    <t>GENERACIÓN HIDROELÉCTRICA NORTE</t>
  </si>
  <si>
    <t>GENERACIÓN TERMOELÉCTRICA NORTE</t>
  </si>
  <si>
    <t>GENERACIÓN SOLAR NORTE</t>
  </si>
  <si>
    <t>GENERACIÓN EÓLICA NORTE</t>
  </si>
  <si>
    <t>GENERACIÓN HIDROELÉCTRICA CENTRO</t>
  </si>
  <si>
    <t>GENERACIÓN TERMOELÉCTRICA CENTRO</t>
  </si>
  <si>
    <t>GENERACIÓN SOLAR CENTRO</t>
  </si>
  <si>
    <t>GENERACIÓN EÓLICA CENTRO</t>
  </si>
  <si>
    <t>GENERACIÓN HIDROELÉCTRICA SUR</t>
  </si>
  <si>
    <t>GENERACIÓN TERMOELÉCTRICA SUR</t>
  </si>
  <si>
    <t>GENERACIÓN SOLAR SUR</t>
  </si>
  <si>
    <t>GENERACIÓN EÓLICA SUR</t>
  </si>
  <si>
    <t>GENERACIÓN COES NORTE</t>
  </si>
  <si>
    <t>GENERACIÓN COES CENTRO</t>
  </si>
  <si>
    <t>GENERACIÓN COES SUR</t>
  </si>
  <si>
    <t>TOTAL GENERACION</t>
  </si>
  <si>
    <t>HIDROELÉCTRICA RER</t>
  </si>
  <si>
    <t>TERMOELÉCTRICA RER</t>
  </si>
  <si>
    <t>SOLAR RER</t>
  </si>
  <si>
    <t>EÓLICA RER</t>
  </si>
  <si>
    <t>Reporte de Horas de Operación</t>
  </si>
  <si>
    <t>Central</t>
  </si>
  <si>
    <t>Grupo</t>
  </si>
  <si>
    <t>Modo de Operación</t>
  </si>
  <si>
    <t>O. Arranque</t>
  </si>
  <si>
    <t>O. Parada</t>
  </si>
  <si>
    <t>Tipo Operación</t>
  </si>
  <si>
    <t>Ensayo de 
Potencia Efectiva</t>
  </si>
  <si>
    <t>Ensayo de 
Potencia Mínima</t>
  </si>
  <si>
    <t>Sistema</t>
  </si>
  <si>
    <t>Lim. Transm.</t>
  </si>
  <si>
    <t>Causa</t>
  </si>
  <si>
    <t>Observación</t>
  </si>
  <si>
    <t>PARAMONGA - BAGAZO</t>
  </si>
  <si>
    <t>POR COGENERACION</t>
  </si>
  <si>
    <t>...</t>
  </si>
  <si>
    <t>MAPLE- BAGAZO</t>
  </si>
  <si>
    <t>SAN_JACINTO - BAGAZO</t>
  </si>
  <si>
    <t>AGROLMOS TV1 &amp; TV2 - BAGAZO</t>
  </si>
  <si>
    <t>19/09/2025 04:20:00</t>
  </si>
  <si>
    <t>19/09/2025 04:30:00</t>
  </si>
  <si>
    <t>G-1</t>
  </si>
  <si>
    <t>CANA BRAVA TV1 - BAGAZO</t>
  </si>
  <si>
    <t>MOLLENDO 123 -  D2</t>
  </si>
  <si>
    <t>19/09/2025 14:38:00</t>
  </si>
  <si>
    <t>19/09/2025 16:00:00</t>
  </si>
  <si>
    <t>POR PRUEBAS</t>
  </si>
  <si>
    <t>REQ. PROPIO</t>
  </si>
  <si>
    <t>MALACAS1 TG6 - GAS</t>
  </si>
  <si>
    <t>POR POTENCIA O ENERGIA</t>
  </si>
  <si>
    <t>CHILCA1 CCOMB TG1 &amp; TG2 &amp; TG3 - GAS</t>
  </si>
  <si>
    <t>CHILCA2 CCOMB TG41 - GAS</t>
  </si>
  <si>
    <t>19/09/2025 06:48:00</t>
  </si>
  <si>
    <t>19/09/2025 08:22:00</t>
  </si>
  <si>
    <t>A MINIMA CARGA</t>
  </si>
  <si>
    <t>19/09/2025 11:53:00</t>
  </si>
  <si>
    <t>19/09/2025 14:06:00</t>
  </si>
  <si>
    <t>FENIX CCOMB GT11 &amp; GT12 - GAS</t>
  </si>
  <si>
    <t>REF_TALARA TV1 - NLH_RFG</t>
  </si>
  <si>
    <t>REF_TALARA TV2 - NLH_RFG</t>
  </si>
  <si>
    <t>KALLPA CCOMB TG1 &amp; TG2 &amp; TG3 - GAS</t>
  </si>
  <si>
    <t>A las 06:54 h, S/C generar a 800 MW</t>
  </si>
  <si>
    <t>LAS FLORES CCOMB TG1 - GAS</t>
  </si>
  <si>
    <t>19/09/2025 09:16:00</t>
  </si>
  <si>
    <t>19/09/2025 13:04:00</t>
  </si>
  <si>
    <t>Pruebas de calibración de válvulas.</t>
  </si>
  <si>
    <t>UTI6</t>
  </si>
  <si>
    <t>STA ROSA UTI6 - D2</t>
  </si>
  <si>
    <t>19/09/2025 09:05:00</t>
  </si>
  <si>
    <t>19/09/2025 09:28:00</t>
  </si>
  <si>
    <t>19/09/2025 09:19:00</t>
  </si>
  <si>
    <t>VENTANILLA CCOMB TG3 &amp; TG4 - GAS</t>
  </si>
  <si>
    <t>HUAYCOLORO - BIOGAS</t>
  </si>
  <si>
    <t>LA GRINGA V - BIOGAS</t>
  </si>
  <si>
    <t>DONA CATALINA  - BIOGAS</t>
  </si>
  <si>
    <t>CALLAO - BIOGAS</t>
  </si>
  <si>
    <t>OLLEROS CCOMB TG1 - GAS</t>
  </si>
  <si>
    <t>19/09/2025 06:45:00</t>
  </si>
  <si>
    <t>19/09/2025 08:23:00</t>
  </si>
  <si>
    <t>19/09/2025 11:48:00</t>
  </si>
  <si>
    <t>19/09/2025 14:16:00</t>
  </si>
  <si>
    <t>19/09/2025 15:39:00</t>
  </si>
  <si>
    <t>19/09/2025 16:19:00</t>
  </si>
  <si>
    <t>19/09/2025 22:05:00</t>
  </si>
  <si>
    <t>19/09/2025 22:54:00</t>
  </si>
  <si>
    <t>19/09/2025 22:32:00</t>
  </si>
  <si>
    <t>OLLEROS TG1 - GAS</t>
  </si>
  <si>
    <t>19/09/2025 23:21:00</t>
  </si>
  <si>
    <t>En proceso de parada.</t>
  </si>
  <si>
    <t>Hora Inicio y Fin de Indisponibilidades de las Unidades de Generación SEIN</t>
  </si>
  <si>
    <t>Mantenimiento anual, reparación integral y reemplazo de componentes de turbina.</t>
  </si>
  <si>
    <t>Mantenimiento correctivo para reparación de válvula mariposa, se necesita vaciar tubería forzada y parada de planta.</t>
  </si>
  <si>
    <t>CAMBIO DE REGULADOR DE TENSIÓN</t>
  </si>
  <si>
    <t>Inspección de generador G1</t>
  </si>
  <si>
    <t>CT. Independencia Indisponible por restricción operativa del Transformador TR1 (Reserva)</t>
  </si>
  <si>
    <t>Indisponible debido a restricción operativa del Transformador TR1 (Reserva)</t>
  </si>
  <si>
    <t>Mantenimiento por 32,000 horas de operación</t>
  </si>
  <si>
    <t>Inspección del sistema de conducción (canal / túnel) de la CH Rucuy, Mantenimiento mayor de los componentes del G1 de la CH Rucuy y Mantenimiento mayor de los componentes del G2 de la CH Rucuy.</t>
  </si>
  <si>
    <t>F/S POR MANTENIMIENTO ANUAL LÍNEA L-1054</t>
  </si>
  <si>
    <t>REPARACIÓN DE LÍNEA DE INGRESO DE GAS EN COMBUSTOR N°12 DE LA TURBINA A GAS</t>
  </si>
  <si>
    <t>CAÑÓN DEL PATO</t>
  </si>
  <si>
    <t>CAMBIO TABLERO ATB, INSPECCIÓN DEL GENERADOR</t>
  </si>
  <si>
    <t>Inspección y/o mantenimiento de Turbina, Rodete, inyector, deflector, HPU, caja de turbina, valvula esferica, valvula by-pass, panel de agua y panel de aceite,  generador,LPU, cojinetes y freno.</t>
  </si>
  <si>
    <t>inspección y/o mantenimiento de Turbina, Rodete, inyector, deflector, HPU, caja de turbina, valvula esferica, valvula by-pass, panel de agua y panel de aceite,  generador,LPU, cojinetes y freno.</t>
  </si>
  <si>
    <t>INSPECCIÓN TURBINA + INSPECCIÓN ANUAL + SEMESTRAL 1 UG2 + MANTENIMIENTO MAYOR Y REVISIÓN DEL SISTEMA DE VIBRACIONES</t>
  </si>
  <si>
    <t>CAMBIO DE NUCLEO + REBOBINADO DE GENERADOR UG4 + MANTENIMIENTO MAYOR UG4 + INSPECCIÓN SEMESTRAL 2 F/S UG4</t>
  </si>
  <si>
    <t>Boroscopía TG1</t>
  </si>
  <si>
    <t>EJECUTADO</t>
  </si>
  <si>
    <t>Viernes 19 de Setiembre del 2025 / SEM N° 37</t>
  </si>
  <si>
    <t xml:space="preserve">ENERGIA RENOVABLES       </t>
  </si>
  <si>
    <t xml:space="preserve">COGENERACION             </t>
  </si>
  <si>
    <t xml:space="preserve">NO INTEGRANTES           </t>
  </si>
  <si>
    <t>Viernes</t>
  </si>
  <si>
    <t>HYDROG</t>
  </si>
  <si>
    <t>ORAZU</t>
  </si>
  <si>
    <t xml:space="preserve">TER   </t>
  </si>
  <si>
    <t>EGM</t>
  </si>
  <si>
    <t>SGB</t>
  </si>
  <si>
    <t>CELEP</t>
  </si>
  <si>
    <t>MINCVE</t>
  </si>
  <si>
    <t>ETEN</t>
  </si>
  <si>
    <t>HUALLA</t>
  </si>
  <si>
    <t>LAVI</t>
  </si>
  <si>
    <t>CHIN</t>
  </si>
  <si>
    <t>HUANCH</t>
  </si>
  <si>
    <t>CELER</t>
  </si>
  <si>
    <t>INLD</t>
  </si>
  <si>
    <t>STARO</t>
  </si>
  <si>
    <t>IYEP</t>
  </si>
  <si>
    <t>SHAQSH</t>
  </si>
  <si>
    <t>TCHILC</t>
  </si>
  <si>
    <t>GENERACION</t>
  </si>
  <si>
    <t>SALIDAS YUPANA</t>
  </si>
  <si>
    <t>FLUJO EN LINEAS</t>
  </si>
  <si>
    <t>COSTOS MARGINALES</t>
  </si>
  <si>
    <t>RESERVA</t>
  </si>
  <si>
    <t>DEMANDA POR AREAS</t>
  </si>
  <si>
    <t xml:space="preserve">ACHI  </t>
  </si>
  <si>
    <t>COLCA</t>
  </si>
  <si>
    <t>ERSUR</t>
  </si>
  <si>
    <t>GRCOR</t>
  </si>
  <si>
    <t>TARU</t>
  </si>
  <si>
    <t>KONDU</t>
  </si>
  <si>
    <t>PIEREN</t>
  </si>
  <si>
    <t>VARI</t>
  </si>
  <si>
    <t>KALLPA</t>
  </si>
  <si>
    <t>AIPSA</t>
  </si>
  <si>
    <t>MAJA</t>
  </si>
  <si>
    <t>EGECSA</t>
  </si>
  <si>
    <t>STANA</t>
  </si>
  <si>
    <t>AGUAA</t>
  </si>
  <si>
    <t>RDOBLE</t>
  </si>
  <si>
    <t>HIDRO</t>
  </si>
  <si>
    <t>HUARA</t>
  </si>
  <si>
    <t>MOQUE</t>
  </si>
  <si>
    <t>PANAM</t>
  </si>
  <si>
    <t>PARQU</t>
  </si>
  <si>
    <t>PE3HER</t>
  </si>
  <si>
    <t>TACNA</t>
  </si>
  <si>
    <t>EYSAC</t>
  </si>
  <si>
    <t>AURORA</t>
  </si>
  <si>
    <t>AGROIN</t>
  </si>
  <si>
    <t>AGROLM</t>
  </si>
  <si>
    <t>ANDEA</t>
  </si>
  <si>
    <t>ASLC</t>
  </si>
  <si>
    <t>ATRIA</t>
  </si>
  <si>
    <t>EGERBA</t>
  </si>
  <si>
    <t>EOL</t>
  </si>
  <si>
    <t>GENE</t>
  </si>
  <si>
    <t xml:space="preserve">PAINO </t>
  </si>
  <si>
    <t>JOYAS</t>
  </si>
  <si>
    <t>SARCUS</t>
  </si>
  <si>
    <t>RARCUS</t>
  </si>
  <si>
    <t>SINERS</t>
  </si>
  <si>
    <t>GM OP</t>
  </si>
  <si>
    <t>UNACEM</t>
  </si>
  <si>
    <t>EOR</t>
  </si>
  <si>
    <t>AYEP</t>
  </si>
  <si>
    <t>ELZANA</t>
  </si>
  <si>
    <t>ENOSA</t>
  </si>
  <si>
    <t>SDE</t>
  </si>
  <si>
    <t>Día Hora</t>
  </si>
  <si>
    <t>Total CoGeneracion</t>
  </si>
  <si>
    <t>Total Renovables</t>
  </si>
  <si>
    <t>Total Generación COES</t>
  </si>
  <si>
    <t>Demanda YUPANA</t>
  </si>
  <si>
    <t>Oferta</t>
  </si>
  <si>
    <t>Perdidas YUPANA</t>
  </si>
  <si>
    <t>Deficit YUPANA</t>
  </si>
  <si>
    <t>FLUJO ENLACE CENTRO - SUR</t>
  </si>
  <si>
    <t>FLUJO CHILCA CARAPONGO 500 KV</t>
  </si>
  <si>
    <t>FLUJO CARAPONGO CARABAYLLO 500 KV</t>
  </si>
  <si>
    <t>FLUJO CHIMBOTE TRUJILLO 500 KV</t>
  </si>
  <si>
    <t>FLUJO TRUJILLO LA NIÑA 500 KV</t>
  </si>
  <si>
    <t>FLUJO COLCABAMBA POROMA 500 KV</t>
  </si>
  <si>
    <t>FLUJO CHILCA POROMA 500 KV</t>
  </si>
  <si>
    <t>FLUJO POROMA YARABAMBA 500 KV</t>
  </si>
  <si>
    <t>FLUJO POROMA OCOÑA 500 KV</t>
  </si>
  <si>
    <t>FLUJO YARABAMBA MOLTALVO 500 KV</t>
  </si>
  <si>
    <t>FLUJO HUANCAVELICA - INDEPENDENCIA 220 KV</t>
  </si>
  <si>
    <t>FLUJO CHILCA - SAN JUAN 220 KV</t>
  </si>
  <si>
    <t>Cmg Santa Rosa YUPANA(US$/MWh)</t>
  </si>
  <si>
    <t>Cmg Trujillo YUPANA(US$/MWh)</t>
  </si>
  <si>
    <t>Cmg Socabaya YUPANA(US$/MWh)</t>
  </si>
  <si>
    <t>Nivel de Demanda</t>
  </si>
  <si>
    <t>Reserva Fría Térmica</t>
  </si>
  <si>
    <t>Reserva Eficiente</t>
  </si>
  <si>
    <t>Reserva Eficiente Gas</t>
  </si>
  <si>
    <t>Reserva Eficiente Carbón</t>
  </si>
  <si>
    <t>Nivel Tablachaca</t>
  </si>
  <si>
    <t>Demanda Centro</t>
  </si>
  <si>
    <t>Demanda Norte</t>
  </si>
  <si>
    <t>Demanda Sur</t>
  </si>
  <si>
    <t>Demanda Electroandes</t>
  </si>
  <si>
    <t>Demanda Ecuador</t>
  </si>
  <si>
    <t>Demanda COES</t>
  </si>
  <si>
    <t>ReservaFriaTermica</t>
  </si>
  <si>
    <t>ReservaFria Rapida Termica</t>
  </si>
  <si>
    <t>ReservaFria Termica xMantenimiento</t>
  </si>
  <si>
    <t>MIN</t>
  </si>
  <si>
    <t>MAX</t>
  </si>
  <si>
    <t>23:59</t>
  </si>
  <si>
    <t>COSTO TOTAL:     7963650.65 Soles</t>
  </si>
  <si>
    <t>NOTAS:</t>
  </si>
  <si>
    <t>- Las columnas “Reserva Eficiente Gas” y “Reserva Eficiente Carbon” resultan de la suma de unidades no despachadas a gas y carbón, respectivamente, a las cuales se les suma la Reserva Rotante de gas y carbón.  La columna “Reserva Eficiente” es la suma de ambas reservas. Estos cálculos son aproximados debido a que no consideran limitaciones de ningún tipo.</t>
  </si>
  <si>
    <t>- Despacho de máquinas duales que operen en diesel</t>
  </si>
  <si>
    <t xml:space="preserve">Caudales de las Centrales Hidroelectricas </t>
  </si>
  <si>
    <t>CUENCA</t>
  </si>
  <si>
    <t>CAÑETE</t>
  </si>
  <si>
    <t>RÍO TARMA</t>
  </si>
  <si>
    <t>RÍO TULUMAYO</t>
  </si>
  <si>
    <t>CHILI</t>
  </si>
  <si>
    <t>VILCANOTA</t>
  </si>
  <si>
    <t>RIO SALADO</t>
  </si>
  <si>
    <t>HUALLAGA</t>
  </si>
  <si>
    <t>RIO PALLCA</t>
  </si>
  <si>
    <t>HUACHON</t>
  </si>
  <si>
    <t>PAUCARTAMBO</t>
  </si>
  <si>
    <t>RIO SAN MATEO</t>
  </si>
  <si>
    <t>PRESA SHAPIRINGO</t>
  </si>
  <si>
    <t>RÍO SANTA</t>
  </si>
  <si>
    <t>SANTA</t>
  </si>
  <si>
    <t>CHANCAY-LAMBAYEQUE</t>
  </si>
  <si>
    <t>RIO STA EULALIA</t>
  </si>
  <si>
    <t>RIMAC</t>
  </si>
  <si>
    <t>RIO RIMAC</t>
  </si>
  <si>
    <t>PATIVILCA</t>
  </si>
  <si>
    <t>MANTO</t>
  </si>
  <si>
    <t>PRESA DE COMPENSACION PICUNCHE</t>
  </si>
  <si>
    <t>INSTALACIÓN</t>
  </si>
  <si>
    <t>EMBALSE:PRESA,TAZA,PULMON</t>
  </si>
  <si>
    <t>ESTACIÓN HIDROLÓGICA</t>
  </si>
  <si>
    <t>EMBALSE PAUCARCOCHA</t>
  </si>
  <si>
    <t>RESERVORIO DE COMPENSACION RESTITUCIÓN</t>
  </si>
  <si>
    <t>CAPILLUCAS</t>
  </si>
  <si>
    <t>DIQUE CINCEL</t>
  </si>
  <si>
    <t>DIQUE CAMPANARIO</t>
  </si>
  <si>
    <t>TOMA Km 105</t>
  </si>
  <si>
    <t>ARICOTA</t>
  </si>
  <si>
    <t>MIRA CHULEC</t>
  </si>
  <si>
    <t>MIRA STUART</t>
  </si>
  <si>
    <t>MIRA MEJORADA</t>
  </si>
  <si>
    <t>EMBALSE TABLACHACA</t>
  </si>
  <si>
    <t>PALLCA</t>
  </si>
  <si>
    <t>TOMA UCHUHUERTA</t>
  </si>
  <si>
    <t>EMBALSE HUALLAMAYO</t>
  </si>
  <si>
    <t>TOMA SAN MATEO</t>
  </si>
  <si>
    <t>TOMA QUITARACSA</t>
  </si>
  <si>
    <t>QN-CDA</t>
  </si>
  <si>
    <t>SAN DIEGO</t>
  </si>
  <si>
    <t>RESERVORIO CIRATO</t>
  </si>
  <si>
    <t>SHEQUE</t>
  </si>
  <si>
    <t>TOMA SURCO</t>
  </si>
  <si>
    <t>TAMBORAQUE</t>
  </si>
  <si>
    <t>TOMA SAN GABAN</t>
  </si>
  <si>
    <t>TOMA CAHUA</t>
  </si>
  <si>
    <t>RESERVORIO MALPASO</t>
  </si>
  <si>
    <t>TOMA CUT OFF</t>
  </si>
  <si>
    <t>EMBALSE JUNÍN</t>
  </si>
  <si>
    <t>RESERVORIO YUNCAN</t>
  </si>
  <si>
    <t>TOMA MANTO</t>
  </si>
  <si>
    <t>TOMA UCHUHUERTA - STATKRAFT</t>
  </si>
  <si>
    <t>EMBALSE HUALLAMAYO - STATKRAFT</t>
  </si>
  <si>
    <t>ESTACION TOMA HUAURA</t>
  </si>
  <si>
    <t>CAUDAL EVACUADO DESCARGA DE FONDO</t>
  </si>
  <si>
    <t>CAUDAL NATURAL ESTIMADO</t>
  </si>
  <si>
    <t>CAUDAL ECOLÓGICO</t>
  </si>
  <si>
    <t>CAUDAL TURBINADO</t>
  </si>
  <si>
    <t>CAUDAL TOTAL</t>
  </si>
  <si>
    <t>m3/s</t>
  </si>
  <si>
    <t>--</t>
  </si>
  <si>
    <t>PROM</t>
  </si>
  <si>
    <t>Valores Estimados</t>
  </si>
  <si>
    <t>P.C.H CHAGLLA</t>
  </si>
  <si>
    <t>TARMA</t>
  </si>
  <si>
    <t>JEQUETEPEQUE</t>
  </si>
  <si>
    <t>HUAURA</t>
  </si>
  <si>
    <t>LOCUMBA (ARICOTA)</t>
  </si>
  <si>
    <t>RESERVORIO TABLACHACA</t>
  </si>
  <si>
    <t>EMBALSE CHAGLLA</t>
  </si>
  <si>
    <t>RESERVORIO TULUMAYO</t>
  </si>
  <si>
    <t>PRESA SHEQUE</t>
  </si>
  <si>
    <t>PRESA HUINCO</t>
  </si>
  <si>
    <t>PULMÓN MATUCANA</t>
  </si>
  <si>
    <t>EMBALSE_MALPASO</t>
  </si>
  <si>
    <t>EMBALSES HUACHON</t>
  </si>
  <si>
    <t>LAGO VICONGA</t>
  </si>
  <si>
    <t>PRESA COMPENSACIÓN GALLITO CIEGO</t>
  </si>
  <si>
    <t>EMBALSE JUNIN (STATKRAFT)</t>
  </si>
  <si>
    <t>RESERVORIO CHECRAS</t>
  </si>
  <si>
    <t>RESERVORIO SAN DIEGO</t>
  </si>
  <si>
    <t>EMBALSE SIBINACOCHA</t>
  </si>
  <si>
    <t>EMBALSE LAGUNA ARICOTA</t>
  </si>
  <si>
    <t>EMBALSE MACUSANI</t>
  </si>
  <si>
    <t>PRESA SAN GABAN</t>
  </si>
  <si>
    <t>RESERVORIO CAPILLUCAS</t>
  </si>
  <si>
    <t>EMBALSE CERRO DEL ÁGUILA</t>
  </si>
  <si>
    <t>EMBALSE PALLCA</t>
  </si>
  <si>
    <t>NIVEL DEL EMBALSE</t>
  </si>
  <si>
    <t>VOLUMEN UTIL</t>
  </si>
  <si>
    <t>msnm</t>
  </si>
  <si>
    <t>Hm3</t>
  </si>
  <si>
    <t>Descarga de lagunas</t>
  </si>
  <si>
    <t>EMBALSE</t>
  </si>
  <si>
    <t>CAUDAL PROMEDIO 
 (m3/s)</t>
  </si>
  <si>
    <t>OBSERVACIÓN</t>
  </si>
  <si>
    <t>DIQUE LOS ESPAÑOLES</t>
  </si>
  <si>
    <t>00:00:00</t>
  </si>
  <si>
    <t>23:59:59</t>
  </si>
  <si>
    <t>EMBALSE BAMPUTAÑE</t>
  </si>
  <si>
    <t>EMBALSE CHALHUANCA</t>
  </si>
  <si>
    <t>EMBALSE EL FRAYLE</t>
  </si>
  <si>
    <t>EMBALSE EL PAÑE</t>
  </si>
  <si>
    <t>EMBALSE PILLONES</t>
  </si>
  <si>
    <t>RESERVORIO AGUADA BLANCA</t>
  </si>
  <si>
    <t>EMBALSE AZULCOCHA</t>
  </si>
  <si>
    <t>EMBALSE BALSACOCHA</t>
  </si>
  <si>
    <t>EMBALSE CALZADA</t>
  </si>
  <si>
    <t>EMBALSE CARHUACOCHA</t>
  </si>
  <si>
    <t>EMBALSE CAULLAU</t>
  </si>
  <si>
    <t>EMBALSE CHILICOCHA</t>
  </si>
  <si>
    <t>EMBALSE COYLLORCOCHA</t>
  </si>
  <si>
    <t>EMBALSE HUACRACOCHA</t>
  </si>
  <si>
    <t>EMBALSE HUACRACOCHA-HUARI</t>
  </si>
  <si>
    <t>EMBALSE HUAYLACANCHA</t>
  </si>
  <si>
    <t>EMBALSE HUEGHUE</t>
  </si>
  <si>
    <t>EMBALSE HUICHICOCHA</t>
  </si>
  <si>
    <t>EMBALSE JUNÍN (ELP)</t>
  </si>
  <si>
    <t>EMBALSE LACSACOCHA</t>
  </si>
  <si>
    <t>EMBALSE ÑAHUINCOCHA</t>
  </si>
  <si>
    <t>EMBALSE ÑAHUINCOCHA-Q</t>
  </si>
  <si>
    <t>EMBALSE TEMBLADERA</t>
  </si>
  <si>
    <t>EMBALSE VICHECOCHA</t>
  </si>
  <si>
    <t>EMBALSE YANACOCHA PALCAN</t>
  </si>
  <si>
    <t>EMBALSE YURACCOCHA</t>
  </si>
  <si>
    <t>EMBALSE YURAJCOCHA</t>
  </si>
  <si>
    <t>CUENCA RIO HUACHON</t>
  </si>
  <si>
    <t>CUENCA RIO MANTARO</t>
  </si>
  <si>
    <t>CUENCA RIO PAUCARTAMBO</t>
  </si>
  <si>
    <t>CUENCA RIO YAULI_PUCARA</t>
  </si>
  <si>
    <t>Vertimiento de embalses</t>
  </si>
  <si>
    <t>TOMA KM 105</t>
  </si>
  <si>
    <t>Reporte de Stock de Combustibles</t>
  </si>
  <si>
    <t>TIPO DE COMBUSTIBLE</t>
  </si>
  <si>
    <t>FINAL DECLARADO</t>
  </si>
  <si>
    <t>RECEPCIÓN</t>
  </si>
  <si>
    <t>UNIDADES</t>
  </si>
  <si>
    <t>OBSERVACIONES</t>
  </si>
  <si>
    <t>DIÉSEL</t>
  </si>
  <si>
    <t>m3</t>
  </si>
  <si>
    <t>Segun inventario de stock</t>
  </si>
  <si>
    <t>RESIDUAL R500</t>
  </si>
  <si>
    <t>C.T. ILO 2</t>
  </si>
  <si>
    <t>CARBÓN</t>
  </si>
  <si>
    <t>Tn</t>
  </si>
  <si>
    <t>Incremento por variación de temperatura.</t>
  </si>
  <si>
    <t>Reporte de Consumo de Combustibles</t>
  </si>
  <si>
    <t>CONSUMO DE COMBUSTIBLES - LÍQUIDO, SÓLIDO, GASEOSO</t>
  </si>
  <si>
    <t>MEDIDOR</t>
  </si>
  <si>
    <t>19/Sep</t>
  </si>
  <si>
    <t>TGV01</t>
  </si>
  <si>
    <t>BAGAZO</t>
  </si>
  <si>
    <t>AGROLMOS_TV1</t>
  </si>
  <si>
    <t>AGROLMOS_TV2</t>
  </si>
  <si>
    <t>G-FAB-G01</t>
  </si>
  <si>
    <t>G-FAB-G02</t>
  </si>
  <si>
    <t>CHI_SLZ12_SLZ1</t>
  </si>
  <si>
    <t>CHI_SLZ12_SLZ2</t>
  </si>
  <si>
    <t>CHILTG_TG</t>
  </si>
  <si>
    <t>MOLL123_GD1</t>
  </si>
  <si>
    <t>MOLL123_GD2</t>
  </si>
  <si>
    <t>MOLL123_GD3</t>
  </si>
  <si>
    <t>INDEP_WAR1</t>
  </si>
  <si>
    <t>GAS NATURAL</t>
  </si>
  <si>
    <t>INDEP_WAR2</t>
  </si>
  <si>
    <t>INDEP_WAR3</t>
  </si>
  <si>
    <t>INDEP_WAR4</t>
  </si>
  <si>
    <t>M_TG4</t>
  </si>
  <si>
    <t>M_TG5</t>
  </si>
  <si>
    <t>CHILCA1_TG11</t>
  </si>
  <si>
    <t>CHILCA1_TG12</t>
  </si>
  <si>
    <t>CHILCA1_TG13</t>
  </si>
  <si>
    <t>CHILCA2_TG41</t>
  </si>
  <si>
    <t>ILO2_CARB_TV1</t>
  </si>
  <si>
    <t>NEPI_TG41</t>
  </si>
  <si>
    <t>NEPI_TG42</t>
  </si>
  <si>
    <t>NEPI_TG43</t>
  </si>
  <si>
    <t>PLANTAILO_TG1</t>
  </si>
  <si>
    <t>PLANTAILO_TG2</t>
  </si>
  <si>
    <t>PLANTAILO_TG3</t>
  </si>
  <si>
    <t>FENIX GT11</t>
  </si>
  <si>
    <t>FENIX GT12</t>
  </si>
  <si>
    <t>TV1 REFINERIA TALARA</t>
  </si>
  <si>
    <t>FLEXIGAS</t>
  </si>
  <si>
    <t>GAS REFINERÍA</t>
  </si>
  <si>
    <t>NAFTA</t>
  </si>
  <si>
    <t>TV2 REFINERIA TALARA</t>
  </si>
  <si>
    <t>KALLPATG1</t>
  </si>
  <si>
    <t>KALLPATG2</t>
  </si>
  <si>
    <t>KALLPATG3</t>
  </si>
  <si>
    <t>TG1-LAS FLORES</t>
  </si>
  <si>
    <t>RECKA TG1-01MKA10</t>
  </si>
  <si>
    <t>TG7 WEST</t>
  </si>
  <si>
    <t>TG8 SIEMENS</t>
  </si>
  <si>
    <t>VENT_TG3</t>
  </si>
  <si>
    <t>VENT_TG4</t>
  </si>
  <si>
    <t>Huay_G1</t>
  </si>
  <si>
    <t>BIOGÁS</t>
  </si>
  <si>
    <t>Huay_G2</t>
  </si>
  <si>
    <t>Huay_G3</t>
  </si>
  <si>
    <t>Gringa_G1</t>
  </si>
  <si>
    <t>Gringa_G2</t>
  </si>
  <si>
    <t>Catalina_G1</t>
  </si>
  <si>
    <t>Catalina_G2</t>
  </si>
  <si>
    <t>G1 CALLAO</t>
  </si>
  <si>
    <t>G2 CALLAO</t>
  </si>
  <si>
    <t>PUERTO BRAVO TG1</t>
  </si>
  <si>
    <t>PUERTO BRAVO TG2</t>
  </si>
  <si>
    <t>PUERTO BRAVO TG3</t>
  </si>
  <si>
    <t>PUERTO BRAVO TG4</t>
  </si>
  <si>
    <t>SH_TV1</t>
  </si>
  <si>
    <t>SH_TV2</t>
  </si>
  <si>
    <t>SH_TV3</t>
  </si>
  <si>
    <t>AGE_TG1</t>
  </si>
  <si>
    <t>AGE_TG2</t>
  </si>
  <si>
    <t>PRESIÓN GAS(kPa)</t>
  </si>
  <si>
    <t>SDF ENERGIA SAC</t>
  </si>
  <si>
    <t>C.T. CHILCAI - PRESION DE GAS</t>
  </si>
  <si>
    <t>CT CHILCA 2 - PRESION DE GAS</t>
  </si>
  <si>
    <t>CT FENIX PRESION DE GAS</t>
  </si>
  <si>
    <t>CT REFINERIA TALARA PRESION DE GAS</t>
  </si>
  <si>
    <t>C.T. VENTANILLA - PRESION DE GAS</t>
  </si>
  <si>
    <t>CT STA ROSA UTI - PRESION GAS</t>
  </si>
  <si>
    <t>TG8 SIEMENS - PRESION DE GAS</t>
  </si>
  <si>
    <t>CT AGUAYTIA PRESION DE GAS</t>
  </si>
  <si>
    <t>19/09/2025 01:00</t>
  </si>
  <si>
    <t>19/09/2025 02:00</t>
  </si>
  <si>
    <t>19/09/2025 03:00</t>
  </si>
  <si>
    <t>19/09/2025 04:00</t>
  </si>
  <si>
    <t>19/09/2025 05:00</t>
  </si>
  <si>
    <t>19/09/2025 09:00</t>
  </si>
  <si>
    <t>19/09/2025 10:00</t>
  </si>
  <si>
    <t>19/09/2025 11:00</t>
  </si>
  <si>
    <t>19/09/2025 13:00</t>
  </si>
  <si>
    <t>19/09/2025 15:00</t>
  </si>
  <si>
    <t>19/09/2025 19:00</t>
  </si>
  <si>
    <t>19/09/2025 22:00</t>
  </si>
  <si>
    <t>19/09/2025 23:00</t>
  </si>
  <si>
    <t>TEMPERATURA AMBIENTE (ºC)</t>
  </si>
  <si>
    <t>C.T. OQUENDO</t>
  </si>
  <si>
    <t>Disponibilidad de Gas Natural de las Centrales Termoeléctricas</t>
  </si>
  <si>
    <t>GASEODUCTO</t>
  </si>
  <si>
    <t>VOLUMEN DE GAS (Mm3)</t>
  </si>
  <si>
    <t>INICIAL</t>
  </si>
  <si>
    <t>GASEODUCTO DE CAMISEA (EGESUR)</t>
  </si>
  <si>
    <t>20/09/2025 06:00</t>
  </si>
  <si>
    <t>GASEODUCTO DE MALACAS (ENLP)</t>
  </si>
  <si>
    <t>GASEODUCTO DE CAMISEA (ENGIE)</t>
  </si>
  <si>
    <t>GASEODUCTO DE CAMISEA (FENIX)</t>
  </si>
  <si>
    <t>GASEODUCTO DE CAMISEA (C.T.KALLPA)</t>
  </si>
  <si>
    <t>GASEODUCTO DE CAMISEA (C.T.LAS FLORES)</t>
  </si>
  <si>
    <t>GASEODUCTO DE CAMISEA (ENELG)</t>
  </si>
  <si>
    <t>GASEODUCTO DE CAMISEA (TCHILC)</t>
  </si>
  <si>
    <t>GASEODUCTO DE AGUAYTIA (TER)</t>
  </si>
  <si>
    <t>FUENTE DE ENERGÍA PRIMARIA DE LAS UNIDADES RER</t>
  </si>
  <si>
    <t>C.T. PARAMONGA TV01 - VOLUMEN DE BAGAZO (Tn)</t>
  </si>
  <si>
    <t>C.T. MAPLE ETANOL TV - VOLUMEN DE BAGAZO (Tn)</t>
  </si>
  <si>
    <t>C.T. SAN JACINTO TV - VOLUMEN DE BAGAZO (Tn)</t>
  </si>
  <si>
    <t>VOLUMEN DE BAGAZO (Tn)</t>
  </si>
  <si>
    <t>CT CAÑA BRAVA VOLUMEN DE BAGAZO</t>
  </si>
  <si>
    <t>C.S. YARUCAYA - RADIACIÓN SOLAR (W/m2)</t>
  </si>
  <si>
    <t>C.E. PARQUE EOLICO CUPISNIQUE (m/s)</t>
  </si>
  <si>
    <t>C.E. PARQUE EOLICO TALARA (m/s)</t>
  </si>
  <si>
    <t>C.E. SAN JUAN DE MARCONA (m/s)</t>
  </si>
  <si>
    <t>C.E. PUNTA LOMITAS EXP - BL-1 (m/s)</t>
  </si>
  <si>
    <t>C.E. PUNTA LOMITAS EXP - BL-2 (m/s)</t>
  </si>
  <si>
    <t>C.E. PUNTA LOMITAS - I (m/s)</t>
  </si>
  <si>
    <t>C.E. PUNTA LOMITAS - II (m/s)</t>
  </si>
  <si>
    <t>C.S. INTIPAMPA - RADIACIÓN SOLAR (W/m2)</t>
  </si>
  <si>
    <t>C.S. MATARANI - RADIACIÓN SOLAR (W/m2)</t>
  </si>
  <si>
    <t>C.E. HUAMBOS (m/s)</t>
  </si>
  <si>
    <t>C.E. Duna (m/s)</t>
  </si>
  <si>
    <t>C.S. San Martín Solar - RADIACIÓN SOLAR (W/m2)</t>
  </si>
  <si>
    <t>CS SUNNY BL1- RADIACIÓN SOLAR (W/m2)</t>
  </si>
  <si>
    <t>C.S. SUNNY BL2-RADIACIÓN SOLAR (W/m2)</t>
  </si>
  <si>
    <t>C.S. CARHUAQUERO - RADIACIÓN SOLAR (W/m2)</t>
  </si>
  <si>
    <t>C.S. MAJES SOLAR 20T - RADIACIÓN SOLAR (W/m2)</t>
  </si>
  <si>
    <t>C.S. MOQUEGUA FV - RADIACIÓN SOLAR (W/m2)</t>
  </si>
  <si>
    <t>C.E. CENTRAL EÓLICA WAYRA EXTENSIÓN (m/s)</t>
  </si>
  <si>
    <t>C.E. CENTRAL EOLICA WAYRA I (m/s)</t>
  </si>
  <si>
    <t>C.S. CLEMESÍ - RADIACIÓN SOLAR (W/m2)</t>
  </si>
  <si>
    <t>C.S. RUBI - RADIACIÓN SOLAR (W/m2)</t>
  </si>
  <si>
    <t>C.S. PANAMERICANA SOLAR - RADIACIÓN SOLAR (W/m2)</t>
  </si>
  <si>
    <t>C.E. PARQUE EOLICO MARCONA (m/s)</t>
  </si>
  <si>
    <t>C.E. PARQUE EOLICO 3 HERMANAS (m/s)</t>
  </si>
  <si>
    <t>HUAYCOLORO G1 - VOLUMEN DE BIOGAS (m3)</t>
  </si>
  <si>
    <t>HUAYCOLORO G2 - VOLUMEN DE BIOGAS (m3)</t>
  </si>
  <si>
    <t>HUAYCOLORO G3 - VOLUMEN DE BIOGAS (m3)</t>
  </si>
  <si>
    <t>LA GRINGA V - G1 - VOLUMEN DE BIOGAS (m3)</t>
  </si>
  <si>
    <t>LA GRINGA V - G2 - VOLUMEN DE BIOGAS (m3)</t>
  </si>
  <si>
    <t>CALLAO G1 - VOUMEN DE BIOGÁS (m3)</t>
  </si>
  <si>
    <t>CALLAO G2 - VOLUMEN DE BIOGÁS (m3)</t>
  </si>
  <si>
    <t>DOÑA CATALINA G1 - VOLUMEN DE BIOGAS (m3)</t>
  </si>
  <si>
    <t>DOÑA CATALINA G2 - VOLUMEN DE BIOGAS (m3)</t>
  </si>
  <si>
    <t>C.S. REPARTICION SOLAR 20T - RADIACIÓN SOLAR (W/m2)</t>
  </si>
  <si>
    <t>C.S. TACNA SOLAR - RADIACIÓN SOLAR (W/m2)</t>
  </si>
  <si>
    <t>CALOR ÚTIL (MW)</t>
  </si>
  <si>
    <t>TOTAL CALOR ÚTIL</t>
  </si>
  <si>
    <t>CT PARAMONGA TV01 - Calor Útil Recibido del Proceso Industrial (MW)</t>
  </si>
  <si>
    <t>CT MAPLE TV1 - Calor Útil Recibido del Proceso Industrial (MW)</t>
  </si>
  <si>
    <t>CT SAN JACINTO TV - Calor Útil Recibido del Proceso Industrial (MW)</t>
  </si>
  <si>
    <t>CT AGROLMOS Calor Útil recibido del proceso Industrial (MW)</t>
  </si>
  <si>
    <t>CT CAÑA BRAVA Calor Útil recibido del proceso Industrial (MW)</t>
  </si>
  <si>
    <t>CALOR UTIL C.T. REFINERIA TALARA</t>
  </si>
  <si>
    <t>POTENCIA ACTIVA LÍNEAS DE TRANSMISIÓN DEL SEIN (MW)</t>
  </si>
  <si>
    <t>CÓDIGO</t>
  </si>
  <si>
    <t>CANAL SCADA</t>
  </si>
  <si>
    <t>638119</t>
  </si>
  <si>
    <t>630448</t>
  </si>
  <si>
    <t>635100</t>
  </si>
  <si>
    <t>638979</t>
  </si>
  <si>
    <t>640024</t>
  </si>
  <si>
    <t>632972</t>
  </si>
  <si>
    <t>625819</t>
  </si>
  <si>
    <t>637762</t>
  </si>
  <si>
    <t>625902</t>
  </si>
  <si>
    <t>628019</t>
  </si>
  <si>
    <t>635474</t>
  </si>
  <si>
    <t>1235738</t>
  </si>
  <si>
    <t>1236165</t>
  </si>
  <si>
    <t>1236758</t>
  </si>
  <si>
    <t>1237671</t>
  </si>
  <si>
    <t>1237262</t>
  </si>
  <si>
    <t>626816</t>
  </si>
  <si>
    <t>640673,640673</t>
  </si>
  <si>
    <t>631357</t>
  </si>
  <si>
    <t>637588</t>
  </si>
  <si>
    <t>628333</t>
  </si>
  <si>
    <t>638641</t>
  </si>
  <si>
    <t>641390</t>
  </si>
  <si>
    <t>641037</t>
  </si>
  <si>
    <t>626520</t>
  </si>
  <si>
    <t>632095</t>
  </si>
  <si>
    <t>632563</t>
  </si>
  <si>
    <t>627948</t>
  </si>
  <si>
    <t>624609</t>
  </si>
  <si>
    <t>1235817</t>
  </si>
  <si>
    <t>1235838</t>
  </si>
  <si>
    <t>629332</t>
  </si>
  <si>
    <t>642417</t>
  </si>
  <si>
    <t>633968</t>
  </si>
  <si>
    <t>630145</t>
  </si>
  <si>
    <t>635495</t>
  </si>
  <si>
    <t>625424</t>
  </si>
  <si>
    <t>636863</t>
  </si>
  <si>
    <t>626904</t>
  </si>
  <si>
    <t>638083</t>
  </si>
  <si>
    <t>636528</t>
  </si>
  <si>
    <t>631064</t>
  </si>
  <si>
    <t>641998</t>
  </si>
  <si>
    <t>633959</t>
  </si>
  <si>
    <t>634082</t>
  </si>
  <si>
    <t>632680</t>
  </si>
  <si>
    <t>627843</t>
  </si>
  <si>
    <t>628552</t>
  </si>
  <si>
    <t>631221</t>
  </si>
  <si>
    <t>625715</t>
  </si>
  <si>
    <t>628092</t>
  </si>
  <si>
    <t>631137</t>
  </si>
  <si>
    <t>628619</t>
  </si>
  <si>
    <t>629908</t>
  </si>
  <si>
    <t>640754</t>
  </si>
  <si>
    <t>638848</t>
  </si>
  <si>
    <t>624580</t>
  </si>
  <si>
    <t>627368</t>
  </si>
  <si>
    <t>637492</t>
  </si>
  <si>
    <t>630260</t>
  </si>
  <si>
    <t>629201</t>
  </si>
  <si>
    <t>636431</t>
  </si>
  <si>
    <t>625769</t>
  </si>
  <si>
    <t>625877</t>
  </si>
  <si>
    <t>627533</t>
  </si>
  <si>
    <t>637926</t>
  </si>
  <si>
    <t>1743860</t>
  </si>
  <si>
    <t>1743786</t>
  </si>
  <si>
    <t>2935833</t>
  </si>
  <si>
    <t>1745576</t>
  </si>
  <si>
    <t>635800</t>
  </si>
  <si>
    <t>626464</t>
  </si>
  <si>
    <t>637216</t>
  </si>
  <si>
    <t>640278</t>
  </si>
  <si>
    <t>639968</t>
  </si>
  <si>
    <t>634094</t>
  </si>
  <si>
    <t>627277</t>
  </si>
  <si>
    <t>626891</t>
  </si>
  <si>
    <t>626767</t>
  </si>
  <si>
    <t>638058</t>
  </si>
  <si>
    <t>626740</t>
  </si>
  <si>
    <t>635555</t>
  </si>
  <si>
    <t>633041</t>
  </si>
  <si>
    <t>634788</t>
  </si>
  <si>
    <t>636590</t>
  </si>
  <si>
    <t>1015932</t>
  </si>
  <si>
    <t>1016024</t>
  </si>
  <si>
    <t>629055</t>
  </si>
  <si>
    <t>629382</t>
  </si>
  <si>
    <t>638509</t>
  </si>
  <si>
    <t>633019</t>
  </si>
  <si>
    <t>629142</t>
  </si>
  <si>
    <t>627992</t>
  </si>
  <si>
    <t>635979</t>
  </si>
  <si>
    <t>632248</t>
  </si>
  <si>
    <t>633827</t>
  </si>
  <si>
    <t>634932</t>
  </si>
  <si>
    <t>635339</t>
  </si>
  <si>
    <t>639202</t>
  </si>
  <si>
    <t>626998</t>
  </si>
  <si>
    <t>639831</t>
  </si>
  <si>
    <t>635828</t>
  </si>
  <si>
    <t>633350</t>
  </si>
  <si>
    <t>631191</t>
  </si>
  <si>
    <t>635151</t>
  </si>
  <si>
    <t>636026</t>
  </si>
  <si>
    <t>629641</t>
  </si>
  <si>
    <t>634968</t>
  </si>
  <si>
    <t>625537</t>
  </si>
  <si>
    <t>632754</t>
  </si>
  <si>
    <t>631663</t>
  </si>
  <si>
    <t>634261</t>
  </si>
  <si>
    <t>638344</t>
  </si>
  <si>
    <t>638468</t>
  </si>
  <si>
    <t>634757</t>
  </si>
  <si>
    <t>638177</t>
  </si>
  <si>
    <t>627168</t>
  </si>
  <si>
    <t>625891</t>
  </si>
  <si>
    <t>626648</t>
  </si>
  <si>
    <t>642264</t>
  </si>
  <si>
    <t>633489</t>
  </si>
  <si>
    <t>628824</t>
  </si>
  <si>
    <t>630187</t>
  </si>
  <si>
    <t>636340</t>
  </si>
  <si>
    <t>627396</t>
  </si>
  <si>
    <t>624774</t>
  </si>
  <si>
    <t>629341</t>
  </si>
  <si>
    <t>627872</t>
  </si>
  <si>
    <t>641439</t>
  </si>
  <si>
    <t>642448</t>
  </si>
  <si>
    <t>633849</t>
  </si>
  <si>
    <t>633242</t>
  </si>
  <si>
    <t>630881</t>
  </si>
  <si>
    <t>636989</t>
  </si>
  <si>
    <t>858726</t>
  </si>
  <si>
    <t>624993</t>
  </si>
  <si>
    <t>628016</t>
  </si>
  <si>
    <t>2850920</t>
  </si>
  <si>
    <t>633001</t>
  </si>
  <si>
    <t>636297</t>
  </si>
  <si>
    <t>626324</t>
  </si>
  <si>
    <t>641377</t>
  </si>
  <si>
    <t>636771</t>
  </si>
  <si>
    <t>631991</t>
  </si>
  <si>
    <t>633448</t>
  </si>
  <si>
    <t>638252</t>
  </si>
  <si>
    <t>634598</t>
  </si>
  <si>
    <t>636489</t>
  </si>
  <si>
    <t>639725</t>
  </si>
  <si>
    <t>627403</t>
  </si>
  <si>
    <t>628759</t>
  </si>
  <si>
    <t>627765</t>
  </si>
  <si>
    <t>630795</t>
  </si>
  <si>
    <t>630131</t>
  </si>
  <si>
    <t>636048</t>
  </si>
  <si>
    <t>634068</t>
  </si>
  <si>
    <t>625131</t>
  </si>
  <si>
    <t>640987</t>
  </si>
  <si>
    <t>630806</t>
  </si>
  <si>
    <t>626394</t>
  </si>
  <si>
    <t>627236</t>
  </si>
  <si>
    <t>638146</t>
  </si>
  <si>
    <t>625410</t>
  </si>
  <si>
    <t>641798</t>
  </si>
  <si>
    <t>625290</t>
  </si>
  <si>
    <t>631258</t>
  </si>
  <si>
    <t>637692</t>
  </si>
  <si>
    <t>629274</t>
  </si>
  <si>
    <t>626676</t>
  </si>
  <si>
    <t>626388</t>
  </si>
  <si>
    <t>634358</t>
  </si>
  <si>
    <t>635687</t>
  </si>
  <si>
    <t>633828</t>
  </si>
  <si>
    <t>630080</t>
  </si>
  <si>
    <t>625659</t>
  </si>
  <si>
    <t>635598</t>
  </si>
  <si>
    <t>637143</t>
  </si>
  <si>
    <t>631114</t>
  </si>
  <si>
    <t>627332</t>
  </si>
  <si>
    <t>627842</t>
  </si>
  <si>
    <t>629919</t>
  </si>
  <si>
    <t>629514</t>
  </si>
  <si>
    <t>628955</t>
  </si>
  <si>
    <t>633694</t>
  </si>
  <si>
    <t>628695</t>
  </si>
  <si>
    <t>639210</t>
  </si>
  <si>
    <t>634812</t>
  </si>
  <si>
    <t>624992</t>
  </si>
  <si>
    <t>640965</t>
  </si>
  <si>
    <t>628624</t>
  </si>
  <si>
    <t>634736</t>
  </si>
  <si>
    <t>626140</t>
  </si>
  <si>
    <t>634938</t>
  </si>
  <si>
    <t>633052</t>
  </si>
  <si>
    <t>858835</t>
  </si>
  <si>
    <t>629875</t>
  </si>
  <si>
    <t>626021</t>
  </si>
  <si>
    <t>637146</t>
  </si>
  <si>
    <t>636527</t>
  </si>
  <si>
    <t>639681</t>
  </si>
  <si>
    <t>632013</t>
  </si>
  <si>
    <t>638802</t>
  </si>
  <si>
    <t>638632</t>
  </si>
  <si>
    <t>635858</t>
  </si>
  <si>
    <t>641060</t>
  </si>
  <si>
    <t>630574</t>
  </si>
  <si>
    <t>630165</t>
  </si>
  <si>
    <t>631242</t>
  </si>
  <si>
    <t>625284</t>
  </si>
  <si>
    <t>1538330</t>
  </si>
  <si>
    <t>1475466</t>
  </si>
  <si>
    <t>1474754</t>
  </si>
  <si>
    <t>1475110</t>
  </si>
  <si>
    <t>1474796</t>
  </si>
  <si>
    <t>1515245</t>
  </si>
  <si>
    <t>1515367</t>
  </si>
  <si>
    <t>858638</t>
  </si>
  <si>
    <t>858624</t>
  </si>
  <si>
    <t>637577</t>
  </si>
  <si>
    <t>635061</t>
  </si>
  <si>
    <t>633092</t>
  </si>
  <si>
    <t>632100</t>
  </si>
  <si>
    <t>631385</t>
  </si>
  <si>
    <t>633357</t>
  </si>
  <si>
    <t>631750</t>
  </si>
  <si>
    <t>628641</t>
  </si>
  <si>
    <t>625816</t>
  </si>
  <si>
    <t>641311</t>
  </si>
  <si>
    <t>634273</t>
  </si>
  <si>
    <t>626649</t>
  </si>
  <si>
    <t>636437</t>
  </si>
  <si>
    <t>629675</t>
  </si>
  <si>
    <t>626774</t>
  </si>
  <si>
    <t>632730</t>
  </si>
  <si>
    <t>626502</t>
  </si>
  <si>
    <t>636933</t>
  </si>
  <si>
    <t>637488</t>
  </si>
  <si>
    <t>636819</t>
  </si>
  <si>
    <t>633038</t>
  </si>
  <si>
    <t>625554</t>
  </si>
  <si>
    <t>624574</t>
  </si>
  <si>
    <t>1542181</t>
  </si>
  <si>
    <t>638576</t>
  </si>
  <si>
    <t>1542196</t>
  </si>
  <si>
    <t>629807</t>
  </si>
  <si>
    <t>636891</t>
  </si>
  <si>
    <t>626369</t>
  </si>
  <si>
    <t>640080</t>
  </si>
  <si>
    <t>639757</t>
  </si>
  <si>
    <t>1540556</t>
  </si>
  <si>
    <t>637417</t>
  </si>
  <si>
    <t>633015</t>
  </si>
  <si>
    <t>631082</t>
  </si>
  <si>
    <t>629655</t>
  </si>
  <si>
    <t>1485218</t>
  </si>
  <si>
    <t>1485502</t>
  </si>
  <si>
    <t>1485020</t>
  </si>
  <si>
    <t>1485135</t>
  </si>
  <si>
    <t>634423</t>
  </si>
  <si>
    <t>640979</t>
  </si>
  <si>
    <t>625739</t>
  </si>
  <si>
    <t>624677</t>
  </si>
  <si>
    <t>627570</t>
  </si>
  <si>
    <t>627955</t>
  </si>
  <si>
    <t>629351</t>
  </si>
  <si>
    <t>639787</t>
  </si>
  <si>
    <t>636362</t>
  </si>
  <si>
    <t>630769</t>
  </si>
  <si>
    <t>640073</t>
  </si>
  <si>
    <t>625963</t>
  </si>
  <si>
    <t>627452</t>
  </si>
  <si>
    <t>627926</t>
  </si>
  <si>
    <t>642116</t>
  </si>
  <si>
    <t>640962</t>
  </si>
  <si>
    <t>632882</t>
  </si>
  <si>
    <t>628005</t>
  </si>
  <si>
    <t>633112</t>
  </si>
  <si>
    <t>636781</t>
  </si>
  <si>
    <t>2608645</t>
  </si>
  <si>
    <t>634411</t>
  </si>
  <si>
    <t>629544</t>
  </si>
  <si>
    <t>632028</t>
  </si>
  <si>
    <t>858799</t>
  </si>
  <si>
    <t>858877</t>
  </si>
  <si>
    <t>858867</t>
  </si>
  <si>
    <t>858756</t>
  </si>
  <si>
    <t>858831</t>
  </si>
  <si>
    <t>858814</t>
  </si>
  <si>
    <t>858734</t>
  </si>
  <si>
    <t>2608518</t>
  </si>
  <si>
    <t>634999</t>
  </si>
  <si>
    <t>2938556</t>
  </si>
  <si>
    <t>2938445</t>
  </si>
  <si>
    <t>SE ZORRITOS</t>
  </si>
  <si>
    <t>SE TALARA</t>
  </si>
  <si>
    <t>SE PIURA OESTE</t>
  </si>
  <si>
    <t>SE CHICLAYO OESTE</t>
  </si>
  <si>
    <t>SE CARHUAQUERO</t>
  </si>
  <si>
    <t>SE CACLIC</t>
  </si>
  <si>
    <t>SE BELAUNDE TERRY</t>
  </si>
  <si>
    <t>SE LA NIÑA</t>
  </si>
  <si>
    <t>SE GUADALUPE</t>
  </si>
  <si>
    <t>SE CEMENTOS PACASMAYO</t>
  </si>
  <si>
    <t>SE CAJAMARCA NORTE</t>
  </si>
  <si>
    <t>SE KIMAN AYLLU</t>
  </si>
  <si>
    <t>SE CONOCOCHA</t>
  </si>
  <si>
    <t>SE HUALLANCA</t>
  </si>
  <si>
    <t>SE TRUJILLO NORTE</t>
  </si>
  <si>
    <t>SE CHIMBOTE I</t>
  </si>
  <si>
    <t>SE CHIMBOTE 1</t>
  </si>
  <si>
    <t>SE CHIMBOTE</t>
  </si>
  <si>
    <t>SE CHIMBOTE NUEVA</t>
  </si>
  <si>
    <t>SE PARAMONGA EXISTENTE</t>
  </si>
  <si>
    <t>SE PARAMONGA NUEVA</t>
  </si>
  <si>
    <t>SE LOMERA</t>
  </si>
  <si>
    <t>SE HUACHO</t>
  </si>
  <si>
    <t>SE CARABAYLLO</t>
  </si>
  <si>
    <t>SE CARAPONGO</t>
  </si>
  <si>
    <t>SE HUINCO</t>
  </si>
  <si>
    <t>SE HUARANGAL</t>
  </si>
  <si>
    <t>SE CHILLON</t>
  </si>
  <si>
    <t>SE CALLAHUANCA</t>
  </si>
  <si>
    <t>SE CHAVARRIA</t>
  </si>
  <si>
    <t>SE OQUENDO</t>
  </si>
  <si>
    <t>SE BARSI</t>
  </si>
  <si>
    <t>SE MIRONES</t>
  </si>
  <si>
    <t>SE VENTANILLA</t>
  </si>
  <si>
    <t>SE ZAPALLAL</t>
  </si>
  <si>
    <t>CH MOYOPAMPA</t>
  </si>
  <si>
    <t>SE SANTA ROSA NUEVA</t>
  </si>
  <si>
    <t>SE SANTA ROSA</t>
  </si>
  <si>
    <t>SE SANTA ROSA ANTIGUA</t>
  </si>
  <si>
    <t>SE MIRADOR</t>
  </si>
  <si>
    <t>SE HUACHIPA</t>
  </si>
  <si>
    <t>SE BALNEARIOS</t>
  </si>
  <si>
    <t>SE CHILCA</t>
  </si>
  <si>
    <t>SE INDUSTRIALES</t>
  </si>
  <si>
    <t>SE SAN JUAN</t>
  </si>
  <si>
    <t>SE CHILCA REP</t>
  </si>
  <si>
    <t>SE CHILCA_REP</t>
  </si>
  <si>
    <t>SE ASIA</t>
  </si>
  <si>
    <t>SE CHILCA CTM (500 Kv)</t>
  </si>
  <si>
    <t>SE INDEPENDENCIA</t>
  </si>
  <si>
    <t>SE ACEROS AREQUIPA - TR1</t>
  </si>
  <si>
    <t>SE ACEROS AREQUIPA - TR2</t>
  </si>
  <si>
    <t>SE ACEROS AREQUIPA - TR3</t>
  </si>
  <si>
    <t>SE ICA - TR5-261</t>
  </si>
  <si>
    <t>SE ICA</t>
  </si>
  <si>
    <t>SE MARCONA - TR62-261</t>
  </si>
  <si>
    <t>SE MARCONA</t>
  </si>
  <si>
    <t>SE DESIERTO</t>
  </si>
  <si>
    <t>SE SAN NICOLÁS</t>
  </si>
  <si>
    <t>SE TOROMOCHO</t>
  </si>
  <si>
    <t>SE PACHACHACA</t>
  </si>
  <si>
    <t>SE POMACOCHA</t>
  </si>
  <si>
    <t>SE OROYA NUEVA</t>
  </si>
  <si>
    <t>SE OROYA</t>
  </si>
  <si>
    <t>SE CONDORCOCHA - T-2</t>
  </si>
  <si>
    <t>SE CONDORCOCHA - T-3</t>
  </si>
  <si>
    <t>SE CONDORCOCHA - T-4</t>
  </si>
  <si>
    <t>SE CONDORCOCHA</t>
  </si>
  <si>
    <t>SE CARHUAMAYO NUEVA</t>
  </si>
  <si>
    <t>SE CARHUAMAYO</t>
  </si>
  <si>
    <t>SE CARHUAMAYO STATKRAFT</t>
  </si>
  <si>
    <t>SE PARAGSHA 2</t>
  </si>
  <si>
    <t>SE PARAGSHA2</t>
  </si>
  <si>
    <t>SE TINGO MARÍA</t>
  </si>
  <si>
    <t>SE TINGO MARIA</t>
  </si>
  <si>
    <t>SE HUANUCO</t>
  </si>
  <si>
    <t>SE PARAGSHA I</t>
  </si>
  <si>
    <t>SE AMARILIS</t>
  </si>
  <si>
    <t>SE VIZCARRA</t>
  </si>
  <si>
    <t>SE PUCALLPA</t>
  </si>
  <si>
    <t>SE COBRIZA I</t>
  </si>
  <si>
    <t>SE HUAYUCACHI</t>
  </si>
  <si>
    <t>SE CAMPO ARMIÑO</t>
  </si>
  <si>
    <t>SE CERRO DEL AGUILA</t>
  </si>
  <si>
    <t>SE COLCABAMBA</t>
  </si>
  <si>
    <t>SE COLCABAMBA - AT103-523 (220 kV)</t>
  </si>
  <si>
    <t>SE COLCABAMBA - AT103-523 (500 kV)</t>
  </si>
  <si>
    <t>SE COTARUSE</t>
  </si>
  <si>
    <t>SE SOCABAYA</t>
  </si>
  <si>
    <t>SE CERRO VERDE</t>
  </si>
  <si>
    <t>SE MOQUEGUA</t>
  </si>
  <si>
    <t>SE POROMA</t>
  </si>
  <si>
    <t>SE OCOÑA</t>
  </si>
  <si>
    <t>SE MONTALVO</t>
  </si>
  <si>
    <t>SE SAN JOSE</t>
  </si>
  <si>
    <t>SE YARABAMBA</t>
  </si>
  <si>
    <t>SE YARABAMBA - AT-104 523 (220kV)</t>
  </si>
  <si>
    <t>SE YARABAMBA - AT-104 523 (500kV)</t>
  </si>
  <si>
    <t>SE TOQUEPALA</t>
  </si>
  <si>
    <t>SE SANTUARIO</t>
  </si>
  <si>
    <t>SE CHILINA</t>
  </si>
  <si>
    <t>SE CALLALLI</t>
  </si>
  <si>
    <t>SE TINTAYA</t>
  </si>
  <si>
    <t>SE CACHIMAYO</t>
  </si>
  <si>
    <t>SE LAS BAMBAS</t>
  </si>
  <si>
    <t>SE AZÁNGARO</t>
  </si>
  <si>
    <t>SE CHILOTA</t>
  </si>
  <si>
    <t>SE SAN GABAN</t>
  </si>
  <si>
    <t>SE ILO - ELS</t>
  </si>
  <si>
    <t>SE MACHUPICCHU II</t>
  </si>
  <si>
    <t>SE SURIRAY</t>
  </si>
  <si>
    <t>SE ABANCAY NUEVA</t>
  </si>
  <si>
    <t>SE PUNO</t>
  </si>
  <si>
    <t>SE CAMPAS</t>
  </si>
  <si>
    <t>T33-261</t>
  </si>
  <si>
    <t>L-2249</t>
  </si>
  <si>
    <t>T20-21</t>
  </si>
  <si>
    <t>T15-261</t>
  </si>
  <si>
    <t>T83-261</t>
  </si>
  <si>
    <t>L-2241</t>
  </si>
  <si>
    <t>T93-261</t>
  </si>
  <si>
    <t>T16-260</t>
  </si>
  <si>
    <t>L-2190</t>
  </si>
  <si>
    <t>L-2192</t>
  </si>
  <si>
    <t>L-2194</t>
  </si>
  <si>
    <t>L-1049</t>
  </si>
  <si>
    <t>T77-212</t>
  </si>
  <si>
    <t>T13-261</t>
  </si>
  <si>
    <t>T17-261</t>
  </si>
  <si>
    <t>T92-261</t>
  </si>
  <si>
    <t>TRF1-T1</t>
  </si>
  <si>
    <t>TRF2</t>
  </si>
  <si>
    <t>TRF3</t>
  </si>
  <si>
    <t>L-2260</t>
  </si>
  <si>
    <t>L-2261</t>
  </si>
  <si>
    <t>L-2273-OLD</t>
  </si>
  <si>
    <t>L-2275-OLD</t>
  </si>
  <si>
    <t>T-36</t>
  </si>
  <si>
    <t>L-6046</t>
  </si>
  <si>
    <t>TP-B001</t>
  </si>
  <si>
    <t>L-2269</t>
  </si>
  <si>
    <t>L-2270</t>
  </si>
  <si>
    <t>L-1131</t>
  </si>
  <si>
    <t>L-1127</t>
  </si>
  <si>
    <t>T11</t>
  </si>
  <si>
    <t>AT31-211</t>
  </si>
  <si>
    <t>AT12-211</t>
  </si>
  <si>
    <t>L-2215</t>
  </si>
  <si>
    <t>L-2216</t>
  </si>
  <si>
    <t>L-1106</t>
  </si>
  <si>
    <t>L-1107</t>
  </si>
  <si>
    <t>L-2232</t>
  </si>
  <si>
    <t>L-2233</t>
  </si>
  <si>
    <t>AT30-211</t>
  </si>
  <si>
    <t>L-5006</t>
  </si>
  <si>
    <t>T1</t>
  </si>
  <si>
    <t>T2</t>
  </si>
  <si>
    <t>T18-261</t>
  </si>
  <si>
    <t>L-2278</t>
  </si>
  <si>
    <t>L-2279</t>
  </si>
  <si>
    <t>T-220</t>
  </si>
  <si>
    <t>T94-261</t>
  </si>
  <si>
    <t>T34-261</t>
  </si>
  <si>
    <t>T73-523</t>
  </si>
  <si>
    <t>T74-523</t>
  </si>
  <si>
    <t>L-5001</t>
  </si>
  <si>
    <t>L-5003</t>
  </si>
  <si>
    <t>L-5022</t>
  </si>
  <si>
    <t>L-2001</t>
  </si>
  <si>
    <t>TRA1</t>
  </si>
  <si>
    <t>L-6554</t>
  </si>
  <si>
    <t>L-652</t>
  </si>
  <si>
    <t>TR-1 40 MVA</t>
  </si>
  <si>
    <t>TR-2 40 MVA</t>
  </si>
  <si>
    <t>L-2222</t>
  </si>
  <si>
    <t>L-2223</t>
  </si>
  <si>
    <t>L-2009</t>
  </si>
  <si>
    <t>L-2008</t>
  </si>
  <si>
    <t>T 220/60/10kV</t>
  </si>
  <si>
    <t>L-2003</t>
  </si>
  <si>
    <t>L-2004</t>
  </si>
  <si>
    <t>L-6559</t>
  </si>
  <si>
    <t>L-705</t>
  </si>
  <si>
    <t>L-2005</t>
  </si>
  <si>
    <t>L-664</t>
  </si>
  <si>
    <t>L-2244</t>
  </si>
  <si>
    <t>L-2245</t>
  </si>
  <si>
    <t>L-2246</t>
  </si>
  <si>
    <t>L-2242</t>
  </si>
  <si>
    <t>L-2243</t>
  </si>
  <si>
    <t>L-2107</t>
  </si>
  <si>
    <t>L-2117</t>
  </si>
  <si>
    <t>L-6731</t>
  </si>
  <si>
    <t>TR-1</t>
  </si>
  <si>
    <t>TR-2</t>
  </si>
  <si>
    <t>TR-3</t>
  </si>
  <si>
    <t>TR-4</t>
  </si>
  <si>
    <t>L-609</t>
  </si>
  <si>
    <t>L-610</t>
  </si>
  <si>
    <t>L-2011</t>
  </si>
  <si>
    <t>L-657</t>
  </si>
  <si>
    <t>L-658</t>
  </si>
  <si>
    <t>L-2112</t>
  </si>
  <si>
    <t>L-2113</t>
  </si>
  <si>
    <t>L-6031</t>
  </si>
  <si>
    <t>TR-5</t>
  </si>
  <si>
    <t>L-663</t>
  </si>
  <si>
    <t>TRF-60/22.9/10</t>
  </si>
  <si>
    <t>L-2018</t>
  </si>
  <si>
    <t>L-645</t>
  </si>
  <si>
    <t>L-646</t>
  </si>
  <si>
    <t>L-2205</t>
  </si>
  <si>
    <t>L-2206</t>
  </si>
  <si>
    <t>L-2088</t>
  </si>
  <si>
    <t>L-2093</t>
  </si>
  <si>
    <t>L-2094</t>
  </si>
  <si>
    <t>L-2095</t>
  </si>
  <si>
    <t>L-2090</t>
  </si>
  <si>
    <t>L-2091</t>
  </si>
  <si>
    <t>L-5032</t>
  </si>
  <si>
    <t>T5</t>
  </si>
  <si>
    <t>T4-261</t>
  </si>
  <si>
    <t>T3-261</t>
  </si>
  <si>
    <t>L-2208</t>
  </si>
  <si>
    <t>L-2209</t>
  </si>
  <si>
    <t>L-2210</t>
  </si>
  <si>
    <t>L-2217</t>
  </si>
  <si>
    <t>L-2132</t>
  </si>
  <si>
    <t>L-2231</t>
  </si>
  <si>
    <t>L-2207</t>
  </si>
  <si>
    <t>TR1</t>
  </si>
  <si>
    <t>TR2</t>
  </si>
  <si>
    <t>TR3</t>
  </si>
  <si>
    <t>T5-261</t>
  </si>
  <si>
    <t>L-2211</t>
  </si>
  <si>
    <t>T6-261</t>
  </si>
  <si>
    <t>L-6629</t>
  </si>
  <si>
    <t>T21-61</t>
  </si>
  <si>
    <t>T22-61</t>
  </si>
  <si>
    <t>T23-61</t>
  </si>
  <si>
    <t>TF-02</t>
  </si>
  <si>
    <t>L-2224</t>
  </si>
  <si>
    <t>L-2294</t>
  </si>
  <si>
    <t>L-2259</t>
  </si>
  <si>
    <t>T-220/50 kV</t>
  </si>
  <si>
    <t>AUT-T3/T4</t>
  </si>
  <si>
    <t>L-6509</t>
  </si>
  <si>
    <t>L-6513</t>
  </si>
  <si>
    <t>L-6540</t>
  </si>
  <si>
    <t>L-6525</t>
  </si>
  <si>
    <t>TR-220/60</t>
  </si>
  <si>
    <t>T-2 138/6.9/2.4</t>
  </si>
  <si>
    <t>T-4 138/6.9/2.4</t>
  </si>
  <si>
    <t>AUT-201</t>
  </si>
  <si>
    <t>AT1</t>
  </si>
  <si>
    <t>T37-211</t>
  </si>
  <si>
    <t>L-2271</t>
  </si>
  <si>
    <t>L-1142</t>
  </si>
  <si>
    <t>AT82-211 (138 kV)</t>
  </si>
  <si>
    <t>T69-11</t>
  </si>
  <si>
    <t>T26-11</t>
  </si>
  <si>
    <t>T57-121</t>
  </si>
  <si>
    <t>L-1704</t>
  </si>
  <si>
    <t>L-1120</t>
  </si>
  <si>
    <t>L-1123</t>
  </si>
  <si>
    <t>L-2255</t>
  </si>
  <si>
    <t>L-2286</t>
  </si>
  <si>
    <t>L-2254</t>
  </si>
  <si>
    <t>L-1125</t>
  </si>
  <si>
    <t>L-1122</t>
  </si>
  <si>
    <t>L-2252</t>
  </si>
  <si>
    <t>L-6602</t>
  </si>
  <si>
    <t>T8-261</t>
  </si>
  <si>
    <t>T19-261</t>
  </si>
  <si>
    <t>T 220/69/10</t>
  </si>
  <si>
    <t>L-2051</t>
  </si>
  <si>
    <t>L-2052</t>
  </si>
  <si>
    <t>L-2140</t>
  </si>
  <si>
    <t>L-5031</t>
  </si>
  <si>
    <t>L-2059</t>
  </si>
  <si>
    <t>L-2060</t>
  </si>
  <si>
    <t>L-2055</t>
  </si>
  <si>
    <t>L-2056</t>
  </si>
  <si>
    <t>L-2053</t>
  </si>
  <si>
    <t>L-2054</t>
  </si>
  <si>
    <t>L-2025</t>
  </si>
  <si>
    <t>L-2026</t>
  </si>
  <si>
    <t>ATR1</t>
  </si>
  <si>
    <t>ATR2</t>
  </si>
  <si>
    <t>L-2061</t>
  </si>
  <si>
    <t>L-2062</t>
  </si>
  <si>
    <t>L-2023</t>
  </si>
  <si>
    <t>L-2022</t>
  </si>
  <si>
    <t>L-1028</t>
  </si>
  <si>
    <t>L-1029</t>
  </si>
  <si>
    <t>L-2057</t>
  </si>
  <si>
    <t>MT1</t>
  </si>
  <si>
    <t>MT2</t>
  </si>
  <si>
    <t>L-2029</t>
  </si>
  <si>
    <t>L-2030</t>
  </si>
  <si>
    <t>L-2027</t>
  </si>
  <si>
    <t>L-2028</t>
  </si>
  <si>
    <t>L-5033</t>
  </si>
  <si>
    <t>L-5034</t>
  </si>
  <si>
    <t>AUT-5371</t>
  </si>
  <si>
    <t>L-5037</t>
  </si>
  <si>
    <t>L-5035</t>
  </si>
  <si>
    <t>L-2071</t>
  </si>
  <si>
    <t>L-2072</t>
  </si>
  <si>
    <t>L-1026</t>
  </si>
  <si>
    <t>L-1041</t>
  </si>
  <si>
    <t>L-1020</t>
  </si>
  <si>
    <t>L-3103</t>
  </si>
  <si>
    <t>L-3104</t>
  </si>
  <si>
    <t>L-1008</t>
  </si>
  <si>
    <t>L-1040</t>
  </si>
  <si>
    <t>L-1005</t>
  </si>
  <si>
    <t>L-1006</t>
  </si>
  <si>
    <t>L-1037</t>
  </si>
  <si>
    <t>L-2020</t>
  </si>
  <si>
    <t>L-2021</t>
  </si>
  <si>
    <t>TR1-138/6.9</t>
  </si>
  <si>
    <t>TR2-138/6.9</t>
  </si>
  <si>
    <t>TR-2058</t>
  </si>
  <si>
    <t>TR-2059</t>
  </si>
  <si>
    <t>T-5060</t>
  </si>
  <si>
    <t>L-1009</t>
  </si>
  <si>
    <t>L-1013</t>
  </si>
  <si>
    <t>TR-138/10</t>
  </si>
  <si>
    <t>T-1</t>
  </si>
  <si>
    <t>L-1038</t>
  </si>
  <si>
    <t>L-2050</t>
  </si>
  <si>
    <t>AT89-212</t>
  </si>
  <si>
    <t>AT90-212</t>
  </si>
  <si>
    <t>L-2039</t>
  </si>
  <si>
    <t>CL-5021</t>
  </si>
  <si>
    <t>ÁREA OPERATIVA</t>
  </si>
  <si>
    <t>C</t>
  </si>
  <si>
    <t>S</t>
  </si>
  <si>
    <t>CONCESIONARIA LINEA DE TRANSMISION CCNCM S.A.C.</t>
  </si>
  <si>
    <t>ATN S.A.</t>
  </si>
  <si>
    <t>COMPAÑIA TRANSMISORA ANDINA S.A.</t>
  </si>
  <si>
    <t>EGENOR</t>
  </si>
  <si>
    <t>PLUZ ENERGÍA PERÚ S.A.A.</t>
  </si>
  <si>
    <t>ENEL PERU S.A.C.</t>
  </si>
  <si>
    <t>LUZ DEL SUR</t>
  </si>
  <si>
    <t>ABY TRANSMISIÓN SUR</t>
  </si>
  <si>
    <t>ELECTROCENTRO</t>
  </si>
  <si>
    <t>ATN 2 S.A.</t>
  </si>
  <si>
    <t>REDESUR</t>
  </si>
  <si>
    <t>TRANSMISORA ELECTRICA DEL SUR S.A.C</t>
  </si>
  <si>
    <t>ELECTROSUR S.A.</t>
  </si>
  <si>
    <t>Nota: Información proviene de datos instantáneos de potencia cada 30 minutos (Valores SCADA)</t>
  </si>
  <si>
    <t>Datos estimados</t>
  </si>
  <si>
    <t>Sin datos</t>
  </si>
  <si>
    <t>Equipos intervienen en demanda por áreas y congestiones</t>
  </si>
  <si>
    <t>POTENCIA REACTIVA LÍNEAS DE TRANSMISIÓN DEL SEIN (MVar)</t>
  </si>
  <si>
    <t>628509</t>
  </si>
  <si>
    <t>634268</t>
  </si>
  <si>
    <t>641992</t>
  </si>
  <si>
    <t>642403</t>
  </si>
  <si>
    <t>633496</t>
  </si>
  <si>
    <t>628314</t>
  </si>
  <si>
    <t>625708</t>
  </si>
  <si>
    <t>634119</t>
  </si>
  <si>
    <t>636136</t>
  </si>
  <si>
    <t>625106</t>
  </si>
  <si>
    <t>1235750</t>
  </si>
  <si>
    <t>1236126</t>
  </si>
  <si>
    <t>1236797</t>
  </si>
  <si>
    <t>1237632</t>
  </si>
  <si>
    <t>1237223</t>
  </si>
  <si>
    <t>637580</t>
  </si>
  <si>
    <t>636214</t>
  </si>
  <si>
    <t>628935</t>
  </si>
  <si>
    <t>631030</t>
  </si>
  <si>
    <t>640782</t>
  </si>
  <si>
    <t>626536</t>
  </si>
  <si>
    <t>641411</t>
  </si>
  <si>
    <t>631324</t>
  </si>
  <si>
    <t>631509</t>
  </si>
  <si>
    <t>1777569</t>
  </si>
  <si>
    <t>626497</t>
  </si>
  <si>
    <t>631339</t>
  </si>
  <si>
    <t>1777654</t>
  </si>
  <si>
    <t>1235768</t>
  </si>
  <si>
    <t>1235877</t>
  </si>
  <si>
    <t>627098</t>
  </si>
  <si>
    <t>633684</t>
  </si>
  <si>
    <t>629442</t>
  </si>
  <si>
    <t>629456</t>
  </si>
  <si>
    <t>631888</t>
  </si>
  <si>
    <t>628865</t>
  </si>
  <si>
    <t>630305</t>
  </si>
  <si>
    <t>625798</t>
  </si>
  <si>
    <t>629567</t>
  </si>
  <si>
    <t>634899</t>
  </si>
  <si>
    <t>639123</t>
  </si>
  <si>
    <t>639675</t>
  </si>
  <si>
    <t>642440</t>
  </si>
  <si>
    <t>630606</t>
  </si>
  <si>
    <t>640658</t>
  </si>
  <si>
    <t>626256</t>
  </si>
  <si>
    <t>641512</t>
  </si>
  <si>
    <t>636252</t>
  </si>
  <si>
    <t>630818</t>
  </si>
  <si>
    <t>637818</t>
  </si>
  <si>
    <t>626107</t>
  </si>
  <si>
    <t>631555</t>
  </si>
  <si>
    <t>640981</t>
  </si>
  <si>
    <t>628437</t>
  </si>
  <si>
    <t>628746</t>
  </si>
  <si>
    <t>639195</t>
  </si>
  <si>
    <t>636899</t>
  </si>
  <si>
    <t>625026</t>
  </si>
  <si>
    <t>634507</t>
  </si>
  <si>
    <t>637486</t>
  </si>
  <si>
    <t>631007</t>
  </si>
  <si>
    <t>632652</t>
  </si>
  <si>
    <t>1192864</t>
  </si>
  <si>
    <t>639741</t>
  </si>
  <si>
    <t>625346</t>
  </si>
  <si>
    <t>1743850</t>
  </si>
  <si>
    <t>1743772</t>
  </si>
  <si>
    <t>2935848</t>
  </si>
  <si>
    <t>625585</t>
  </si>
  <si>
    <t>626862</t>
  </si>
  <si>
    <t>633498</t>
  </si>
  <si>
    <t>627774</t>
  </si>
  <si>
    <t>633786</t>
  </si>
  <si>
    <t>625872</t>
  </si>
  <si>
    <t>630792</t>
  </si>
  <si>
    <t>630585</t>
  </si>
  <si>
    <t>635907</t>
  </si>
  <si>
    <t>636223</t>
  </si>
  <si>
    <t>631273</t>
  </si>
  <si>
    <t>641700</t>
  </si>
  <si>
    <t>629154</t>
  </si>
  <si>
    <t>1015935</t>
  </si>
  <si>
    <t>1016027</t>
  </si>
  <si>
    <t>641350</t>
  </si>
  <si>
    <t>634420</t>
  </si>
  <si>
    <t>634829</t>
  </si>
  <si>
    <t>639651</t>
  </si>
  <si>
    <t>632423</t>
  </si>
  <si>
    <t>628918</t>
  </si>
  <si>
    <t>633675</t>
  </si>
  <si>
    <t>633238</t>
  </si>
  <si>
    <t>630029</t>
  </si>
  <si>
    <t>626504</t>
  </si>
  <si>
    <t>640590</t>
  </si>
  <si>
    <t>629290</t>
  </si>
  <si>
    <t>639889</t>
  </si>
  <si>
    <t>624885</t>
  </si>
  <si>
    <t>633870</t>
  </si>
  <si>
    <t>627283</t>
  </si>
  <si>
    <t>634503</t>
  </si>
  <si>
    <t>639510</t>
  </si>
  <si>
    <t>633283</t>
  </si>
  <si>
    <t>635682</t>
  </si>
  <si>
    <t>627297</t>
  </si>
  <si>
    <t>642129</t>
  </si>
  <si>
    <t>636343</t>
  </si>
  <si>
    <t>629984</t>
  </si>
  <si>
    <t>625292</t>
  </si>
  <si>
    <t>629786</t>
  </si>
  <si>
    <t>642125</t>
  </si>
  <si>
    <t>627099</t>
  </si>
  <si>
    <t>624589</t>
  </si>
  <si>
    <t>638799</t>
  </si>
  <si>
    <t>633679</t>
  </si>
  <si>
    <t>630111</t>
  </si>
  <si>
    <t>624692</t>
  </si>
  <si>
    <t>635406</t>
  </si>
  <si>
    <t>632556</t>
  </si>
  <si>
    <t>639296</t>
  </si>
  <si>
    <t>640057</t>
  </si>
  <si>
    <t>638657</t>
  </si>
  <si>
    <t>634726</t>
  </si>
  <si>
    <t>632042</t>
  </si>
  <si>
    <t>632795</t>
  </si>
  <si>
    <t>629476</t>
  </si>
  <si>
    <t>634277</t>
  </si>
  <si>
    <t>626882</t>
  </si>
  <si>
    <t>634841</t>
  </si>
  <si>
    <t>631416</t>
  </si>
  <si>
    <t>642017</t>
  </si>
  <si>
    <t>858724</t>
  </si>
  <si>
    <t>632435</t>
  </si>
  <si>
    <t>638128</t>
  </si>
  <si>
    <t>2850912</t>
  </si>
  <si>
    <t>633777</t>
  </si>
  <si>
    <t>634171</t>
  </si>
  <si>
    <t>641628</t>
  </si>
  <si>
    <t>630119</t>
  </si>
  <si>
    <t>642382</t>
  </si>
  <si>
    <t>625524</t>
  </si>
  <si>
    <t>639187</t>
  </si>
  <si>
    <t>631636</t>
  </si>
  <si>
    <t>635264</t>
  </si>
  <si>
    <t>637490</t>
  </si>
  <si>
    <t>627777</t>
  </si>
  <si>
    <t>628927</t>
  </si>
  <si>
    <t>635471</t>
  </si>
  <si>
    <t>626898</t>
  </si>
  <si>
    <t>625242</t>
  </si>
  <si>
    <t>642030</t>
  </si>
  <si>
    <t>641560</t>
  </si>
  <si>
    <t>636117</t>
  </si>
  <si>
    <t>638407</t>
  </si>
  <si>
    <t>642271</t>
  </si>
  <si>
    <t>640499</t>
  </si>
  <si>
    <t>630702</t>
  </si>
  <si>
    <t>628343</t>
  </si>
  <si>
    <t>626772</t>
  </si>
  <si>
    <t>637013</t>
  </si>
  <si>
    <t>629337</t>
  </si>
  <si>
    <t>632992</t>
  </si>
  <si>
    <t>624635</t>
  </si>
  <si>
    <t>625565</t>
  </si>
  <si>
    <t>626980</t>
  </si>
  <si>
    <t>629315</t>
  </si>
  <si>
    <t>638014</t>
  </si>
  <si>
    <t>633966</t>
  </si>
  <si>
    <t>635849</t>
  </si>
  <si>
    <t>627060</t>
  </si>
  <si>
    <t>639871</t>
  </si>
  <si>
    <t>628236</t>
  </si>
  <si>
    <t>635713</t>
  </si>
  <si>
    <t>628614</t>
  </si>
  <si>
    <t>631224</t>
  </si>
  <si>
    <t>634871</t>
  </si>
  <si>
    <t>642000</t>
  </si>
  <si>
    <t>635771</t>
  </si>
  <si>
    <t>640483</t>
  </si>
  <si>
    <t>640263</t>
  </si>
  <si>
    <t>631993</t>
  </si>
  <si>
    <t>627180</t>
  </si>
  <si>
    <t>626244</t>
  </si>
  <si>
    <t>632771</t>
  </si>
  <si>
    <t>639248</t>
  </si>
  <si>
    <t>631700</t>
  </si>
  <si>
    <t>641225</t>
  </si>
  <si>
    <t>625642</t>
  </si>
  <si>
    <t>638769</t>
  </si>
  <si>
    <t>635917</t>
  </si>
  <si>
    <t>858838,1077106</t>
  </si>
  <si>
    <t>625887</t>
  </si>
  <si>
    <t>630081</t>
  </si>
  <si>
    <t>628546</t>
  </si>
  <si>
    <t>627959</t>
  </si>
  <si>
    <t>634415</t>
  </si>
  <si>
    <t>631243</t>
  </si>
  <si>
    <t>638647</t>
  </si>
  <si>
    <t>631900</t>
  </si>
  <si>
    <t>638441</t>
  </si>
  <si>
    <t>626516</t>
  </si>
  <si>
    <t>631077</t>
  </si>
  <si>
    <t>635392</t>
  </si>
  <si>
    <t>636159</t>
  </si>
  <si>
    <t>625771</t>
  </si>
  <si>
    <t>1538349</t>
  </si>
  <si>
    <t>1475453</t>
  </si>
  <si>
    <t>1474736</t>
  </si>
  <si>
    <t>1475121</t>
  </si>
  <si>
    <t>1474799</t>
  </si>
  <si>
    <t>1515247</t>
  </si>
  <si>
    <t>1515365</t>
  </si>
  <si>
    <t>858640</t>
  </si>
  <si>
    <t>858626</t>
  </si>
  <si>
    <t>628237</t>
  </si>
  <si>
    <t>635008</t>
  </si>
  <si>
    <t>641039</t>
  </si>
  <si>
    <t>630976</t>
  </si>
  <si>
    <t>632971</t>
  </si>
  <si>
    <t>625840</t>
  </si>
  <si>
    <t>624848</t>
  </si>
  <si>
    <t>641824</t>
  </si>
  <si>
    <t>635790</t>
  </si>
  <si>
    <t>634010</t>
  </si>
  <si>
    <t>632350</t>
  </si>
  <si>
    <t>637248</t>
  </si>
  <si>
    <t>626535</t>
  </si>
  <si>
    <t>631355</t>
  </si>
  <si>
    <t>636774</t>
  </si>
  <si>
    <t>631831</t>
  </si>
  <si>
    <t>625030</t>
  </si>
  <si>
    <t>636296</t>
  </si>
  <si>
    <t>627431</t>
  </si>
  <si>
    <t>640956</t>
  </si>
  <si>
    <t>637409</t>
  </si>
  <si>
    <t>625702</t>
  </si>
  <si>
    <t>639747</t>
  </si>
  <si>
    <t>1542171</t>
  </si>
  <si>
    <t>626027</t>
  </si>
  <si>
    <t>1542206</t>
  </si>
  <si>
    <t>625255</t>
  </si>
  <si>
    <t>634559</t>
  </si>
  <si>
    <t>627650</t>
  </si>
  <si>
    <t>625851</t>
  </si>
  <si>
    <t>635019</t>
  </si>
  <si>
    <t>1540545</t>
  </si>
  <si>
    <t>627961</t>
  </si>
  <si>
    <t>635556</t>
  </si>
  <si>
    <t>632495</t>
  </si>
  <si>
    <t>633682</t>
  </si>
  <si>
    <t>1485215</t>
  </si>
  <si>
    <t>1485505</t>
  </si>
  <si>
    <t>1485012</t>
  </si>
  <si>
    <t>1485150</t>
  </si>
  <si>
    <t>628559</t>
  </si>
  <si>
    <t>624562</t>
  </si>
  <si>
    <t>632670</t>
  </si>
  <si>
    <t>629420</t>
  </si>
  <si>
    <t>637245</t>
  </si>
  <si>
    <t>636403</t>
  </si>
  <si>
    <t>636323</t>
  </si>
  <si>
    <t>627602</t>
  </si>
  <si>
    <t>624666</t>
  </si>
  <si>
    <t>637278</t>
  </si>
  <si>
    <t>625952</t>
  </si>
  <si>
    <t>642339</t>
  </si>
  <si>
    <t>627888</t>
  </si>
  <si>
    <t>635881</t>
  </si>
  <si>
    <t>635822</t>
  </si>
  <si>
    <t>632799</t>
  </si>
  <si>
    <t>629545</t>
  </si>
  <si>
    <t>626335</t>
  </si>
  <si>
    <t>630356</t>
  </si>
  <si>
    <t>639454</t>
  </si>
  <si>
    <t>2608649</t>
  </si>
  <si>
    <t>627270</t>
  </si>
  <si>
    <t>633809</t>
  </si>
  <si>
    <t>635967</t>
  </si>
  <si>
    <t>858800</t>
  </si>
  <si>
    <t>858875</t>
  </si>
  <si>
    <t>858864</t>
  </si>
  <si>
    <t>858759</t>
  </si>
  <si>
    <t>858832</t>
  </si>
  <si>
    <t>858815</t>
  </si>
  <si>
    <t>858735</t>
  </si>
  <si>
    <t>2608484</t>
  </si>
  <si>
    <t>637671</t>
  </si>
  <si>
    <t>2938565</t>
  </si>
  <si>
    <t>2938434</t>
  </si>
  <si>
    <t>INTERCONEXIÓN ENTRE SISTEMAS OPERATIVOS DEL SEIN</t>
  </si>
  <si>
    <t>INTERCONEXIÓN CENTRO - NORTE</t>
  </si>
  <si>
    <t>INTERCONEXIÓN CENTRO - SUR</t>
  </si>
  <si>
    <t>KIMAN AYLLU 
 L-2269</t>
  </si>
  <si>
    <t>KIMAN AYLLU 
 L-2270</t>
  </si>
  <si>
    <t>CHIMBOTE I 
 L-2215</t>
  </si>
  <si>
    <t>CHIMBOTE I 
 L-2216</t>
  </si>
  <si>
    <t>CHIMBOTE NUEVA 
 L-5006</t>
  </si>
  <si>
    <t>CAMPO ARMIÑO 
 L-2051</t>
  </si>
  <si>
    <t>CAMPO ARMIÑO 
 L-2052</t>
  </si>
  <si>
    <t>POROMA 
 L-5033</t>
  </si>
  <si>
    <t>POROMA 
 L-5034</t>
  </si>
  <si>
    <t>Tensión de las Barras del SEIN definidas por el COES</t>
  </si>
  <si>
    <t>629630</t>
  </si>
  <si>
    <t>632467</t>
  </si>
  <si>
    <t>630255</t>
  </si>
  <si>
    <t>636551</t>
  </si>
  <si>
    <t>1743751</t>
  </si>
  <si>
    <t>632674</t>
  </si>
  <si>
    <t>1542685</t>
  </si>
  <si>
    <t>1474715</t>
  </si>
  <si>
    <t>634917</t>
  </si>
  <si>
    <t>1485400</t>
  </si>
  <si>
    <t>626385</t>
  </si>
  <si>
    <t>636319</t>
  </si>
  <si>
    <t>633142</t>
  </si>
  <si>
    <t>624948</t>
  </si>
  <si>
    <t>639809</t>
  </si>
  <si>
    <t>638425</t>
  </si>
  <si>
    <t>631220</t>
  </si>
  <si>
    <t>639911</t>
  </si>
  <si>
    <t>626637</t>
  </si>
  <si>
    <t>1721925</t>
  </si>
  <si>
    <t>2240390</t>
  </si>
  <si>
    <t>636591</t>
  </si>
  <si>
    <t>626787</t>
  </si>
  <si>
    <t>639212</t>
  </si>
  <si>
    <t>639136</t>
  </si>
  <si>
    <t>631412</t>
  </si>
  <si>
    <t>630739</t>
  </si>
  <si>
    <t>627971</t>
  </si>
  <si>
    <t>630329</t>
  </si>
  <si>
    <t>627630</t>
  </si>
  <si>
    <t>LA NIÑA</t>
  </si>
  <si>
    <t>TRUJILLO NUEVA</t>
  </si>
  <si>
    <t>CHIMBOTE 500</t>
  </si>
  <si>
    <t>CARABAYLLO</t>
  </si>
  <si>
    <t>CARAPONGO</t>
  </si>
  <si>
    <t>SAN JOSE</t>
  </si>
  <si>
    <t>MONTALVO</t>
  </si>
  <si>
    <t>TRUJILLO NORTE</t>
  </si>
  <si>
    <t>CHAVARRÍA</t>
  </si>
  <si>
    <t>LOS HÉROES</t>
  </si>
  <si>
    <t>JULIACA</t>
  </si>
  <si>
    <t>BOTIFLACA (CUAJONE)</t>
  </si>
  <si>
    <t>CERRO VERDE</t>
  </si>
  <si>
    <t>TINTAYA NUEVA</t>
  </si>
  <si>
    <t>CACHIMAYO</t>
  </si>
  <si>
    <t>CALLALLI</t>
  </si>
  <si>
    <t>PARAGSHA 2</t>
  </si>
  <si>
    <t>TENSIÓN</t>
  </si>
  <si>
    <t>500</t>
  </si>
  <si>
    <t>220</t>
  </si>
  <si>
    <t>138</t>
  </si>
  <si>
    <t>BARRA A</t>
  </si>
  <si>
    <t>Nota: Información proviene de datos instantáneos de tensión cada 30 minutos (Valores SCADA)</t>
  </si>
  <si>
    <t xml:space="preserve">Reporte de líneas desconectadas por Regulación de Tensión </t>
  </si>
  <si>
    <t>MOTIVO</t>
  </si>
  <si>
    <t>L. CHAGLLA - PARAGSHA</t>
  </si>
  <si>
    <t>L-2150</t>
  </si>
  <si>
    <t>19/09/2025 10:21:00</t>
  </si>
  <si>
    <t>Por regulación de tensión en la S.E. Paragsha 2.</t>
  </si>
  <si>
    <t>19/09/2025 08:40:00</t>
  </si>
  <si>
    <t>TRANSMISORA ELECTRICA DEL SUR 2 S.A.C.</t>
  </si>
  <si>
    <t>L. PUMIRI - SAN ROMAN</t>
  </si>
  <si>
    <t>L-2041</t>
  </si>
  <si>
    <t>19/09/2025 03:03:00</t>
  </si>
  <si>
    <t>19/09/2025 10:09:00</t>
  </si>
  <si>
    <t>Por control de tensión en la S.E. Pumiri 220 kV.</t>
  </si>
  <si>
    <t>L. SAN ROMAN - PUNO</t>
  </si>
  <si>
    <t>L-2040</t>
  </si>
  <si>
    <t>19/09/2025 03:04:00</t>
  </si>
  <si>
    <t>19/09/2025 10:08:00</t>
  </si>
  <si>
    <t>Por regulación de tensión en las SS.EE. San Roman y Puno.</t>
  </si>
  <si>
    <t>19/09/2025 16:52:00</t>
  </si>
  <si>
    <t>Reporte de Sistemas Aislados Temporales</t>
  </si>
  <si>
    <t>EMPRESA 
CAUSANTE</t>
  </si>
  <si>
    <t>INSTALACIÓN CAUSANTE</t>
  </si>
  <si>
    <t>OPERACIÓN DE 
CENTRALES</t>
  </si>
  <si>
    <t>SUBSISTEMA 
AISLADO</t>
  </si>
  <si>
    <t>Reporte de GPS</t>
  </si>
  <si>
    <t>CHICLAYO</t>
  </si>
  <si>
    <t>Indicador de Calidad</t>
  </si>
  <si>
    <t>Frecuencia mínima</t>
  </si>
  <si>
    <t>Frecuencia máxima</t>
  </si>
  <si>
    <t>Transgresiones</t>
  </si>
  <si>
    <t>Hora</t>
  </si>
  <si>
    <t>Hz</t>
  </si>
  <si>
    <t>Acumuladas mes</t>
  </si>
  <si>
    <t>Variaciones Sostenidas de Frecuencia</t>
  </si>
  <si>
    <t>---</t>
  </si>
  <si>
    <t>0</t>
  </si>
  <si>
    <t>Variaciones Súbitas de Frecuencia</t>
  </si>
  <si>
    <t>Variaciones Frecuencia</t>
  </si>
  <si>
    <t xml:space="preserve">09:01:29
</t>
  </si>
  <si>
    <t xml:space="preserve">59.766 
</t>
  </si>
  <si>
    <t xml:space="preserve">22:59:56
</t>
  </si>
  <si>
    <t xml:space="preserve">60.257 
</t>
  </si>
  <si>
    <t>PUCALLPA ISA</t>
  </si>
  <si>
    <t xml:space="preserve">59.767 
</t>
  </si>
  <si>
    <t>SAN JUAN CCRespaldo</t>
  </si>
  <si>
    <t xml:space="preserve">60.258 
</t>
  </si>
  <si>
    <t>Reporte de Sistemas Aislados Temporales y sus variaciones sostenidas y súbitas de frecuencia</t>
  </si>
  <si>
    <t>INDICADOR DE CALIDAD</t>
  </si>
  <si>
    <t>PERIODO / HORA</t>
  </si>
  <si>
    <t>VALOR</t>
  </si>
  <si>
    <t>N° TRANSGRESIONES
ACUMULADAS - MES</t>
  </si>
  <si>
    <t>TOLERANCIA NTCSE</t>
  </si>
  <si>
    <t>MAX.</t>
  </si>
  <si>
    <t>MMIN.</t>
  </si>
  <si>
    <t xml:space="preserve">Variaciones Súbitas de Frecuencia	</t>
  </si>
  <si>
    <t>Desviaciones de la demanda respecto a su pronóstico</t>
  </si>
  <si>
    <t>EJECUTADA</t>
  </si>
  <si>
    <t>PROG. DIARA</t>
  </si>
  <si>
    <t>DESVIACIÓN(%)</t>
  </si>
  <si>
    <t>DESVIACIÓN DEL DESPACHO DE LAS CENTRALES DE GENERACIÓN COES (MW)</t>
  </si>
  <si>
    <t>EJE</t>
  </si>
  <si>
    <t>REPROG</t>
  </si>
  <si>
    <t>PROG</t>
  </si>
  <si>
    <t>EJE - PROG</t>
  </si>
  <si>
    <t>EJEC (MWh)</t>
  </si>
  <si>
    <t>El costo total de la operación ejecutado fue S/. 7963651 y resultó S/. 400517 (4.79% ) menor que el correspondiente al viernes de la semana pasada.</t>
  </si>
  <si>
    <t>Fecha</t>
  </si>
  <si>
    <t>Costo Total Ejecutado</t>
  </si>
  <si>
    <t>Costo Total Programado</t>
  </si>
  <si>
    <t>VIE 12</t>
  </si>
  <si>
    <t>SAB 13</t>
  </si>
  <si>
    <t>DOM 14</t>
  </si>
  <si>
    <t>LUN 15</t>
  </si>
  <si>
    <t>MAR 16</t>
  </si>
  <si>
    <t>MIE 17</t>
  </si>
  <si>
    <t>JUE 18</t>
  </si>
  <si>
    <t>VIE 19</t>
  </si>
  <si>
    <t>Calificación de la Operacion de las Unidades de Generación</t>
  </si>
  <si>
    <t>Registro de las congestiones del Sistema de Transmisión</t>
  </si>
  <si>
    <t>EMPRESA AFECTADA</t>
  </si>
  <si>
    <t>INSTALACIÓN DE TRANSMISIÓN AFECTADA</t>
  </si>
  <si>
    <t>UNIDADES GENERADORAS LIMITADAS</t>
  </si>
  <si>
    <t>Regulación primaria (RPF) y secundaria (RSF) de frecuencia</t>
  </si>
  <si>
    <t>El porcentaje de magnitud de Reserva Rotante para la RPF a todas las centrales del SEIN según el PR-21 es: 3.00%</t>
  </si>
  <si>
    <t>Las centrales que realizaron la Regulación Secundaria de Frecuencia fueron:</t>
  </si>
  <si>
    <t>00:00 - 00:30</t>
  </si>
  <si>
    <t>00:30 - 01:00</t>
  </si>
  <si>
    <t>01:00 - 01:30</t>
  </si>
  <si>
    <t>01:30 - 02:00</t>
  </si>
  <si>
    <t>02:00 - 02:30</t>
  </si>
  <si>
    <t>02:30 - 03:00</t>
  </si>
  <si>
    <t>03:00 - 03:30</t>
  </si>
  <si>
    <t>03:30 - 04:00</t>
  </si>
  <si>
    <t>04:00 - 04:30</t>
  </si>
  <si>
    <t>04:30 - 05:00</t>
  </si>
  <si>
    <t>05:00 - 05:30</t>
  </si>
  <si>
    <t>05:30 - 06:00</t>
  </si>
  <si>
    <t>06:00 - 06:30</t>
  </si>
  <si>
    <t>06:30 - 07:00</t>
  </si>
  <si>
    <t>07:00 - 07:30</t>
  </si>
  <si>
    <t>07:30 - 08:00</t>
  </si>
  <si>
    <t>08:00 - 08:30</t>
  </si>
  <si>
    <t>08:30 - 09:00</t>
  </si>
  <si>
    <t>09:00 - 09:30</t>
  </si>
  <si>
    <t>09:30 - 10:00</t>
  </si>
  <si>
    <t>10:00 - 10:30</t>
  </si>
  <si>
    <t>10:30 - 11:00</t>
  </si>
  <si>
    <t>11:00 - 11:30</t>
  </si>
  <si>
    <t>11:30 - 12:00</t>
  </si>
  <si>
    <t>12:00 - 12:30</t>
  </si>
  <si>
    <t>12:30 - 13:00</t>
  </si>
  <si>
    <t>13:00 - 13:30</t>
  </si>
  <si>
    <t>13:30 - 14:00</t>
  </si>
  <si>
    <t>14:00 - 14:30</t>
  </si>
  <si>
    <t>14:30 - 15:00</t>
  </si>
  <si>
    <t>15:00 - 15:30</t>
  </si>
  <si>
    <t>15:30 - 16:00</t>
  </si>
  <si>
    <t>16:00 - 16:30</t>
  </si>
  <si>
    <t>16:30 - 17:00</t>
  </si>
  <si>
    <t>17:00 - 17:30</t>
  </si>
  <si>
    <t>17:30 - 18:00</t>
  </si>
  <si>
    <t>18:00 - 18:30</t>
  </si>
  <si>
    <t>18:30 - 19:00</t>
  </si>
  <si>
    <t>19:00 - 19:30</t>
  </si>
  <si>
    <t>19:30 - 20:00</t>
  </si>
  <si>
    <t>20:00 - 20:30</t>
  </si>
  <si>
    <t>20:30 - 21:00</t>
  </si>
  <si>
    <t>21:00 - 21:30</t>
  </si>
  <si>
    <t>21:30 - 22:00</t>
  </si>
  <si>
    <t>22:00 - 22:30</t>
  </si>
  <si>
    <t>22:30 - 23:00</t>
  </si>
  <si>
    <t>23:00 - 23:30</t>
  </si>
  <si>
    <t>23:30 - 00:00</t>
  </si>
  <si>
    <t>ID</t>
  </si>
  <si>
    <t>URS</t>
  </si>
  <si>
    <t>COD. AGC</t>
  </si>
  <si>
    <t>Disp</t>
  </si>
  <si>
    <t>UP</t>
  </si>
  <si>
    <t>DOWN</t>
  </si>
  <si>
    <t>914-11571</t>
  </si>
  <si>
    <t>URS-KAL-001</t>
  </si>
  <si>
    <t>CTKallpa - CC1</t>
  </si>
  <si>
    <t>1</t>
  </si>
  <si>
    <t>914-202</t>
  </si>
  <si>
    <t xml:space="preserve">URS-KAL-001 - TG1            </t>
  </si>
  <si>
    <t>CTKallpa - TG1</t>
  </si>
  <si>
    <t>914-203</t>
  </si>
  <si>
    <t xml:space="preserve">URS-KAL-001 - TG2            </t>
  </si>
  <si>
    <t>CTKallpa - TG2</t>
  </si>
  <si>
    <t>914-12713</t>
  </si>
  <si>
    <t>URS-KAL-001 - TG3</t>
  </si>
  <si>
    <t>CTKallpa - TG3</t>
  </si>
  <si>
    <t>914-13204</t>
  </si>
  <si>
    <t>URS-KAL-001 - TV</t>
  </si>
  <si>
    <t>CTKallpa - TV</t>
  </si>
  <si>
    <t>915-12720</t>
  </si>
  <si>
    <t>URS-KAL-002</t>
  </si>
  <si>
    <t>CTFlores</t>
  </si>
  <si>
    <t>915-12726</t>
  </si>
  <si>
    <t>URS-KAL-002 - TG1</t>
  </si>
  <si>
    <t>CTFlores - TG1</t>
  </si>
  <si>
    <t>915-22082</t>
  </si>
  <si>
    <t>URS-KAL-002 - TV</t>
  </si>
  <si>
    <t>CTFlores - TV</t>
  </si>
  <si>
    <t>916-291</t>
  </si>
  <si>
    <t>URS-STK-001</t>
  </si>
  <si>
    <t>CHYaupi - VU_Yau</t>
  </si>
  <si>
    <t>916-50</t>
  </si>
  <si>
    <t>URS-STK-001 - G1</t>
  </si>
  <si>
    <t>CHYaupi - G1</t>
  </si>
  <si>
    <t>916-51</t>
  </si>
  <si>
    <t>URS-STK-001 - G2</t>
  </si>
  <si>
    <t>CHYaupi - G2</t>
  </si>
  <si>
    <t>916-52</t>
  </si>
  <si>
    <t>URS-STK-001 - G3</t>
  </si>
  <si>
    <t>CHYaupi - G3</t>
  </si>
  <si>
    <t>916-53</t>
  </si>
  <si>
    <t>URS-STK-001 - G4</t>
  </si>
  <si>
    <t>CHYaupi - G4</t>
  </si>
  <si>
    <t>916-54</t>
  </si>
  <si>
    <t>URS-STK-001 - G5</t>
  </si>
  <si>
    <t>CHYaupi - G5</t>
  </si>
  <si>
    <t>917-276</t>
  </si>
  <si>
    <t>URS-STK-002</t>
  </si>
  <si>
    <t>CHMalpas - VU_Mal</t>
  </si>
  <si>
    <t>20.64</t>
  </si>
  <si>
    <t>8.7214</t>
  </si>
  <si>
    <t>10.5447</t>
  </si>
  <si>
    <t>20.01</t>
  </si>
  <si>
    <t>16.522</t>
  </si>
  <si>
    <t>11.1117</t>
  </si>
  <si>
    <t>17.032</t>
  </si>
  <si>
    <t>16.4315</t>
  </si>
  <si>
    <t>6.0002</t>
  </si>
  <si>
    <t>12.9563</t>
  </si>
  <si>
    <t>15.9447</t>
  </si>
  <si>
    <t>12.6262</t>
  </si>
  <si>
    <t>12.8741</t>
  </si>
  <si>
    <t>6.9522</t>
  </si>
  <si>
    <t>18.4664</t>
  </si>
  <si>
    <t>15.8132</t>
  </si>
  <si>
    <t>18.1223</t>
  </si>
  <si>
    <t>20.6364</t>
  </si>
  <si>
    <t>6.0003</t>
  </si>
  <si>
    <t>20.5867</t>
  </si>
  <si>
    <t>19.9444</t>
  </si>
  <si>
    <t>6</t>
  </si>
  <si>
    <t>12.6667</t>
  </si>
  <si>
    <t>20.5582</t>
  </si>
  <si>
    <t>917-39</t>
  </si>
  <si>
    <t>URS-STK-002 - G1</t>
  </si>
  <si>
    <t>CHMalpas - G1</t>
  </si>
  <si>
    <t>6.88</t>
  </si>
  <si>
    <t>2.9071</t>
  </si>
  <si>
    <t>3.5149</t>
  </si>
  <si>
    <t>6.67</t>
  </si>
  <si>
    <t>5.5073</t>
  </si>
  <si>
    <t>3.7039</t>
  </si>
  <si>
    <t>5.6773</t>
  </si>
  <si>
    <t>5.4772</t>
  </si>
  <si>
    <t>2.0001</t>
  </si>
  <si>
    <t>4.3188</t>
  </si>
  <si>
    <t>5.3149</t>
  </si>
  <si>
    <t>4.2087</t>
  </si>
  <si>
    <t>4.2914</t>
  </si>
  <si>
    <t>2.3174</t>
  </si>
  <si>
    <t>6.1555</t>
  </si>
  <si>
    <t>5.2711</t>
  </si>
  <si>
    <t>6.0408</t>
  </si>
  <si>
    <t>6.8788</t>
  </si>
  <si>
    <t>6.8622</t>
  </si>
  <si>
    <t>6.6481</t>
  </si>
  <si>
    <t>2</t>
  </si>
  <si>
    <t>4.2222</t>
  </si>
  <si>
    <t>6.8527</t>
  </si>
  <si>
    <t>917-40</t>
  </si>
  <si>
    <t>URS-STK-002 - G2</t>
  </si>
  <si>
    <t>CHMalpas - G2</t>
  </si>
  <si>
    <t>917-41</t>
  </si>
  <si>
    <t>URS-STK-002 - G3</t>
  </si>
  <si>
    <t>CHMalpas - G3</t>
  </si>
  <si>
    <t>917-42</t>
  </si>
  <si>
    <t>URS-STK-002 - G4</t>
  </si>
  <si>
    <t>CHMalpas - G4</t>
  </si>
  <si>
    <t>918-260</t>
  </si>
  <si>
    <t>URS-STK-003</t>
  </si>
  <si>
    <t>CHCahua</t>
  </si>
  <si>
    <t>918-55</t>
  </si>
  <si>
    <t>URS-STK-003 - G1</t>
  </si>
  <si>
    <t>CHCahua - G1</t>
  </si>
  <si>
    <t>918-56</t>
  </si>
  <si>
    <t>URS-STK-003 - G2</t>
  </si>
  <si>
    <t>CHCahua - G2</t>
  </si>
  <si>
    <t>920-267</t>
  </si>
  <si>
    <t>C.H.CAÑON DEL PATO</t>
  </si>
  <si>
    <t>URS-EGN-001</t>
  </si>
  <si>
    <t>CHCanonP</t>
  </si>
  <si>
    <t>920-73</t>
  </si>
  <si>
    <t>URS-EGN-001 - G1</t>
  </si>
  <si>
    <t>CHCanonP - G1</t>
  </si>
  <si>
    <t>920-74</t>
  </si>
  <si>
    <t>URS-EGN-001 - G2</t>
  </si>
  <si>
    <t>CHCanonP - G2</t>
  </si>
  <si>
    <t>920-75</t>
  </si>
  <si>
    <t>URS-EGN-001 - G3</t>
  </si>
  <si>
    <t>CHCanonP - G3</t>
  </si>
  <si>
    <t>920-76</t>
  </si>
  <si>
    <t>URS-EGN-001 - G4</t>
  </si>
  <si>
    <t>CHCanonP - G4</t>
  </si>
  <si>
    <t>920-77</t>
  </si>
  <si>
    <t>URS-EGN-001 - G5</t>
  </si>
  <si>
    <t>CHCanonP - G5</t>
  </si>
  <si>
    <t>920-78</t>
  </si>
  <si>
    <t>URS-EGN-001 - G6</t>
  </si>
  <si>
    <t>CHCanonP - G6</t>
  </si>
  <si>
    <t>921-264</t>
  </si>
  <si>
    <t>URS-EGN-002</t>
  </si>
  <si>
    <t>CHCarhua</t>
  </si>
  <si>
    <t>921-61</t>
  </si>
  <si>
    <t>URS-EGN-002 - G1</t>
  </si>
  <si>
    <t>CHCarhua - G1</t>
  </si>
  <si>
    <t>921-62</t>
  </si>
  <si>
    <t>URS-EGN-002 - G2</t>
  </si>
  <si>
    <t>CHCarhua - G2</t>
  </si>
  <si>
    <t>921-63</t>
  </si>
  <si>
    <t>URS-EGN-002 - G3</t>
  </si>
  <si>
    <t>CHCarhua - G3</t>
  </si>
  <si>
    <t>922-14964</t>
  </si>
  <si>
    <t>URS-STK-004</t>
  </si>
  <si>
    <t>CHCheves</t>
  </si>
  <si>
    <t>32.6201</t>
  </si>
  <si>
    <t>28.5436</t>
  </si>
  <si>
    <t>57.0208</t>
  </si>
  <si>
    <t>56.9599</t>
  </si>
  <si>
    <t>39.8498</t>
  </si>
  <si>
    <t>17.5201</t>
  </si>
  <si>
    <t>28.6695</t>
  </si>
  <si>
    <t>55.3374</t>
  </si>
  <si>
    <t>38.7951</t>
  </si>
  <si>
    <t>18.5121</t>
  </si>
  <si>
    <t>55.3889</t>
  </si>
  <si>
    <t>55.3729</t>
  </si>
  <si>
    <t>48.4908</t>
  </si>
  <si>
    <t>9.3821</t>
  </si>
  <si>
    <t>19.3095</t>
  </si>
  <si>
    <t>35.1712</t>
  </si>
  <si>
    <t>57.45</t>
  </si>
  <si>
    <t>52.5854</t>
  </si>
  <si>
    <t>51.2158</t>
  </si>
  <si>
    <t>57.447</t>
  </si>
  <si>
    <t>57.4489</t>
  </si>
  <si>
    <t>57.4499</t>
  </si>
  <si>
    <t>57.4494</t>
  </si>
  <si>
    <t>57.4495</t>
  </si>
  <si>
    <t>56.7564</t>
  </si>
  <si>
    <t>55.5418</t>
  </si>
  <si>
    <t>922-14965</t>
  </si>
  <si>
    <t>URS-STK-004 - G1</t>
  </si>
  <si>
    <t>CHCheves - G1</t>
  </si>
  <si>
    <t>922-14966</t>
  </si>
  <si>
    <t>URS-STK-004 - G2</t>
  </si>
  <si>
    <t>CHCheves - G2</t>
  </si>
  <si>
    <t>923-13656</t>
  </si>
  <si>
    <t>URS-TCH-001</t>
  </si>
  <si>
    <t>CTOllero</t>
  </si>
  <si>
    <t>923-13657</t>
  </si>
  <si>
    <t>URS-TCH-001 - TG1</t>
  </si>
  <si>
    <t>CTOllero - TG1</t>
  </si>
  <si>
    <t>923-18479</t>
  </si>
  <si>
    <t>URS-TCH-001 - TV</t>
  </si>
  <si>
    <t>CTOllero - TV</t>
  </si>
  <si>
    <t>924-272</t>
  </si>
  <si>
    <t>URS-ENL-001</t>
  </si>
  <si>
    <t>CHHuinco</t>
  </si>
  <si>
    <t>70.2956</t>
  </si>
  <si>
    <t>69.9999</t>
  </si>
  <si>
    <t>52.9669</t>
  </si>
  <si>
    <t>70</t>
  </si>
  <si>
    <t>21.697</t>
  </si>
  <si>
    <t>64.17</t>
  </si>
  <si>
    <t>31.2413</t>
  </si>
  <si>
    <t>55.7324</t>
  </si>
  <si>
    <t>53.762</t>
  </si>
  <si>
    <t>48.3617</t>
  </si>
  <si>
    <t>88.9546</t>
  </si>
  <si>
    <t>71.147</t>
  </si>
  <si>
    <t>90</t>
  </si>
  <si>
    <t>83.4148</t>
  </si>
  <si>
    <t>47.7629</t>
  </si>
  <si>
    <t>45.8413</t>
  </si>
  <si>
    <t>76.1421</t>
  </si>
  <si>
    <t>50.5564</t>
  </si>
  <si>
    <t>79.4171</t>
  </si>
  <si>
    <t>32.8748</t>
  </si>
  <si>
    <t>73.327</t>
  </si>
  <si>
    <t>89.9977</t>
  </si>
  <si>
    <t>50.323</t>
  </si>
  <si>
    <t>68.759</t>
  </si>
  <si>
    <t>39.2369</t>
  </si>
  <si>
    <t>88.6911</t>
  </si>
  <si>
    <t>60.7609</t>
  </si>
  <si>
    <t>55.2135</t>
  </si>
  <si>
    <t>46.8123</t>
  </si>
  <si>
    <t>73.9213</t>
  </si>
  <si>
    <t>42.4913</t>
  </si>
  <si>
    <t>45.4761</t>
  </si>
  <si>
    <t>78.972</t>
  </si>
  <si>
    <t>46.7988</t>
  </si>
  <si>
    <t>86.5459</t>
  </si>
  <si>
    <t>89.9996</t>
  </si>
  <si>
    <t>24.5874</t>
  </si>
  <si>
    <t>66.7221</t>
  </si>
  <si>
    <t>41.617</t>
  </si>
  <si>
    <t>39.3288</t>
  </si>
  <si>
    <t>39.0907</t>
  </si>
  <si>
    <t>89.0817</t>
  </si>
  <si>
    <t>30.936</t>
  </si>
  <si>
    <t>78.5929</t>
  </si>
  <si>
    <t>47.7599</t>
  </si>
  <si>
    <t>89.0885</t>
  </si>
  <si>
    <t>89.1504</t>
  </si>
  <si>
    <t>87.7373</t>
  </si>
  <si>
    <t>87.3773</t>
  </si>
  <si>
    <t>73.5576</t>
  </si>
  <si>
    <t>89.997</t>
  </si>
  <si>
    <t>90.1102</t>
  </si>
  <si>
    <t>89.7408</t>
  </si>
  <si>
    <t>83.0914</t>
  </si>
  <si>
    <t>88.9251</t>
  </si>
  <si>
    <t>80.105</t>
  </si>
  <si>
    <t>89.2879</t>
  </si>
  <si>
    <t>73.3257</t>
  </si>
  <si>
    <t>85.1714</t>
  </si>
  <si>
    <t>88.3788</t>
  </si>
  <si>
    <t>97.6562</t>
  </si>
  <si>
    <t>45.3933</t>
  </si>
  <si>
    <t>82.4272</t>
  </si>
  <si>
    <t>66.5497</t>
  </si>
  <si>
    <t>67.122</t>
  </si>
  <si>
    <t>62.172</t>
  </si>
  <si>
    <t>924-22</t>
  </si>
  <si>
    <t>URS-ENL-001 - G1</t>
  </si>
  <si>
    <t>CHHuinco - G1</t>
  </si>
  <si>
    <t>18.8587</t>
  </si>
  <si>
    <t>18.5105</t>
  </si>
  <si>
    <t>26.4835</t>
  </si>
  <si>
    <t>16.0495</t>
  </si>
  <si>
    <t>23.3154</t>
  </si>
  <si>
    <t>35.0772</t>
  </si>
  <si>
    <t>35.0757</t>
  </si>
  <si>
    <t>35.0745</t>
  </si>
  <si>
    <t>45.4661</t>
  </si>
  <si>
    <t>35.0746</t>
  </si>
  <si>
    <t>35.0771</t>
  </si>
  <si>
    <t>32.1404</t>
  </si>
  <si>
    <t>42.2164</t>
  </si>
  <si>
    <t>26.881</t>
  </si>
  <si>
    <t>15.6572</t>
  </si>
  <si>
    <t>45.4797</t>
  </si>
  <si>
    <t>28.6189</t>
  </si>
  <si>
    <t>14.467</t>
  </si>
  <si>
    <t>42.2536</t>
  </si>
  <si>
    <t>22.1699</t>
  </si>
  <si>
    <t>16.4374</t>
  </si>
  <si>
    <t>36.6635</t>
  </si>
  <si>
    <t>41.1062</t>
  </si>
  <si>
    <t>21.4389</t>
  </si>
  <si>
    <t>18.6551</t>
  </si>
  <si>
    <t>37.1302</t>
  </si>
  <si>
    <t>39.3195</t>
  </si>
  <si>
    <t>43.0939</t>
  </si>
  <si>
    <t>45.0864</t>
  </si>
  <si>
    <t>25.7289</t>
  </si>
  <si>
    <t>7.278</t>
  </si>
  <si>
    <t>33.1759</t>
  </si>
  <si>
    <t>44.7418</t>
  </si>
  <si>
    <t>41.3892</t>
  </si>
  <si>
    <t>6.0008</t>
  </si>
  <si>
    <t>38.9293</t>
  </si>
  <si>
    <t>44.2756</t>
  </si>
  <si>
    <t>44.8704</t>
  </si>
  <si>
    <t>41.2486</t>
  </si>
  <si>
    <t>6.0535</t>
  </si>
  <si>
    <t>44.644</t>
  </si>
  <si>
    <t>42.491</t>
  </si>
  <si>
    <t>40.6159</t>
  </si>
  <si>
    <t>6.7306</t>
  </si>
  <si>
    <t>45</t>
  </si>
  <si>
    <t>25.0078</t>
  </si>
  <si>
    <t>15.6767</t>
  </si>
  <si>
    <t>24.6299</t>
  </si>
  <si>
    <t>16.649</t>
  </si>
  <si>
    <t>924-23</t>
  </si>
  <si>
    <t>URS-ENL-001 - G2</t>
  </si>
  <si>
    <t>CHHuinco - G2</t>
  </si>
  <si>
    <t>32.5782</t>
  </si>
  <si>
    <t>42.5281</t>
  </si>
  <si>
    <t>22.4288</t>
  </si>
  <si>
    <t>20.383</t>
  </si>
  <si>
    <t>38.179</t>
  </si>
  <si>
    <t>44.6203</t>
  </si>
  <si>
    <t>37.1907</t>
  </si>
  <si>
    <t>40.7169</t>
  </si>
  <si>
    <t>36.5584</t>
  </si>
  <si>
    <t>36.7911</t>
  </si>
  <si>
    <t>40.5034</t>
  </si>
  <si>
    <t>38.0082</t>
  </si>
  <si>
    <t>21.5126</t>
  </si>
  <si>
    <t>22.6751</t>
  </si>
  <si>
    <t>41.1782</t>
  </si>
  <si>
    <t>36.7017</t>
  </si>
  <si>
    <t>36.341</t>
  </si>
  <si>
    <t>41.509</t>
  </si>
  <si>
    <t>45.0842</t>
  </si>
  <si>
    <t>40.8478</t>
  </si>
  <si>
    <t>33.0117</t>
  </si>
  <si>
    <t>33.2927</t>
  </si>
  <si>
    <t>30.8186</t>
  </si>
  <si>
    <t>33.824</t>
  </si>
  <si>
    <t>924-24</t>
  </si>
  <si>
    <t>URS-ENL-001 - G3</t>
  </si>
  <si>
    <t>CHHuinco - G3</t>
  </si>
  <si>
    <t>32.979</t>
  </si>
  <si>
    <t>37.9009</t>
  </si>
  <si>
    <t>35.2297</t>
  </si>
  <si>
    <t>23.4191</t>
  </si>
  <si>
    <t>24.4696</t>
  </si>
  <si>
    <t>21.9364</t>
  </si>
  <si>
    <t>38.0011</t>
  </si>
  <si>
    <t>22.9868</t>
  </si>
  <si>
    <t>20.7781</t>
  </si>
  <si>
    <t>31.608</t>
  </si>
  <si>
    <t>12.3774</t>
  </si>
  <si>
    <t>45.3774</t>
  </si>
  <si>
    <t>40.7887</t>
  </si>
  <si>
    <t>39.6525</t>
  </si>
  <si>
    <t>43.452</t>
  </si>
  <si>
    <t>25.8504</t>
  </si>
  <si>
    <t>35.6165</t>
  </si>
  <si>
    <t>41.1578</t>
  </si>
  <si>
    <t>33.4317</t>
  </si>
  <si>
    <t>44.3467</t>
  </si>
  <si>
    <t>41.2332</t>
  </si>
  <si>
    <t>10.4397</t>
  </si>
  <si>
    <t>31.7807</t>
  </si>
  <si>
    <t>21.9941</t>
  </si>
  <si>
    <t>23.1595</t>
  </si>
  <si>
    <t>41.9132</t>
  </si>
  <si>
    <t>37.3498</t>
  </si>
  <si>
    <t>36.9846</t>
  </si>
  <si>
    <t>41.5794</t>
  </si>
  <si>
    <t>33.538</t>
  </si>
  <si>
    <t>33.8293</t>
  </si>
  <si>
    <t>924-25</t>
  </si>
  <si>
    <t>URS-ENL-001 - G4</t>
  </si>
  <si>
    <t>CHHuinco - G4</t>
  </si>
  <si>
    <t>34.7702</t>
  </si>
  <si>
    <t>23.2654</t>
  </si>
  <si>
    <t>34.9228</t>
  </si>
  <si>
    <t>34.9242</t>
  </si>
  <si>
    <t>34.9254</t>
  </si>
  <si>
    <t>24.5338</t>
  </si>
  <si>
    <t>34.9253</t>
  </si>
  <si>
    <t>32.0296</t>
  </si>
  <si>
    <t>13.516</t>
  </si>
  <si>
    <t>38.6857</t>
  </si>
  <si>
    <t>23.8921</t>
  </si>
  <si>
    <t>21.5385</t>
  </si>
  <si>
    <t>37.5318</t>
  </si>
  <si>
    <t>44.5843</t>
  </si>
  <si>
    <t>44.5342</t>
  </si>
  <si>
    <t>35.0773</t>
  </si>
  <si>
    <t>13.1323</t>
  </si>
  <si>
    <t>27.9703</t>
  </si>
  <si>
    <t>6.868</t>
  </si>
  <si>
    <t>39.3219</t>
  </si>
  <si>
    <t>44.9132</t>
  </si>
  <si>
    <t>15.1427</t>
  </si>
  <si>
    <t>6.0005</t>
  </si>
  <si>
    <t>40.6459</t>
  </si>
  <si>
    <t>11.9854</t>
  </si>
  <si>
    <t>47.7612</t>
  </si>
  <si>
    <t>41.7769</t>
  </si>
  <si>
    <t>46.4903</t>
  </si>
  <si>
    <t>47.6765</t>
  </si>
  <si>
    <t>39.3301</t>
  </si>
  <si>
    <t>39.9844</t>
  </si>
  <si>
    <t>40.7403</t>
  </si>
  <si>
    <t>1906-280</t>
  </si>
  <si>
    <t>URS-ENL-002</t>
  </si>
  <si>
    <t>CHMatuca</t>
  </si>
  <si>
    <t>9.5614</t>
  </si>
  <si>
    <t>17.9999</t>
  </si>
  <si>
    <t>6.0006</t>
  </si>
  <si>
    <t>6.0004</t>
  </si>
  <si>
    <t>18</t>
  </si>
  <si>
    <t>11.9965</t>
  </si>
  <si>
    <t>10.2829</t>
  </si>
  <si>
    <t>10.2923</t>
  </si>
  <si>
    <t>10.3022</t>
  </si>
  <si>
    <t>11.9994</t>
  </si>
  <si>
    <t>9.8887</t>
  </si>
  <si>
    <t>11.2285</t>
  </si>
  <si>
    <t>12</t>
  </si>
  <si>
    <t>9.841</t>
  </si>
  <si>
    <t>9.9404</t>
  </si>
  <si>
    <t>9.5899</t>
  </si>
  <si>
    <t>9.8064</t>
  </si>
  <si>
    <t>17.9975</t>
  </si>
  <si>
    <t>9.6439</t>
  </si>
  <si>
    <t>14.9559</t>
  </si>
  <si>
    <t>11.0146</t>
  </si>
  <si>
    <t>17.0378</t>
  </si>
  <si>
    <t>9.6407</t>
  </si>
  <si>
    <t>14.4514</t>
  </si>
  <si>
    <t>10.7031</t>
  </si>
  <si>
    <t>17.9993</t>
  </si>
  <si>
    <t>11.9992</t>
  </si>
  <si>
    <t>17.9933</t>
  </si>
  <si>
    <t>10.4062</t>
  </si>
  <si>
    <t>17.9977</t>
  </si>
  <si>
    <t>10.7025</t>
  </si>
  <si>
    <t>17.9996</t>
  </si>
  <si>
    <t>17.9998</t>
  </si>
  <si>
    <t>9.2624</t>
  </si>
  <si>
    <t>17.9987</t>
  </si>
  <si>
    <t>17.999</t>
  </si>
  <si>
    <t>17.0851</t>
  </si>
  <si>
    <t>11.9951</t>
  </si>
  <si>
    <t>17.9985</t>
  </si>
  <si>
    <t>11.9982</t>
  </si>
  <si>
    <t>17.457</t>
  </si>
  <si>
    <t>10.5124</t>
  </si>
  <si>
    <t>16.1927</t>
  </si>
  <si>
    <t>11.9969</t>
  </si>
  <si>
    <t>17.9966</t>
  </si>
  <si>
    <t>11.7601</t>
  </si>
  <si>
    <t>17.9982</t>
  </si>
  <si>
    <t>11.8896</t>
  </si>
  <si>
    <t>17.895</t>
  </si>
  <si>
    <t>11.4308</t>
  </si>
  <si>
    <t>17.4697</t>
  </si>
  <si>
    <t>17.466</t>
  </si>
  <si>
    <t>1906-28</t>
  </si>
  <si>
    <t>URS-ENL-002 - G1</t>
  </si>
  <si>
    <t>CHMatuca - G1</t>
  </si>
  <si>
    <t>1906-29</t>
  </si>
  <si>
    <t>URS-ENL-002 - G2</t>
  </si>
  <si>
    <t>CHMatuca - G2</t>
  </si>
  <si>
    <t>1964-11513</t>
  </si>
  <si>
    <t>C.T. CHILCA UNO</t>
  </si>
  <si>
    <t>URS-ENG-001</t>
  </si>
  <si>
    <t>CTChilc1 - CC</t>
  </si>
  <si>
    <t>1964-197</t>
  </si>
  <si>
    <t xml:space="preserve">URS-ENG-001 - TG1            </t>
  </si>
  <si>
    <t>CTChilc1 - TG1</t>
  </si>
  <si>
    <t>1964-198</t>
  </si>
  <si>
    <t xml:space="preserve">URS-ENG-001 - TG2            </t>
  </si>
  <si>
    <t>CTChilc1 - TG2</t>
  </si>
  <si>
    <t>1964-12332</t>
  </si>
  <si>
    <t>URS-ENG-001 - TG3</t>
  </si>
  <si>
    <t>CTChilc1 - TG3</t>
  </si>
  <si>
    <t>1964-13344</t>
  </si>
  <si>
    <t>URS-ENG-001 - TV</t>
  </si>
  <si>
    <t>CTChilc1 - TV</t>
  </si>
  <si>
    <t>1965-15210</t>
  </si>
  <si>
    <t>URS-KALL-003</t>
  </si>
  <si>
    <t>CHCeAgui</t>
  </si>
  <si>
    <t>98.143</t>
  </si>
  <si>
    <t>100.4188</t>
  </si>
  <si>
    <t>114.9787</t>
  </si>
  <si>
    <t>115.0397</t>
  </si>
  <si>
    <t>117.5103</t>
  </si>
  <si>
    <t>112.3797</t>
  </si>
  <si>
    <t>117.5078</t>
  </si>
  <si>
    <t>112.3187</t>
  </si>
  <si>
    <t>112.3249</t>
  </si>
  <si>
    <t>117.5098</t>
  </si>
  <si>
    <t>99.6114</t>
  </si>
  <si>
    <t>116.2881</t>
  </si>
  <si>
    <t>109.012</t>
  </si>
  <si>
    <t>88</t>
  </si>
  <si>
    <t>109.5971</t>
  </si>
  <si>
    <t>109.1439</t>
  </si>
  <si>
    <t>87.3954</t>
  </si>
  <si>
    <t>100.993</t>
  </si>
  <si>
    <t>106.8667</t>
  </si>
  <si>
    <t>102.4508</t>
  </si>
  <si>
    <t>115.7483</t>
  </si>
  <si>
    <t>101.5985</t>
  </si>
  <si>
    <t>114.4845</t>
  </si>
  <si>
    <t>117.5095</t>
  </si>
  <si>
    <t>113.021</t>
  </si>
  <si>
    <t>114.4987</t>
  </si>
  <si>
    <t>117.5088</t>
  </si>
  <si>
    <t>114.4428</t>
  </si>
  <si>
    <t>98.2879</t>
  </si>
  <si>
    <t>106.2428</t>
  </si>
  <si>
    <t>55.0381</t>
  </si>
  <si>
    <t>22.2919</t>
  </si>
  <si>
    <t>44.77</t>
  </si>
  <si>
    <t>10.5041</t>
  </si>
  <si>
    <t>1965-15211</t>
  </si>
  <si>
    <t>URS-KALL-003 - G1</t>
  </si>
  <si>
    <t>CHCeAgui - G1</t>
  </si>
  <si>
    <t>1965-15212</t>
  </si>
  <si>
    <t>URS-KALL-003 - G2</t>
  </si>
  <si>
    <t>CHCeAgui - G2</t>
  </si>
  <si>
    <t>1965-15213</t>
  </si>
  <si>
    <t>URS-KALL-003 - G3</t>
  </si>
  <si>
    <t>CHCeAgui - G3</t>
  </si>
  <si>
    <t>2253-12600</t>
  </si>
  <si>
    <t>C.H. PLATANAL</t>
  </si>
  <si>
    <t>URS-CLP-001</t>
  </si>
  <si>
    <t>CHPlatan</t>
  </si>
  <si>
    <t>53.3802</t>
  </si>
  <si>
    <t>24.6143</t>
  </si>
  <si>
    <t>57.4567</t>
  </si>
  <si>
    <t>86.0003</t>
  </si>
  <si>
    <t>68.48</t>
  </si>
  <si>
    <t>27.8532</t>
  </si>
  <si>
    <t>57.3307</t>
  </si>
  <si>
    <t>86.0002</t>
  </si>
  <si>
    <t>67.4881</t>
  </si>
  <si>
    <t>82.448</t>
  </si>
  <si>
    <t>17.9492</t>
  </si>
  <si>
    <t>65.0966</t>
  </si>
  <si>
    <t>86.4553</t>
  </si>
  <si>
    <t>83.8358</t>
  </si>
  <si>
    <t>83.5752</t>
  </si>
  <si>
    <t>83.7087</t>
  </si>
  <si>
    <t>21.0932</t>
  </si>
  <si>
    <t>63.6987</t>
  </si>
  <si>
    <t>78.9936</t>
  </si>
  <si>
    <t>85.5634</t>
  </si>
  <si>
    <t>79.9728</t>
  </si>
  <si>
    <t>27.5823</t>
  </si>
  <si>
    <t>52.2682</t>
  </si>
  <si>
    <t>72.3149</t>
  </si>
  <si>
    <t>54.1746</t>
  </si>
  <si>
    <t>86.4532</t>
  </si>
  <si>
    <t>70.0837</t>
  </si>
  <si>
    <t>48.5728</t>
  </si>
  <si>
    <t>36.5815</t>
  </si>
  <si>
    <t>86.4545</t>
  </si>
  <si>
    <t>33.8497</t>
  </si>
  <si>
    <t>48.8298</t>
  </si>
  <si>
    <t>69.2706</t>
  </si>
  <si>
    <t>83.9187</t>
  </si>
  <si>
    <t>42.7761</t>
  </si>
  <si>
    <t>38.5657</t>
  </si>
  <si>
    <t>6.0022</t>
  </si>
  <si>
    <t>77.9091</t>
  </si>
  <si>
    <t>85.8057</t>
  </si>
  <si>
    <t>37.9672</t>
  </si>
  <si>
    <t>45.7078</t>
  </si>
  <si>
    <t>7.0806</t>
  </si>
  <si>
    <t>76.8917</t>
  </si>
  <si>
    <t>6.0016</t>
  </si>
  <si>
    <t>77.9093</t>
  </si>
  <si>
    <t>28.0945</t>
  </si>
  <si>
    <t>57</t>
  </si>
  <si>
    <t>19.9595</t>
  </si>
  <si>
    <t>64.2046</t>
  </si>
  <si>
    <t>33.6975</t>
  </si>
  <si>
    <t>51.8286</t>
  </si>
  <si>
    <t>46.9545</t>
  </si>
  <si>
    <t>39.3438</t>
  </si>
  <si>
    <t>73.6789</t>
  </si>
  <si>
    <t>14.1761</t>
  </si>
  <si>
    <t>52</t>
  </si>
  <si>
    <t>34.5922</t>
  </si>
  <si>
    <t>76</t>
  </si>
  <si>
    <t>11.9903</t>
  </si>
  <si>
    <t>55.36</t>
  </si>
  <si>
    <t>31.428</t>
  </si>
  <si>
    <t>35.36</t>
  </si>
  <si>
    <t>50.2629</t>
  </si>
  <si>
    <t>2253-12601</t>
  </si>
  <si>
    <t>URS-CLP-001 - G1</t>
  </si>
  <si>
    <t>CHPlatan - G1</t>
  </si>
  <si>
    <t>2253-12602</t>
  </si>
  <si>
    <t>URS-CLP-001 - G2</t>
  </si>
  <si>
    <t>CHPlatan - G2</t>
  </si>
  <si>
    <t>3168-1191</t>
  </si>
  <si>
    <t>URS-CHI-001</t>
  </si>
  <si>
    <t>CHChimay</t>
  </si>
  <si>
    <t>19.9999</t>
  </si>
  <si>
    <t>20</t>
  </si>
  <si>
    <t>12.128</t>
  </si>
  <si>
    <t>14.2096</t>
  </si>
  <si>
    <t>19.5507</t>
  </si>
  <si>
    <t>6.0038</t>
  </si>
  <si>
    <t>18.0208</t>
  </si>
  <si>
    <t>19.9971</t>
  </si>
  <si>
    <t>6.0015</t>
  </si>
  <si>
    <t>19.7275</t>
  </si>
  <si>
    <t>19.3773</t>
  </si>
  <si>
    <t>18.3025</t>
  </si>
  <si>
    <t>19.9806</t>
  </si>
  <si>
    <t>6.6491</t>
  </si>
  <si>
    <t>3168-109</t>
  </si>
  <si>
    <t>URS-CHI-001 - G1</t>
  </si>
  <si>
    <t>CHChimay - G1</t>
  </si>
  <si>
    <t>3168-110</t>
  </si>
  <si>
    <t>URS-CHI-001 - G2</t>
  </si>
  <si>
    <t>CHChimay - G2</t>
  </si>
  <si>
    <t>3170-1066</t>
  </si>
  <si>
    <t>C.T. SANTA ROSA 2</t>
  </si>
  <si>
    <t>URS-ENL-004</t>
  </si>
  <si>
    <t>CTStaRos</t>
  </si>
  <si>
    <t>3170-12329</t>
  </si>
  <si>
    <t>URS-ENL-004 - TG8</t>
  </si>
  <si>
    <t>CTStaRos - TG8</t>
  </si>
  <si>
    <t>3182-14970</t>
  </si>
  <si>
    <t>URS-CHG-001</t>
  </si>
  <si>
    <t>CHChagll</t>
  </si>
  <si>
    <t>3182-14971</t>
  </si>
  <si>
    <t>URS-CHG-001 - G1</t>
  </si>
  <si>
    <t>CHChagll - G1</t>
  </si>
  <si>
    <t>3182-14972</t>
  </si>
  <si>
    <t>URS-CHG-001 - G2</t>
  </si>
  <si>
    <t>CHChagll - G2</t>
  </si>
  <si>
    <t>3308-13601</t>
  </si>
  <si>
    <t>URS-FNX-001</t>
  </si>
  <si>
    <t>CTFenix - CC</t>
  </si>
  <si>
    <t>3308-13604</t>
  </si>
  <si>
    <t>URS-FNX-001 - GT11</t>
  </si>
  <si>
    <t>CTFenix - TG11</t>
  </si>
  <si>
    <t>3308-13603</t>
  </si>
  <si>
    <t>URS-FNX-001 - GT12</t>
  </si>
  <si>
    <t>CTFenix - TG12</t>
  </si>
  <si>
    <t>3308-13602</t>
  </si>
  <si>
    <t>URS-FNX-001 - TV10</t>
  </si>
  <si>
    <t>CTFenix - TV</t>
  </si>
  <si>
    <t>3356-290</t>
  </si>
  <si>
    <t>URS-ENL-005</t>
  </si>
  <si>
    <t>CTVentan - CC</t>
  </si>
  <si>
    <t>3356-13</t>
  </si>
  <si>
    <t>URS-ENL-005 - TG3</t>
  </si>
  <si>
    <t>CTVentan - TG3</t>
  </si>
  <si>
    <t>3356-14</t>
  </si>
  <si>
    <t>URS-ENL-005 - TG4</t>
  </si>
  <si>
    <t>CTVentan - TG4</t>
  </si>
  <si>
    <t>3356-196</t>
  </si>
  <si>
    <t xml:space="preserve">URS-ENL-005 - TV             </t>
  </si>
  <si>
    <t>CTVentan - TV</t>
  </si>
  <si>
    <t>COMENTARIOS</t>
  </si>
  <si>
    <t>La unidad G1 de la C.H. Cheves no dio RSF por falla</t>
  </si>
  <si>
    <t>A las 04:44 h se conectó al AGC la unidad G1 de la C.H. Chevex</t>
  </si>
  <si>
    <t>Registro de los Flujos Enlaces Internacionales</t>
  </si>
  <si>
    <t xml:space="preserve">
MW</t>
  </si>
  <si>
    <t xml:space="preserve">
MVar</t>
  </si>
  <si>
    <t xml:space="preserve">N° </t>
  </si>
  <si>
    <t>Observaciones</t>
  </si>
  <si>
    <t>Recomendaciones y Conclusiones</t>
  </si>
  <si>
    <t>En caso hubiera observaciones al presente informe, favor de enviarlo al correo electrónico revisionieod@coes.org.pe</t>
  </si>
  <si>
    <t xml:space="preserve">
GAS DE AGUAYTIA
</t>
  </si>
  <si>
    <t>RESIDUAL</t>
  </si>
  <si>
    <t>NAFTA+GAS DE REFINERIA</t>
  </si>
  <si>
    <t>FLEXIGAS+GAS DE REFINERIA</t>
  </si>
  <si>
    <t xml:space="preserve">Se actualizó el despacho ejecutado de las Centrales de Electro Oriente, C.H. Pías
</t>
  </si>
  <si>
    <t>La información y cumplimiento de la Demanda de los Grandes Usuarios Libres se encuentra ubicado en la pestaña "DEMANDA_UL" del Anexo 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</si>
</sst>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0.0"/>
    <numFmt numFmtId="166" formatCode="##,##0.000"/>
    <numFmt numFmtId="167" formatCode="#,##0.000"/>
    <numFmt numFmtId="168" formatCode="#,##0.000%"/>
    <numFmt numFmtId="169" formatCode="#,##0.00%"/>
  </numFmts>
  <fonts count="37" x14ac:knownFonts="1">
    <font>
      <sz val="11"/>
      <name val="Calibri"/>
    </font>
    <font>
      <sz val="11"/>
      <name val="Arial"/>
      <family val="2"/>
    </font>
    <font>
      <sz val="14"/>
      <name val="Arial"/>
      <family val="2"/>
    </font>
    <font>
      <b/>
      <sz val="14"/>
      <name val="Arial"/>
      <family val="2"/>
    </font>
    <font>
      <b/>
      <sz val="11"/>
      <color rgb="FFFFFFFF"/>
      <name val="Arial"/>
      <family val="2"/>
    </font>
    <font>
      <sz val="10"/>
      <name val="Arial"/>
      <family val="2"/>
    </font>
    <font>
      <b/>
      <sz val="18"/>
      <color rgb="FFFFFFFF"/>
      <name val="Arial"/>
      <family val="2"/>
    </font>
    <font>
      <b/>
      <sz val="18"/>
      <color rgb="FF000000"/>
      <name val="Arial"/>
      <family val="2"/>
    </font>
    <font>
      <b/>
      <sz val="11"/>
      <color rgb="FF000000"/>
      <name val="Arial"/>
      <family val="2"/>
    </font>
    <font>
      <b/>
      <sz val="8"/>
      <color rgb="FFFFFFFF"/>
      <name val="Arial"/>
      <family val="2"/>
    </font>
    <font>
      <b/>
      <sz val="8"/>
      <color rgb="FF000000"/>
      <name val="Arial"/>
      <family val="2"/>
    </font>
    <font>
      <b/>
      <sz val="9"/>
      <color rgb="FFFFFFFF"/>
      <name val="Arial"/>
      <family val="2"/>
    </font>
    <font>
      <b/>
      <sz val="9"/>
      <color rgb="FF000000"/>
      <name val="Arial"/>
      <family val="2"/>
    </font>
    <font>
      <b/>
      <sz val="10"/>
      <name val="Arial"/>
      <family val="2"/>
    </font>
    <font>
      <b/>
      <sz val="12"/>
      <name val="Arial"/>
      <family val="2"/>
    </font>
    <font>
      <sz val="12"/>
      <name val="Arial"/>
      <family val="2"/>
    </font>
    <font>
      <b/>
      <sz val="18"/>
      <name val="Arial"/>
      <family val="2"/>
    </font>
    <font>
      <b/>
      <sz val="10"/>
      <color rgb="FFFFFFFF"/>
      <name val="Arial"/>
      <family val="2"/>
    </font>
    <font>
      <b/>
      <sz val="8"/>
      <name val="Arial"/>
      <family val="2"/>
    </font>
    <font>
      <sz val="8"/>
      <name val="Arial"/>
      <family val="2"/>
    </font>
    <font>
      <b/>
      <sz val="14"/>
      <color rgb="FFFFFFFF"/>
      <name val="Arial"/>
      <family val="2"/>
    </font>
    <font>
      <sz val="9"/>
      <color rgb="FFFFFFFF"/>
      <name val="Arial"/>
      <family val="2"/>
    </font>
    <font>
      <sz val="8"/>
      <color rgb="FFFFFFFF"/>
      <name val="Arial"/>
      <family val="2"/>
    </font>
    <font>
      <b/>
      <sz val="9"/>
      <name val="Arial"/>
      <family val="2"/>
    </font>
    <font>
      <b/>
      <sz val="16"/>
      <color rgb="FFFFFFFF"/>
      <name val="Arial"/>
      <family val="2"/>
    </font>
    <font>
      <b/>
      <sz val="11"/>
      <name val="Arial"/>
      <family val="2"/>
    </font>
    <font>
      <sz val="11"/>
      <color rgb="FFFFFFFF"/>
      <name val="Arial"/>
      <family val="2"/>
    </font>
    <font>
      <b/>
      <sz val="16"/>
      <name val="Arial"/>
      <family val="2"/>
    </font>
    <font>
      <sz val="9"/>
      <name val="Arial"/>
      <family val="2"/>
    </font>
    <font>
      <b/>
      <sz val="7"/>
      <color rgb="FF000000"/>
      <name val="Arial"/>
      <family val="2"/>
    </font>
    <font>
      <sz val="9"/>
      <color rgb="FF000000"/>
      <name val="Arial"/>
      <family val="2"/>
    </font>
    <font>
      <b/>
      <sz val="12"/>
      <color rgb="FFFFFFFF"/>
      <name val="Arial"/>
      <family val="2"/>
    </font>
    <font>
      <b/>
      <sz val="10"/>
      <color rgb="FF000000"/>
      <name val="Arial"/>
      <family val="2"/>
    </font>
    <font>
      <sz val="10"/>
      <color rgb="FF1C91AE"/>
      <name val="Arial"/>
      <family val="2"/>
    </font>
    <font>
      <sz val="10"/>
      <color rgb="FF245C86"/>
      <name val="Arial"/>
      <family val="2"/>
    </font>
    <font>
      <b/>
      <sz val="10"/>
      <color rgb="FFAD6500"/>
      <name val="Arial"/>
      <family val="2"/>
    </font>
    <font>
      <sz val="10"/>
      <color rgb="FFFFFFFF"/>
      <name val="Arial"/>
      <family val="2"/>
    </font>
  </fonts>
  <fills count="31">
    <fill>
      <patternFill patternType="none"/>
    </fill>
    <fill>
      <patternFill patternType="gray125"/>
    </fill>
    <fill>
      <patternFill patternType="solid">
        <fgColor rgb="FF4472C4"/>
      </patternFill>
    </fill>
    <fill>
      <patternFill patternType="solid">
        <fgColor rgb="FF8EA9DB"/>
      </patternFill>
    </fill>
    <fill>
      <patternFill patternType="solid">
        <fgColor rgb="FFFFFFFF"/>
      </patternFill>
    </fill>
    <fill>
      <patternFill patternType="solid">
        <fgColor rgb="FFD6DCE4"/>
      </patternFill>
    </fill>
    <fill>
      <patternFill patternType="solid">
        <fgColor rgb="FFC0504D"/>
      </patternFill>
    </fill>
    <fill>
      <patternFill patternType="solid">
        <fgColor rgb="FF4F81BD"/>
      </patternFill>
    </fill>
    <fill>
      <patternFill patternType="solid">
        <fgColor rgb="FFD9E1F2"/>
      </patternFill>
    </fill>
    <fill>
      <patternFill patternType="solid">
        <fgColor rgb="FF808080"/>
      </patternFill>
    </fill>
    <fill>
      <patternFill patternType="solid">
        <fgColor rgb="FFB4C6E7"/>
      </patternFill>
    </fill>
    <fill>
      <patternFill patternType="solid">
        <fgColor rgb="FFDCE6F1"/>
      </patternFill>
    </fill>
    <fill>
      <patternFill patternType="solid">
        <fgColor rgb="FFB8E2FB"/>
      </patternFill>
    </fill>
    <fill>
      <patternFill patternType="solid">
        <fgColor rgb="FFACB9CA"/>
      </patternFill>
    </fill>
    <fill>
      <patternFill patternType="solid">
        <fgColor rgb="FF44546A"/>
      </patternFill>
    </fill>
    <fill>
      <patternFill patternType="solid">
        <fgColor rgb="FF2F75B5"/>
      </patternFill>
    </fill>
    <fill>
      <patternFill patternType="solid">
        <fgColor rgb="FFD3D3D3"/>
      </patternFill>
    </fill>
    <fill>
      <patternFill patternType="solid">
        <fgColor rgb="FF538DD5"/>
      </patternFill>
    </fill>
    <fill>
      <patternFill patternType="solid">
        <fgColor rgb="FF305496"/>
      </patternFill>
    </fill>
    <fill>
      <patternFill patternType="solid">
        <fgColor rgb="FFD9D9D9"/>
      </patternFill>
    </fill>
    <fill>
      <patternFill patternType="solid">
        <fgColor rgb="FF002060"/>
      </patternFill>
    </fill>
    <fill>
      <patternFill patternType="solid">
        <fgColor rgb="FF00B0F0"/>
      </patternFill>
    </fill>
    <fill>
      <patternFill patternType="solid">
        <fgColor rgb="FF008000"/>
      </patternFill>
    </fill>
    <fill>
      <patternFill patternType="solid">
        <fgColor rgb="FFB4F985"/>
      </patternFill>
    </fill>
    <fill>
      <patternFill patternType="solid">
        <fgColor rgb="FF4FC3F7"/>
      </patternFill>
    </fill>
    <fill>
      <patternFill patternType="solid">
        <fgColor rgb="FFFAEBD7"/>
      </patternFill>
    </fill>
    <fill>
      <patternFill patternType="solid">
        <fgColor rgb="FFFFDBA4"/>
      </patternFill>
    </fill>
    <fill>
      <patternFill patternType="solid">
        <fgColor rgb="FFD7EFEF"/>
      </patternFill>
    </fill>
    <fill>
      <patternFill patternType="solid">
        <fgColor rgb="FF70AD47"/>
      </patternFill>
    </fill>
    <fill>
      <patternFill patternType="solid">
        <fgColor rgb="FFFFEB9C"/>
      </patternFill>
    </fill>
    <fill>
      <patternFill patternType="solid">
        <fgColor rgb="FFEBEBEB"/>
      </patternFill>
    </fill>
  </fills>
  <borders count="54">
    <border>
      <left/>
      <right/>
      <top/>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style="thin">
        <color rgb="FF0000FF"/>
      </left>
      <right style="thin">
        <color rgb="FF0000FF"/>
      </right>
      <top style="thin">
        <color rgb="FF0000FF"/>
      </top>
      <bottom style="thin">
        <color rgb="FF0000FF"/>
      </bottom>
      <diagonal/>
    </border>
    <border>
      <left style="thin">
        <color rgb="FF0000FF"/>
      </left>
      <right style="thin">
        <color rgb="FF0000FF"/>
      </right>
      <top style="thin">
        <color rgb="FF0000FF"/>
      </top>
      <bottom/>
      <diagonal/>
    </border>
    <border>
      <left style="thin">
        <color rgb="FF0000FF"/>
      </left>
      <right style="thin">
        <color rgb="FF0000FF"/>
      </right>
      <top/>
      <bottom/>
      <diagonal/>
    </border>
    <border>
      <left style="thin">
        <color rgb="FF0000FF"/>
      </left>
      <right style="thin">
        <color rgb="FF0000FF"/>
      </right>
      <top/>
      <bottom style="thin">
        <color rgb="FF0000FF"/>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rgb="FF0000FF"/>
      </left>
      <right style="thin">
        <color rgb="FF0000FF"/>
      </right>
      <top style="medium">
        <color rgb="FF4472C4"/>
      </top>
      <bottom style="medium">
        <color rgb="FF4472C4"/>
      </bottom>
      <diagonal/>
    </border>
    <border>
      <left style="hair">
        <color rgb="FF000000"/>
      </left>
      <right style="hair">
        <color rgb="FF000000"/>
      </right>
      <top style="hair">
        <color rgb="FF000000"/>
      </top>
      <bottom style="hair">
        <color rgb="FF000000"/>
      </bottom>
      <diagonal/>
    </border>
    <border>
      <left style="hair">
        <color auto="1"/>
      </left>
      <right style="hair">
        <color auto="1"/>
      </right>
      <top style="hair">
        <color auto="1"/>
      </top>
      <bottom style="hair">
        <color auto="1"/>
      </bottom>
      <diagonal/>
    </border>
    <border>
      <left style="thin">
        <color rgb="FF4472C4"/>
      </left>
      <right style="thin">
        <color rgb="FF4472C4"/>
      </right>
      <top style="thin">
        <color rgb="FF4472C4"/>
      </top>
      <bottom style="thin">
        <color rgb="FF4472C4"/>
      </bottom>
      <diagonal/>
    </border>
    <border>
      <left style="thin">
        <color rgb="FFFFFFFF"/>
      </left>
      <right style="thin">
        <color rgb="FFFFFFFF"/>
      </right>
      <top style="thin">
        <color rgb="FF4472C4"/>
      </top>
      <bottom style="thin">
        <color rgb="FFFFFFFF"/>
      </bottom>
      <diagonal/>
    </border>
    <border>
      <left style="thin">
        <color rgb="FFFFFFFF"/>
      </left>
      <right style="thin">
        <color rgb="FFFFFFFF"/>
      </right>
      <top style="thin">
        <color rgb="FFFFFFFF"/>
      </top>
      <bottom style="thin">
        <color rgb="FF4472C4"/>
      </bottom>
      <diagonal/>
    </border>
    <border>
      <left style="thin">
        <color rgb="FF4472C4"/>
      </left>
      <right style="thin">
        <color rgb="FF4472C4"/>
      </right>
      <top style="thin">
        <color rgb="FF4472C4"/>
      </top>
      <bottom style="hair">
        <color rgb="FF4472C4"/>
      </bottom>
      <diagonal/>
    </border>
    <border>
      <left style="thin">
        <color rgb="FF4472C4"/>
      </left>
      <right style="thin">
        <color rgb="FF4472C4"/>
      </right>
      <top style="hair">
        <color rgb="FF4472C4"/>
      </top>
      <bottom style="hair">
        <color rgb="FF4472C4"/>
      </bottom>
      <diagonal/>
    </border>
    <border>
      <left style="thin">
        <color rgb="FF2F75B5"/>
      </left>
      <right style="thin">
        <color rgb="FF2F75B5"/>
      </right>
      <top style="thin">
        <color rgb="FF2F75B5"/>
      </top>
      <bottom style="thin">
        <color rgb="FF2F75B5"/>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ck">
        <color auto="1"/>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rgb="FF1F497D"/>
      </left>
      <right style="thin">
        <color rgb="FF1F497D"/>
      </right>
      <top style="thin">
        <color rgb="FF1F497D"/>
      </top>
      <bottom style="dotted">
        <color rgb="FF1F497D"/>
      </bottom>
      <diagonal/>
    </border>
    <border>
      <left style="thin">
        <color rgb="FF1F497D"/>
      </left>
      <right style="thin">
        <color rgb="FF1F497D"/>
      </right>
      <top style="dotted">
        <color rgb="FF1F497D"/>
      </top>
      <bottom style="dotted">
        <color rgb="FF1F497D"/>
      </bottom>
      <diagonal/>
    </border>
    <border>
      <left style="thin">
        <color rgb="FF1F497D"/>
      </left>
      <right style="thin">
        <color rgb="FF1F497D"/>
      </right>
      <top style="dotted">
        <color rgb="FF1F497D"/>
      </top>
      <bottom style="thin">
        <color rgb="FF1F497D"/>
      </bottom>
      <diagonal/>
    </border>
    <border>
      <left style="dotted">
        <color rgb="FF1F497D"/>
      </left>
      <right style="dotted">
        <color rgb="FF1F497D"/>
      </right>
      <top style="dotted">
        <color rgb="FF1F497D"/>
      </top>
      <bottom style="dotted">
        <color rgb="FF1F497D"/>
      </bottom>
      <diagonal/>
    </border>
    <border>
      <left style="thin">
        <color rgb="FF9F9F9F"/>
      </left>
      <right style="thin">
        <color rgb="FF9F9F9F"/>
      </right>
      <top style="thin">
        <color rgb="FF9F9F9F"/>
      </top>
      <bottom style="thin">
        <color rgb="FF9F9F9F"/>
      </bottom>
      <diagonal/>
    </border>
    <border>
      <left style="thin">
        <color rgb="FF919191"/>
      </left>
      <right style="thin">
        <color rgb="FF919191"/>
      </right>
      <top style="thin">
        <color rgb="FF919191"/>
      </top>
      <bottom style="thin">
        <color rgb="FF919191"/>
      </bottom>
      <diagonal/>
    </border>
    <border>
      <left/>
      <right style="thin">
        <color rgb="FFFFFFFF"/>
      </right>
      <top/>
      <bottom style="thin">
        <color rgb="FFFFFFFF"/>
      </bottom>
      <diagonal/>
    </border>
    <border>
      <left style="hair">
        <color rgb="FF1F497D"/>
      </left>
      <right style="hair">
        <color rgb="FF1F497D"/>
      </right>
      <top style="hair">
        <color rgb="FF1F497D"/>
      </top>
      <bottom style="hair">
        <color rgb="FF1F497D"/>
      </bottom>
      <diagonal/>
    </border>
    <border>
      <left style="hair">
        <color rgb="FF1F497D"/>
      </left>
      <right style="thin">
        <color auto="1"/>
      </right>
      <top style="hair">
        <color rgb="FF1F497D"/>
      </top>
      <bottom style="hair">
        <color rgb="FF1F497D"/>
      </bottom>
      <diagonal/>
    </border>
    <border>
      <left/>
      <right style="thin">
        <color rgb="FF1F497D"/>
      </right>
      <top style="hair">
        <color rgb="FF1F497D"/>
      </top>
      <bottom style="hair">
        <color rgb="FF1F497D"/>
      </bottom>
      <diagonal/>
    </border>
  </borders>
  <cellStyleXfs count="1">
    <xf numFmtId="0" fontId="0" fillId="0" borderId="0"/>
  </cellStyleXfs>
  <cellXfs count="235">
    <xf numFmtId="0" fontId="0" fillId="0" borderId="0" xfId="0"/>
    <xf numFmtId="0" fontId="1" fillId="0" borderId="0" xfId="0" applyFont="1"/>
    <xf numFmtId="0" fontId="3" fillId="0" borderId="0" xfId="0" applyFont="1"/>
    <xf numFmtId="0" fontId="4" fillId="2" borderId="1" xfId="0" applyFont="1" applyFill="1" applyBorder="1" applyAlignment="1">
      <alignment horizontal="center" vertical="center" wrapText="1"/>
    </xf>
    <xf numFmtId="0" fontId="5" fillId="0" borderId="2" xfId="0" applyFont="1" applyBorder="1" applyAlignment="1">
      <alignment horizontal="center" vertical="center"/>
    </xf>
    <xf numFmtId="0" fontId="5" fillId="0" borderId="2" xfId="0" applyFont="1" applyBorder="1" applyAlignment="1">
      <alignment horizontal="left" vertical="center"/>
    </xf>
    <xf numFmtId="0" fontId="5" fillId="0" borderId="2" xfId="0" applyFont="1" applyBorder="1" applyAlignment="1">
      <alignment horizontal="left" vertical="center" wrapText="1"/>
    </xf>
    <xf numFmtId="0" fontId="4" fillId="2" borderId="1" xfId="0" applyFont="1" applyFill="1" applyBorder="1" applyAlignment="1">
      <alignment horizontal="center" vertical="center"/>
    </xf>
    <xf numFmtId="0" fontId="5" fillId="0" borderId="2" xfId="0" applyFont="1" applyBorder="1" applyAlignment="1">
      <alignment horizontal="right" vertical="center"/>
    </xf>
    <xf numFmtId="0" fontId="9" fillId="2" borderId="1"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3" fillId="4" borderId="4" xfId="0" applyFont="1" applyFill="1" applyBorder="1" applyAlignment="1">
      <alignment horizontal="center" vertical="center"/>
    </xf>
    <xf numFmtId="4" fontId="5" fillId="4" borderId="4" xfId="0" applyNumberFormat="1" applyFont="1" applyFill="1" applyBorder="1" applyAlignment="1">
      <alignment horizontal="center" vertical="center"/>
    </xf>
    <xf numFmtId="4" fontId="5" fillId="0" borderId="0" xfId="0" applyNumberFormat="1" applyFont="1" applyAlignment="1">
      <alignment horizontal="center" vertical="center"/>
    </xf>
    <xf numFmtId="0" fontId="13" fillId="4" borderId="5" xfId="0" applyFont="1" applyFill="1" applyBorder="1" applyAlignment="1">
      <alignment horizontal="center" vertical="center"/>
    </xf>
    <xf numFmtId="4" fontId="5" fillId="4" borderId="5" xfId="0" applyNumberFormat="1" applyFont="1" applyFill="1" applyBorder="1" applyAlignment="1">
      <alignment horizontal="center" vertical="center"/>
    </xf>
    <xf numFmtId="0" fontId="13" fillId="4" borderId="6" xfId="0" applyFont="1" applyFill="1" applyBorder="1" applyAlignment="1">
      <alignment horizontal="center" vertical="center"/>
    </xf>
    <xf numFmtId="4" fontId="5" fillId="4" borderId="6" xfId="0" applyNumberFormat="1" applyFont="1" applyFill="1" applyBorder="1" applyAlignment="1">
      <alignment horizontal="center" vertical="center"/>
    </xf>
    <xf numFmtId="4" fontId="14" fillId="5" borderId="9" xfId="0" applyNumberFormat="1" applyFont="1" applyFill="1" applyBorder="1" applyAlignment="1">
      <alignment horizontal="center" vertical="center"/>
    </xf>
    <xf numFmtId="4" fontId="15" fillId="0" borderId="0" xfId="0" applyNumberFormat="1" applyFont="1" applyAlignment="1">
      <alignment horizontal="center" vertical="center"/>
    </xf>
    <xf numFmtId="0" fontId="16" fillId="0" borderId="0" xfId="0" applyFont="1"/>
    <xf numFmtId="0" fontId="17" fillId="2" borderId="1" xfId="0" applyFont="1" applyFill="1" applyBorder="1" applyAlignment="1">
      <alignment horizontal="center" vertical="center"/>
    </xf>
    <xf numFmtId="0" fontId="17" fillId="2" borderId="1" xfId="0" applyFont="1" applyFill="1" applyBorder="1" applyAlignment="1">
      <alignment horizontal="center" vertical="center" wrapText="1"/>
    </xf>
    <xf numFmtId="4" fontId="18" fillId="0" borderId="10" xfId="0" applyNumberFormat="1" applyFont="1" applyBorder="1" applyAlignment="1">
      <alignment horizontal="center" vertical="center"/>
    </xf>
    <xf numFmtId="4" fontId="19" fillId="0" borderId="10" xfId="0" applyNumberFormat="1" applyFont="1" applyBorder="1" applyAlignment="1">
      <alignment horizontal="center" vertical="center"/>
    </xf>
    <xf numFmtId="4" fontId="19" fillId="0" borderId="10" xfId="0" applyNumberFormat="1" applyFont="1" applyBorder="1" applyAlignment="1">
      <alignment vertical="center"/>
    </xf>
    <xf numFmtId="0" fontId="17" fillId="2" borderId="10" xfId="0" applyFont="1" applyFill="1" applyBorder="1" applyAlignment="1">
      <alignment horizontal="center" vertical="center"/>
    </xf>
    <xf numFmtId="4" fontId="17" fillId="2" borderId="10" xfId="0" applyNumberFormat="1" applyFont="1" applyFill="1" applyBorder="1" applyAlignment="1">
      <alignment horizontal="center" vertical="center"/>
    </xf>
    <xf numFmtId="4" fontId="17" fillId="2" borderId="10" xfId="0" applyNumberFormat="1" applyFont="1" applyFill="1" applyBorder="1" applyAlignment="1">
      <alignment vertical="center"/>
    </xf>
    <xf numFmtId="4" fontId="17" fillId="2" borderId="1" xfId="0" applyNumberFormat="1" applyFont="1" applyFill="1" applyBorder="1" applyAlignment="1">
      <alignment horizontal="center" vertical="center"/>
    </xf>
    <xf numFmtId="4" fontId="17" fillId="2" borderId="1" xfId="0" applyNumberFormat="1" applyFont="1" applyFill="1" applyBorder="1" applyAlignment="1">
      <alignment vertical="center"/>
    </xf>
    <xf numFmtId="0" fontId="14" fillId="0" borderId="0" xfId="0" applyFont="1"/>
    <xf numFmtId="0" fontId="1" fillId="6" borderId="11" xfId="0" applyFont="1" applyFill="1" applyBorder="1"/>
    <xf numFmtId="0" fontId="13" fillId="0" borderId="0" xfId="0" applyFont="1"/>
    <xf numFmtId="0" fontId="1" fillId="7" borderId="11" xfId="0" applyFont="1" applyFill="1" applyBorder="1"/>
    <xf numFmtId="0" fontId="9" fillId="2" borderId="0" xfId="0" applyFont="1" applyFill="1" applyAlignment="1">
      <alignment horizontal="center" vertical="center"/>
    </xf>
    <xf numFmtId="0" fontId="18" fillId="8" borderId="12" xfId="0" applyFont="1" applyFill="1" applyBorder="1" applyAlignment="1">
      <alignment horizontal="center" vertical="center" wrapText="1"/>
    </xf>
    <xf numFmtId="0" fontId="9" fillId="2" borderId="14" xfId="0" applyFont="1" applyFill="1" applyBorder="1" applyAlignment="1">
      <alignment horizontal="center" vertical="center" wrapText="1"/>
    </xf>
    <xf numFmtId="0" fontId="14" fillId="4" borderId="15" xfId="0" applyFont="1" applyFill="1" applyBorder="1" applyAlignment="1">
      <alignment horizontal="center" vertical="center"/>
    </xf>
    <xf numFmtId="164" fontId="15" fillId="4" borderId="15" xfId="0" applyNumberFormat="1" applyFont="1" applyFill="1" applyBorder="1" applyAlignment="1">
      <alignment horizontal="center" vertical="center"/>
    </xf>
    <xf numFmtId="0" fontId="14" fillId="4" borderId="16" xfId="0" applyFont="1" applyFill="1" applyBorder="1" applyAlignment="1">
      <alignment horizontal="center" vertical="center"/>
    </xf>
    <xf numFmtId="164" fontId="15" fillId="4" borderId="16" xfId="0" applyNumberFormat="1" applyFont="1" applyFill="1" applyBorder="1" applyAlignment="1">
      <alignment horizontal="center" vertical="center"/>
    </xf>
    <xf numFmtId="0" fontId="14" fillId="8" borderId="12" xfId="0" applyFont="1" applyFill="1" applyBorder="1" applyAlignment="1">
      <alignment horizontal="center" vertical="center" wrapText="1"/>
    </xf>
    <xf numFmtId="4" fontId="14" fillId="8" borderId="12" xfId="0" applyNumberFormat="1" applyFont="1" applyFill="1" applyBorder="1" applyAlignment="1">
      <alignment horizontal="center" vertical="center"/>
    </xf>
    <xf numFmtId="0" fontId="1" fillId="9" borderId="17" xfId="0" applyFont="1" applyFill="1" applyBorder="1"/>
    <xf numFmtId="0" fontId="1" fillId="10" borderId="17" xfId="0" applyFont="1" applyFill="1" applyBorder="1"/>
    <xf numFmtId="0" fontId="9" fillId="2" borderId="0" xfId="0" applyFont="1" applyFill="1" applyAlignment="1">
      <alignment horizontal="center" vertical="center" wrapText="1"/>
    </xf>
    <xf numFmtId="0" fontId="11" fillId="2" borderId="2" xfId="0" applyFont="1" applyFill="1" applyBorder="1" applyAlignment="1">
      <alignment horizontal="center" vertical="center" wrapText="1"/>
    </xf>
    <xf numFmtId="0" fontId="13" fillId="0" borderId="18" xfId="0" applyFont="1" applyBorder="1" applyAlignment="1">
      <alignment horizontal="center"/>
    </xf>
    <xf numFmtId="4" fontId="19" fillId="0" borderId="18" xfId="0" applyNumberFormat="1" applyFont="1" applyBorder="1" applyAlignment="1">
      <alignment horizontal="center"/>
    </xf>
    <xf numFmtId="0" fontId="22" fillId="2" borderId="2" xfId="0" applyFont="1" applyFill="1" applyBorder="1" applyAlignment="1">
      <alignment vertical="center"/>
    </xf>
    <xf numFmtId="164" fontId="5" fillId="0" borderId="2" xfId="0" applyNumberFormat="1" applyFont="1" applyBorder="1" applyAlignment="1">
      <alignment horizontal="center" vertical="center"/>
    </xf>
    <xf numFmtId="0" fontId="13" fillId="0" borderId="19" xfId="0" applyFont="1" applyBorder="1" applyAlignment="1">
      <alignment horizontal="center"/>
    </xf>
    <xf numFmtId="4" fontId="19" fillId="0" borderId="19" xfId="0" applyNumberFormat="1" applyFont="1" applyBorder="1" applyAlignment="1">
      <alignment horizontal="center"/>
    </xf>
    <xf numFmtId="0" fontId="13" fillId="0" borderId="20" xfId="0" applyFont="1" applyBorder="1" applyAlignment="1">
      <alignment horizontal="center"/>
    </xf>
    <xf numFmtId="4" fontId="19" fillId="0" borderId="20" xfId="0" applyNumberFormat="1" applyFont="1" applyBorder="1" applyAlignment="1">
      <alignment horizontal="center"/>
    </xf>
    <xf numFmtId="0" fontId="13" fillId="11" borderId="2" xfId="0" applyFont="1" applyFill="1" applyBorder="1" applyAlignment="1">
      <alignment horizontal="center"/>
    </xf>
    <xf numFmtId="4" fontId="23" fillId="11" borderId="2" xfId="0" applyNumberFormat="1" applyFont="1" applyFill="1" applyBorder="1" applyAlignment="1">
      <alignment horizontal="center"/>
    </xf>
    <xf numFmtId="0" fontId="23" fillId="11" borderId="2" xfId="0" applyFont="1" applyFill="1" applyBorder="1" applyAlignment="1">
      <alignment horizontal="center"/>
    </xf>
    <xf numFmtId="0" fontId="9" fillId="2" borderId="2" xfId="0" applyFont="1" applyFill="1" applyBorder="1" applyAlignment="1">
      <alignment horizontal="center"/>
    </xf>
    <xf numFmtId="0" fontId="17" fillId="2" borderId="2" xfId="0" applyFont="1" applyFill="1" applyBorder="1" applyAlignment="1">
      <alignment horizontal="center"/>
    </xf>
    <xf numFmtId="164" fontId="17" fillId="2" borderId="2" xfId="0" applyNumberFormat="1" applyFont="1" applyFill="1" applyBorder="1" applyAlignment="1">
      <alignment horizontal="center"/>
    </xf>
    <xf numFmtId="0" fontId="9" fillId="2" borderId="2" xfId="0" applyFont="1" applyFill="1" applyBorder="1" applyAlignment="1">
      <alignment horizontal="center" vertical="center" wrapText="1"/>
    </xf>
    <xf numFmtId="4" fontId="5" fillId="0" borderId="18" xfId="0" applyNumberFormat="1" applyFont="1" applyBorder="1" applyAlignment="1">
      <alignment horizontal="center"/>
    </xf>
    <xf numFmtId="4" fontId="5" fillId="8" borderId="18" xfId="0" applyNumberFormat="1" applyFont="1" applyFill="1" applyBorder="1" applyAlignment="1">
      <alignment horizontal="center"/>
    </xf>
    <xf numFmtId="4" fontId="5" fillId="0" borderId="19" xfId="0" applyNumberFormat="1" applyFont="1" applyBorder="1" applyAlignment="1">
      <alignment horizontal="center"/>
    </xf>
    <xf numFmtId="4" fontId="5" fillId="8" borderId="19" xfId="0" applyNumberFormat="1" applyFont="1" applyFill="1" applyBorder="1" applyAlignment="1">
      <alignment horizontal="center"/>
    </xf>
    <xf numFmtId="4" fontId="5" fillId="0" borderId="20" xfId="0" applyNumberFormat="1" applyFont="1" applyBorder="1" applyAlignment="1">
      <alignment horizontal="center"/>
    </xf>
    <xf numFmtId="4" fontId="5" fillId="8" borderId="20" xfId="0" applyNumberFormat="1" applyFont="1" applyFill="1" applyBorder="1" applyAlignment="1">
      <alignment horizontal="center"/>
    </xf>
    <xf numFmtId="0" fontId="14" fillId="5" borderId="2" xfId="0" applyFont="1" applyFill="1" applyBorder="1" applyAlignment="1">
      <alignment horizontal="center" wrapText="1"/>
    </xf>
    <xf numFmtId="4" fontId="14" fillId="5" borderId="2" xfId="0" applyNumberFormat="1" applyFont="1" applyFill="1" applyBorder="1" applyAlignment="1">
      <alignment horizontal="center" wrapText="1"/>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4" fontId="1" fillId="0" borderId="2" xfId="0" applyNumberFormat="1" applyFont="1" applyBorder="1" applyAlignment="1">
      <alignment horizontal="right" vertical="center" wrapText="1"/>
    </xf>
    <xf numFmtId="4" fontId="25" fillId="0" borderId="2" xfId="0" applyNumberFormat="1" applyFont="1" applyBorder="1" applyAlignment="1">
      <alignment wrapText="1"/>
    </xf>
    <xf numFmtId="0" fontId="26" fillId="4" borderId="0" xfId="0" applyFont="1" applyFill="1"/>
    <xf numFmtId="0" fontId="18" fillId="10" borderId="2" xfId="0" applyFont="1" applyFill="1" applyBorder="1" applyAlignment="1">
      <alignment horizontal="center" vertical="center" wrapText="1"/>
    </xf>
    <xf numFmtId="0" fontId="9" fillId="14" borderId="2" xfId="0" applyFont="1" applyFill="1" applyBorder="1" applyAlignment="1">
      <alignment horizontal="center" vertical="center" wrapText="1"/>
    </xf>
    <xf numFmtId="0" fontId="9" fillId="15" borderId="2" xfId="0" applyFont="1" applyFill="1" applyBorder="1" applyAlignment="1">
      <alignment horizontal="center" vertical="center" wrapText="1"/>
    </xf>
    <xf numFmtId="0" fontId="13" fillId="0" borderId="2" xfId="0" applyFont="1" applyBorder="1" applyAlignment="1">
      <alignment horizontal="center"/>
    </xf>
    <xf numFmtId="4" fontId="19" fillId="0" borderId="2" xfId="0" applyNumberFormat="1" applyFont="1" applyBorder="1" applyAlignment="1">
      <alignment horizontal="center"/>
    </xf>
    <xf numFmtId="4" fontId="18" fillId="10" borderId="2" xfId="0" applyNumberFormat="1" applyFont="1" applyFill="1" applyBorder="1" applyAlignment="1">
      <alignment horizontal="center"/>
    </xf>
    <xf numFmtId="0" fontId="25" fillId="10" borderId="2" xfId="0" applyFont="1" applyFill="1" applyBorder="1" applyAlignment="1">
      <alignment horizontal="center"/>
    </xf>
    <xf numFmtId="4" fontId="25" fillId="10" borderId="2" xfId="0" applyNumberFormat="1" applyFont="1" applyFill="1" applyBorder="1" applyAlignment="1">
      <alignment horizontal="center"/>
    </xf>
    <xf numFmtId="0" fontId="5" fillId="0" borderId="2" xfId="0" applyFont="1" applyBorder="1" applyAlignment="1">
      <alignment horizontal="center" vertical="center" wrapText="1"/>
    </xf>
    <xf numFmtId="0" fontId="28" fillId="0" borderId="0" xfId="0" applyFont="1"/>
    <xf numFmtId="0" fontId="29" fillId="4" borderId="22" xfId="0" applyFont="1" applyFill="1" applyBorder="1" applyAlignment="1">
      <alignment horizontal="center" vertical="center" wrapText="1"/>
    </xf>
    <xf numFmtId="0" fontId="12" fillId="4" borderId="26" xfId="0" applyFont="1" applyFill="1" applyBorder="1" applyAlignment="1">
      <alignment horizontal="center" vertical="center" wrapText="1"/>
    </xf>
    <xf numFmtId="0" fontId="12" fillId="4" borderId="27" xfId="0" applyFont="1" applyFill="1" applyBorder="1" applyAlignment="1">
      <alignment horizontal="center" vertical="center" wrapText="1"/>
    </xf>
    <xf numFmtId="0" fontId="12" fillId="4" borderId="2" xfId="0" applyFont="1" applyFill="1" applyBorder="1" applyAlignment="1">
      <alignment horizontal="center" vertical="center" wrapText="1"/>
    </xf>
    <xf numFmtId="0" fontId="12" fillId="4" borderId="28" xfId="0" applyFont="1" applyFill="1" applyBorder="1" applyAlignment="1">
      <alignment horizontal="center" vertical="center" wrapText="1"/>
    </xf>
    <xf numFmtId="0" fontId="12" fillId="4" borderId="29" xfId="0" applyFont="1" applyFill="1" applyBorder="1" applyAlignment="1">
      <alignment horizontal="center" vertical="center" textRotation="90" wrapText="1"/>
    </xf>
    <xf numFmtId="0" fontId="12" fillId="4" borderId="30" xfId="0" applyFont="1" applyFill="1" applyBorder="1" applyAlignment="1">
      <alignment horizontal="center" vertical="center" textRotation="90" wrapText="1"/>
    </xf>
    <xf numFmtId="0" fontId="12" fillId="4" borderId="31" xfId="0" applyFont="1" applyFill="1" applyBorder="1" applyAlignment="1">
      <alignment horizontal="center" vertical="center" textRotation="90" wrapText="1"/>
    </xf>
    <xf numFmtId="0" fontId="12" fillId="4" borderId="32" xfId="0" applyFont="1" applyFill="1" applyBorder="1" applyAlignment="1">
      <alignment horizontal="center" vertical="center" textRotation="90" wrapText="1"/>
    </xf>
    <xf numFmtId="0" fontId="30" fillId="4" borderId="26" xfId="0" applyFont="1" applyFill="1" applyBorder="1" applyAlignment="1">
      <alignment horizontal="center" vertical="center" wrapText="1"/>
    </xf>
    <xf numFmtId="165" fontId="30" fillId="4" borderId="26" xfId="0" applyNumberFormat="1" applyFont="1" applyFill="1" applyBorder="1" applyAlignment="1">
      <alignment horizontal="center" vertical="center" wrapText="1"/>
    </xf>
    <xf numFmtId="165" fontId="30" fillId="4" borderId="27" xfId="0" applyNumberFormat="1" applyFont="1" applyFill="1" applyBorder="1" applyAlignment="1">
      <alignment horizontal="center" vertical="center" wrapText="1"/>
    </xf>
    <xf numFmtId="165" fontId="30" fillId="4" borderId="2" xfId="0" applyNumberFormat="1" applyFont="1" applyFill="1" applyBorder="1" applyAlignment="1">
      <alignment horizontal="center" vertical="center" wrapText="1"/>
    </xf>
    <xf numFmtId="165" fontId="30" fillId="4" borderId="28" xfId="0" applyNumberFormat="1" applyFont="1" applyFill="1" applyBorder="1" applyAlignment="1">
      <alignment horizontal="center" vertical="center" wrapText="1"/>
    </xf>
    <xf numFmtId="1" fontId="30" fillId="4" borderId="28" xfId="0" applyNumberFormat="1" applyFont="1" applyFill="1" applyBorder="1" applyAlignment="1">
      <alignment horizontal="center" vertical="center" wrapText="1"/>
    </xf>
    <xf numFmtId="2" fontId="30" fillId="4" borderId="27" xfId="0" applyNumberFormat="1" applyFont="1" applyFill="1" applyBorder="1" applyAlignment="1">
      <alignment horizontal="center" vertical="center" wrapText="1"/>
    </xf>
    <xf numFmtId="2" fontId="30" fillId="4" borderId="2" xfId="0" applyNumberFormat="1" applyFont="1" applyFill="1" applyBorder="1" applyAlignment="1">
      <alignment horizontal="center" vertical="center" wrapText="1"/>
    </xf>
    <xf numFmtId="0" fontId="30" fillId="4" borderId="28" xfId="0" applyFont="1" applyFill="1" applyBorder="1" applyAlignment="1">
      <alignment horizontal="center" vertical="center" wrapText="1"/>
    </xf>
    <xf numFmtId="0" fontId="12" fillId="4" borderId="22" xfId="0" applyFont="1" applyFill="1" applyBorder="1" applyAlignment="1">
      <alignment horizontal="center" vertical="center" wrapText="1"/>
    </xf>
    <xf numFmtId="1" fontId="12" fillId="4" borderId="22" xfId="0" applyNumberFormat="1" applyFont="1" applyFill="1" applyBorder="1" applyAlignment="1">
      <alignment horizontal="center" vertical="center" wrapText="1"/>
    </xf>
    <xf numFmtId="1" fontId="12" fillId="4" borderId="23" xfId="0" applyNumberFormat="1" applyFont="1" applyFill="1" applyBorder="1" applyAlignment="1">
      <alignment horizontal="center" vertical="center" wrapText="1"/>
    </xf>
    <xf numFmtId="1" fontId="12" fillId="4" borderId="24" xfId="0" applyNumberFormat="1" applyFont="1" applyFill="1" applyBorder="1" applyAlignment="1">
      <alignment horizontal="center" vertical="center" wrapText="1"/>
    </xf>
    <xf numFmtId="1" fontId="12" fillId="4" borderId="25" xfId="0" applyNumberFormat="1" applyFont="1" applyFill="1" applyBorder="1" applyAlignment="1">
      <alignment horizontal="center" vertical="center" wrapText="1"/>
    </xf>
    <xf numFmtId="0" fontId="12" fillId="4" borderId="23" xfId="0" applyFont="1" applyFill="1" applyBorder="1" applyAlignment="1">
      <alignment horizontal="center" vertical="center" wrapText="1"/>
    </xf>
    <xf numFmtId="0" fontId="12" fillId="4" borderId="24" xfId="0" applyFont="1" applyFill="1" applyBorder="1" applyAlignment="1">
      <alignment horizontal="center" vertical="center" wrapText="1"/>
    </xf>
    <xf numFmtId="0" fontId="12" fillId="4" borderId="25" xfId="0" applyFont="1" applyFill="1" applyBorder="1" applyAlignment="1">
      <alignment horizontal="center" vertical="center" wrapText="1"/>
    </xf>
    <xf numFmtId="0" fontId="25" fillId="0" borderId="0" xfId="0" applyFont="1"/>
    <xf numFmtId="0" fontId="1" fillId="16" borderId="0" xfId="0" applyFont="1" applyFill="1"/>
    <xf numFmtId="0" fontId="17" fillId="2" borderId="2" xfId="0" applyFont="1" applyFill="1" applyBorder="1" applyAlignment="1">
      <alignment horizontal="center" vertical="center" wrapText="1"/>
    </xf>
    <xf numFmtId="0" fontId="28" fillId="0" borderId="33" xfId="0" applyFont="1" applyBorder="1" applyAlignment="1">
      <alignment horizontal="center" vertical="center"/>
    </xf>
    <xf numFmtId="166" fontId="28" fillId="0" borderId="34" xfId="0" applyNumberFormat="1" applyFont="1" applyBorder="1" applyAlignment="1">
      <alignment horizontal="center" vertical="center"/>
    </xf>
    <xf numFmtId="166" fontId="28" fillId="0" borderId="0" xfId="0" applyNumberFormat="1" applyFont="1" applyAlignment="1">
      <alignment horizontal="center" vertical="center"/>
    </xf>
    <xf numFmtId="166" fontId="28" fillId="0" borderId="35" xfId="0" applyNumberFormat="1" applyFont="1" applyBorder="1" applyAlignment="1">
      <alignment horizontal="center" vertical="center"/>
    </xf>
    <xf numFmtId="0" fontId="28" fillId="0" borderId="34" xfId="0" applyFont="1" applyBorder="1" applyAlignment="1">
      <alignment horizontal="center" vertical="center"/>
    </xf>
    <xf numFmtId="0" fontId="28" fillId="0" borderId="35" xfId="0" applyFont="1" applyBorder="1" applyAlignment="1">
      <alignment horizontal="center" vertical="center"/>
    </xf>
    <xf numFmtId="166" fontId="28" fillId="0" borderId="36" xfId="0" applyNumberFormat="1" applyFont="1" applyBorder="1" applyAlignment="1">
      <alignment horizontal="center" vertical="center"/>
    </xf>
    <xf numFmtId="0" fontId="28" fillId="0" borderId="0" xfId="0" applyFont="1" applyAlignment="1">
      <alignment horizontal="center" vertical="center"/>
    </xf>
    <xf numFmtId="0" fontId="28" fillId="0" borderId="36" xfId="0" applyFont="1" applyBorder="1" applyAlignment="1">
      <alignment horizontal="center" vertical="center"/>
    </xf>
    <xf numFmtId="0" fontId="28" fillId="0" borderId="37" xfId="0" applyFont="1" applyBorder="1" applyAlignment="1">
      <alignment horizontal="center" vertical="center"/>
    </xf>
    <xf numFmtId="166" fontId="28" fillId="0" borderId="38" xfId="0" applyNumberFormat="1" applyFont="1" applyBorder="1" applyAlignment="1">
      <alignment horizontal="center" vertical="center"/>
    </xf>
    <xf numFmtId="166" fontId="28" fillId="0" borderId="39" xfId="0" applyNumberFormat="1" applyFont="1" applyBorder="1" applyAlignment="1">
      <alignment horizontal="center" vertical="center"/>
    </xf>
    <xf numFmtId="166" fontId="28" fillId="0" borderId="40" xfId="0" applyNumberFormat="1" applyFont="1" applyBorder="1" applyAlignment="1">
      <alignment horizontal="center" vertical="center"/>
    </xf>
    <xf numFmtId="0" fontId="28" fillId="0" borderId="38" xfId="0" applyFont="1" applyBorder="1" applyAlignment="1">
      <alignment horizontal="center" vertical="center"/>
    </xf>
    <xf numFmtId="0" fontId="28" fillId="0" borderId="40" xfId="0" applyFont="1" applyBorder="1" applyAlignment="1">
      <alignment horizontal="center" vertical="center"/>
    </xf>
    <xf numFmtId="166" fontId="28" fillId="0" borderId="37" xfId="0" applyNumberFormat="1" applyFont="1" applyBorder="1" applyAlignment="1">
      <alignment horizontal="center" vertical="center"/>
    </xf>
    <xf numFmtId="0" fontId="28" fillId="0" borderId="39" xfId="0" applyFont="1" applyBorder="1" applyAlignment="1">
      <alignment horizontal="center" vertical="center"/>
    </xf>
    <xf numFmtId="0" fontId="28" fillId="8" borderId="41" xfId="0" applyFont="1" applyFill="1" applyBorder="1" applyAlignment="1">
      <alignment horizontal="center"/>
    </xf>
    <xf numFmtId="167" fontId="28" fillId="8" borderId="42" xfId="0" applyNumberFormat="1" applyFont="1" applyFill="1" applyBorder="1" applyAlignment="1">
      <alignment horizontal="center"/>
    </xf>
    <xf numFmtId="167" fontId="28" fillId="8" borderId="43" xfId="0" applyNumberFormat="1" applyFont="1" applyFill="1" applyBorder="1" applyAlignment="1">
      <alignment horizontal="center"/>
    </xf>
    <xf numFmtId="0" fontId="28" fillId="8" borderId="34" xfId="0" applyFont="1" applyFill="1" applyBorder="1" applyAlignment="1">
      <alignment horizontal="center"/>
    </xf>
    <xf numFmtId="167" fontId="28" fillId="8" borderId="0" xfId="0" applyNumberFormat="1" applyFont="1" applyFill="1" applyAlignment="1">
      <alignment horizontal="center"/>
    </xf>
    <xf numFmtId="167" fontId="28" fillId="8" borderId="35" xfId="0" applyNumberFormat="1" applyFont="1" applyFill="1" applyBorder="1" applyAlignment="1">
      <alignment horizontal="center"/>
    </xf>
    <xf numFmtId="0" fontId="28" fillId="8" borderId="38" xfId="0" applyFont="1" applyFill="1" applyBorder="1" applyAlignment="1">
      <alignment horizontal="center"/>
    </xf>
    <xf numFmtId="167" fontId="28" fillId="8" borderId="39" xfId="0" applyNumberFormat="1" applyFont="1" applyFill="1" applyBorder="1" applyAlignment="1">
      <alignment horizontal="center"/>
    </xf>
    <xf numFmtId="167" fontId="28" fillId="8" borderId="40" xfId="0" applyNumberFormat="1" applyFont="1" applyFill="1" applyBorder="1" applyAlignment="1">
      <alignment horizontal="center"/>
    </xf>
    <xf numFmtId="0" fontId="28" fillId="8" borderId="0" xfId="0" applyFont="1" applyFill="1" applyAlignment="1">
      <alignment horizontal="center"/>
    </xf>
    <xf numFmtId="0" fontId="1" fillId="8" borderId="0" xfId="0" applyFont="1" applyFill="1"/>
    <xf numFmtId="166" fontId="28" fillId="0" borderId="33" xfId="0" applyNumberFormat="1" applyFont="1" applyBorder="1" applyAlignment="1">
      <alignment horizontal="center" vertical="center"/>
    </xf>
    <xf numFmtId="4" fontId="5" fillId="0" borderId="2" xfId="0" applyNumberFormat="1" applyFont="1" applyBorder="1" applyAlignment="1">
      <alignment horizontal="center" vertical="center" wrapText="1"/>
    </xf>
    <xf numFmtId="0" fontId="13" fillId="0" borderId="2" xfId="0" applyFont="1" applyBorder="1" applyAlignment="1">
      <alignment horizontal="center" vertical="center"/>
    </xf>
    <xf numFmtId="167" fontId="5" fillId="0" borderId="2" xfId="0" applyNumberFormat="1" applyFont="1" applyBorder="1" applyAlignment="1">
      <alignment horizontal="right" vertical="center"/>
    </xf>
    <xf numFmtId="167" fontId="5" fillId="0" borderId="2" xfId="0" applyNumberFormat="1" applyFont="1" applyBorder="1" applyAlignment="1">
      <alignment horizontal="right" vertical="center" wrapText="1"/>
    </xf>
    <xf numFmtId="167" fontId="13" fillId="0" borderId="2" xfId="0" applyNumberFormat="1" applyFont="1" applyBorder="1" applyAlignment="1">
      <alignment horizontal="center" vertical="center"/>
    </xf>
    <xf numFmtId="0" fontId="5" fillId="0" borderId="2" xfId="0" applyFont="1" applyBorder="1" applyAlignment="1">
      <alignment vertical="center"/>
    </xf>
    <xf numFmtId="0" fontId="5" fillId="0" borderId="2" xfId="0" applyFont="1" applyBorder="1" applyAlignment="1">
      <alignment vertical="center" wrapText="1"/>
    </xf>
    <xf numFmtId="164" fontId="5" fillId="4" borderId="4" xfId="0" applyNumberFormat="1" applyFont="1" applyFill="1" applyBorder="1" applyAlignment="1">
      <alignment horizontal="center" vertical="center"/>
    </xf>
    <xf numFmtId="164" fontId="5" fillId="4" borderId="5" xfId="0" applyNumberFormat="1" applyFont="1" applyFill="1" applyBorder="1" applyAlignment="1">
      <alignment horizontal="center" vertical="center"/>
    </xf>
    <xf numFmtId="164" fontId="5" fillId="4" borderId="6" xfId="0" applyNumberFormat="1" applyFont="1" applyFill="1" applyBorder="1" applyAlignment="1">
      <alignment horizontal="center" vertical="center"/>
    </xf>
    <xf numFmtId="164" fontId="5" fillId="0" borderId="0" xfId="0" applyNumberFormat="1" applyFont="1" applyAlignment="1">
      <alignment horizontal="center" vertical="center"/>
    </xf>
    <xf numFmtId="164" fontId="14" fillId="5" borderId="9" xfId="0" applyNumberFormat="1" applyFont="1" applyFill="1" applyBorder="1" applyAlignment="1">
      <alignment horizontal="center" vertical="center"/>
    </xf>
    <xf numFmtId="0" fontId="4" fillId="17" borderId="1" xfId="0" applyFont="1" applyFill="1" applyBorder="1" applyAlignment="1">
      <alignment horizontal="center" vertical="center" wrapText="1"/>
    </xf>
    <xf numFmtId="0" fontId="11" fillId="17"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31" fillId="7" borderId="0" xfId="0" applyFont="1" applyFill="1" applyAlignment="1">
      <alignment horizontal="center" vertical="center"/>
    </xf>
    <xf numFmtId="4" fontId="5" fillId="4" borderId="44" xfId="0" applyNumberFormat="1" applyFont="1" applyFill="1" applyBorder="1" applyAlignment="1">
      <alignment horizontal="center" vertical="center"/>
    </xf>
    <xf numFmtId="4" fontId="5" fillId="10" borderId="44" xfId="0" applyNumberFormat="1" applyFont="1" applyFill="1" applyBorder="1" applyAlignment="1">
      <alignment horizontal="center" vertical="center"/>
    </xf>
    <xf numFmtId="4" fontId="5" fillId="4" borderId="45" xfId="0" applyNumberFormat="1" applyFont="1" applyFill="1" applyBorder="1" applyAlignment="1">
      <alignment horizontal="center" vertical="center"/>
    </xf>
    <xf numFmtId="4" fontId="5" fillId="10" borderId="45" xfId="0" applyNumberFormat="1" applyFont="1" applyFill="1" applyBorder="1" applyAlignment="1">
      <alignment horizontal="center" vertical="center"/>
    </xf>
    <xf numFmtId="4" fontId="5" fillId="4" borderId="46" xfId="0" applyNumberFormat="1" applyFont="1" applyFill="1" applyBorder="1" applyAlignment="1">
      <alignment horizontal="center" vertical="center"/>
    </xf>
    <xf numFmtId="4" fontId="5" fillId="10" borderId="46" xfId="0" applyNumberFormat="1" applyFont="1" applyFill="1" applyBorder="1" applyAlignment="1">
      <alignment horizontal="center" vertical="center"/>
    </xf>
    <xf numFmtId="4" fontId="11" fillId="17" borderId="47" xfId="0" applyNumberFormat="1" applyFont="1" applyFill="1" applyBorder="1" applyAlignment="1">
      <alignment horizontal="center" vertical="center" wrapText="1"/>
    </xf>
    <xf numFmtId="0" fontId="1" fillId="19" borderId="48" xfId="0" applyFont="1" applyFill="1" applyBorder="1" applyAlignment="1">
      <alignment horizontal="center" vertical="center"/>
    </xf>
    <xf numFmtId="0" fontId="1" fillId="10" borderId="48" xfId="0" applyFont="1" applyFill="1" applyBorder="1" applyAlignment="1">
      <alignment horizontal="center" vertical="center"/>
    </xf>
    <xf numFmtId="0" fontId="1" fillId="18" borderId="48" xfId="0" applyFont="1" applyFill="1" applyBorder="1" applyAlignment="1">
      <alignment horizontal="center" vertical="center"/>
    </xf>
    <xf numFmtId="0" fontId="11" fillId="20" borderId="1" xfId="0" applyFont="1" applyFill="1" applyBorder="1" applyAlignment="1">
      <alignment horizontal="center" vertical="center" wrapText="1"/>
    </xf>
    <xf numFmtId="0" fontId="11" fillId="21" borderId="1" xfId="0" applyFont="1" applyFill="1" applyBorder="1" applyAlignment="1">
      <alignment horizontal="center" vertical="center" wrapText="1"/>
    </xf>
    <xf numFmtId="168" fontId="5" fillId="0" borderId="2" xfId="0" applyNumberFormat="1" applyFont="1" applyBorder="1" applyAlignment="1">
      <alignment horizontal="center" vertical="center"/>
    </xf>
    <xf numFmtId="169" fontId="5" fillId="0" borderId="2" xfId="0" applyNumberFormat="1" applyFont="1" applyBorder="1" applyAlignment="1">
      <alignment horizontal="center" vertical="center"/>
    </xf>
    <xf numFmtId="0" fontId="32" fillId="22" borderId="2" xfId="0" applyFont="1" applyFill="1" applyBorder="1" applyAlignment="1">
      <alignment horizontal="center" vertical="center" wrapText="1"/>
    </xf>
    <xf numFmtId="0" fontId="32" fillId="23" borderId="2" xfId="0" applyFont="1" applyFill="1" applyBorder="1" applyAlignment="1">
      <alignment horizontal="center" vertical="center" wrapText="1"/>
    </xf>
    <xf numFmtId="0" fontId="32" fillId="24" borderId="2" xfId="0" applyFont="1" applyFill="1" applyBorder="1" applyAlignment="1">
      <alignment horizontal="center" vertical="center" wrapText="1"/>
    </xf>
    <xf numFmtId="0" fontId="32" fillId="25" borderId="2" xfId="0" applyFont="1" applyFill="1" applyBorder="1" applyAlignment="1">
      <alignment horizontal="center" vertical="center" wrapText="1"/>
    </xf>
    <xf numFmtId="0" fontId="17" fillId="2" borderId="49" xfId="0" applyFont="1" applyFill="1" applyBorder="1" applyAlignment="1">
      <alignment horizontal="center" vertical="center"/>
    </xf>
    <xf numFmtId="0" fontId="33" fillId="26" borderId="49" xfId="0" applyFont="1" applyFill="1" applyBorder="1" applyAlignment="1">
      <alignment horizontal="left" vertical="center"/>
    </xf>
    <xf numFmtId="0" fontId="33" fillId="27" borderId="49" xfId="0" applyFont="1" applyFill="1" applyBorder="1" applyAlignment="1">
      <alignment horizontal="left" vertical="center"/>
    </xf>
    <xf numFmtId="2" fontId="34" fillId="4" borderId="49" xfId="0" applyNumberFormat="1" applyFont="1" applyFill="1" applyBorder="1" applyAlignment="1">
      <alignment horizontal="right" vertical="center" wrapText="1"/>
    </xf>
    <xf numFmtId="2" fontId="17" fillId="28" borderId="49" xfId="0" applyNumberFormat="1" applyFont="1" applyFill="1" applyBorder="1" applyAlignment="1">
      <alignment horizontal="right" vertical="center"/>
    </xf>
    <xf numFmtId="0" fontId="33" fillId="30" borderId="49" xfId="0" applyFont="1" applyFill="1" applyBorder="1" applyAlignment="1">
      <alignment horizontal="left" vertical="center" wrapText="1"/>
    </xf>
    <xf numFmtId="0" fontId="4" fillId="7" borderId="50" xfId="0" applyFont="1" applyFill="1" applyBorder="1" applyAlignment="1">
      <alignment horizontal="center" vertical="center" wrapText="1"/>
    </xf>
    <xf numFmtId="0" fontId="4" fillId="7" borderId="50" xfId="0" applyFont="1" applyFill="1" applyBorder="1" applyAlignment="1">
      <alignment horizontal="center" vertical="center"/>
    </xf>
    <xf numFmtId="0" fontId="36" fillId="7" borderId="51"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53" xfId="0" applyFont="1" applyFill="1" applyBorder="1" applyAlignment="1">
      <alignment horizontal="center" vertical="center"/>
    </xf>
    <xf numFmtId="0" fontId="2" fillId="0" borderId="0" xfId="0" applyFont="1"/>
    <xf numFmtId="0" fontId="1" fillId="0" borderId="0" xfId="0" applyFont="1"/>
    <xf numFmtId="0" fontId="4" fillId="2" borderId="1" xfId="0" applyFont="1" applyFill="1" applyBorder="1" applyAlignment="1">
      <alignment horizontal="center" vertical="center"/>
    </xf>
    <xf numFmtId="0" fontId="0" fillId="0" borderId="0" xfId="0"/>
    <xf numFmtId="0" fontId="4"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8" fillId="3" borderId="3"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14" fillId="4" borderId="7" xfId="0" applyFont="1" applyFill="1" applyBorder="1" applyAlignment="1">
      <alignment horizontal="center" vertical="center" wrapText="1"/>
    </xf>
    <xf numFmtId="0" fontId="14" fillId="4" borderId="8" xfId="0" applyFont="1" applyFill="1" applyBorder="1" applyAlignment="1">
      <alignment horizontal="center" vertical="center" wrapText="1"/>
    </xf>
    <xf numFmtId="0" fontId="17" fillId="2" borderId="1" xfId="0" applyFont="1" applyFill="1" applyBorder="1" applyAlignment="1">
      <alignment horizontal="center" vertical="center"/>
    </xf>
    <xf numFmtId="0" fontId="3" fillId="8" borderId="12" xfId="0" applyFont="1" applyFill="1" applyBorder="1" applyAlignment="1">
      <alignment horizontal="center" vertical="center"/>
    </xf>
    <xf numFmtId="0" fontId="20" fillId="2" borderId="13" xfId="0" applyFont="1" applyFill="1" applyBorder="1" applyAlignment="1">
      <alignment horizontal="center" vertical="center"/>
    </xf>
    <xf numFmtId="0" fontId="9" fillId="2" borderId="0" xfId="0" applyFont="1" applyFill="1" applyAlignment="1">
      <alignment horizontal="center" vertical="center"/>
    </xf>
    <xf numFmtId="0" fontId="21" fillId="2" borderId="2" xfId="0" applyFont="1" applyFill="1" applyBorder="1" applyAlignment="1">
      <alignment vertical="center"/>
    </xf>
    <xf numFmtId="0" fontId="9" fillId="2" borderId="2" xfId="0" applyFont="1" applyFill="1" applyBorder="1" applyAlignment="1">
      <alignment horizontal="center" vertical="center" wrapText="1"/>
    </xf>
    <xf numFmtId="0" fontId="24" fillId="2" borderId="2" xfId="0" applyFont="1" applyFill="1" applyBorder="1" applyAlignment="1">
      <alignment horizontal="left"/>
    </xf>
    <xf numFmtId="0" fontId="25" fillId="12" borderId="21" xfId="0" applyFont="1" applyFill="1" applyBorder="1" applyAlignment="1">
      <alignment horizontal="left" wrapText="1"/>
    </xf>
    <xf numFmtId="0" fontId="24" fillId="2" borderId="2" xfId="0" applyFont="1" applyFill="1" applyBorder="1" applyAlignment="1">
      <alignment horizontal="center" vertical="center"/>
    </xf>
    <xf numFmtId="0" fontId="24" fillId="14" borderId="2" xfId="0" applyFont="1" applyFill="1" applyBorder="1" applyAlignment="1">
      <alignment horizontal="center" vertical="center"/>
    </xf>
    <xf numFmtId="0" fontId="24" fillId="15" borderId="2" xfId="0" applyFont="1" applyFill="1" applyBorder="1" applyAlignment="1">
      <alignment horizontal="center" vertical="center"/>
    </xf>
    <xf numFmtId="0" fontId="27" fillId="10" borderId="2" xfId="0" applyFont="1" applyFill="1" applyBorder="1" applyAlignment="1">
      <alignment horizontal="center" vertical="center"/>
    </xf>
    <xf numFmtId="0" fontId="20" fillId="13" borderId="2" xfId="0" applyFont="1" applyFill="1" applyBorder="1" applyAlignment="1">
      <alignment horizontal="center" vertical="center"/>
    </xf>
    <xf numFmtId="0" fontId="9" fillId="13" borderId="2" xfId="0" applyFont="1" applyFill="1" applyBorder="1" applyAlignment="1">
      <alignment horizontal="center" vertical="center" wrapText="1"/>
    </xf>
    <xf numFmtId="0" fontId="2" fillId="0" borderId="0" xfId="0" applyFont="1" applyAlignment="1">
      <alignment horizontal="center"/>
    </xf>
    <xf numFmtId="0" fontId="3" fillId="0" borderId="0" xfId="0" applyFont="1"/>
    <xf numFmtId="0" fontId="29" fillId="4" borderId="22" xfId="0" applyFont="1" applyFill="1" applyBorder="1" applyAlignment="1">
      <alignment horizontal="center" vertical="center" wrapText="1"/>
    </xf>
    <xf numFmtId="0" fontId="29" fillId="4" borderId="23" xfId="0" applyFont="1" applyFill="1" applyBorder="1" applyAlignment="1">
      <alignment horizontal="center" vertical="center" wrapText="1"/>
    </xf>
    <xf numFmtId="0" fontId="29" fillId="4" borderId="24" xfId="0" applyFont="1" applyFill="1" applyBorder="1" applyAlignment="1">
      <alignment horizontal="center" vertical="center" wrapText="1"/>
    </xf>
    <xf numFmtId="0" fontId="29" fillId="4" borderId="25" xfId="0" applyFont="1" applyFill="1" applyBorder="1" applyAlignment="1">
      <alignment horizontal="center" vertical="center" wrapText="1"/>
    </xf>
    <xf numFmtId="0" fontId="17" fillId="2" borderId="2"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4" fillId="17" borderId="1" xfId="0" applyFont="1" applyFill="1" applyBorder="1" applyAlignment="1">
      <alignment horizontal="center" vertical="center" wrapText="1"/>
    </xf>
    <xf numFmtId="0" fontId="11" fillId="17" borderId="1" xfId="0" applyFont="1" applyFill="1" applyBorder="1" applyAlignment="1">
      <alignment horizontal="center" vertical="center" wrapText="1"/>
    </xf>
    <xf numFmtId="0" fontId="6" fillId="17" borderId="1" xfId="0" applyFont="1" applyFill="1" applyBorder="1" applyAlignment="1">
      <alignment horizontal="left" vertical="center" wrapText="1"/>
    </xf>
    <xf numFmtId="0" fontId="4" fillId="17" borderId="1" xfId="0" applyFont="1" applyFill="1" applyBorder="1" applyAlignment="1">
      <alignment horizontal="left" vertical="center" wrapText="1"/>
    </xf>
    <xf numFmtId="0" fontId="11" fillId="20" borderId="1" xfId="0" applyFont="1" applyFill="1" applyBorder="1" applyAlignment="1">
      <alignment horizontal="center" vertical="center" wrapText="1"/>
    </xf>
    <xf numFmtId="0" fontId="11" fillId="21"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7" fillId="28" borderId="49" xfId="0" applyFont="1" applyFill="1" applyBorder="1" applyAlignment="1">
      <alignment horizontal="right" vertical="center"/>
    </xf>
    <xf numFmtId="0" fontId="35" fillId="29" borderId="49" xfId="0" applyFont="1" applyFill="1" applyBorder="1" applyAlignment="1">
      <alignment horizontal="right" vertical="center"/>
    </xf>
    <xf numFmtId="0" fontId="4" fillId="7" borderId="50"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calcChain" Target="calcChain.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worksheet" Target="worksheets/sheet4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DEMANDA POR AREAS SEIN</a:t>
            </a:r>
          </a:p>
        </c:rich>
      </c:tx>
      <c:overlay val="0"/>
    </c:title>
    <c:autoTitleDeleted val="0"/>
    <c:plotArea>
      <c:layout/>
      <c:lineChart>
        <c:grouping val="standard"/>
        <c:varyColors val="0"/>
        <c:ser>
          <c:idx val="0"/>
          <c:order val="0"/>
          <c:tx>
            <c:v>NORTE</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DEMANDA_AREAS!$E$8:$E$55</c:f>
              <c:numCache>
                <c:formatCode>#,##0.00</c:formatCode>
                <c:ptCount val="48"/>
                <c:pt idx="0">
                  <c:v>1008.3398999999999</c:v>
                </c:pt>
                <c:pt idx="1">
                  <c:v>993.73069999999996</c:v>
                </c:pt>
                <c:pt idx="2">
                  <c:v>952.16049999999996</c:v>
                </c:pt>
                <c:pt idx="3">
                  <c:v>965.4058</c:v>
                </c:pt>
                <c:pt idx="4">
                  <c:v>929.87339999999995</c:v>
                </c:pt>
                <c:pt idx="5">
                  <c:v>972.84849999999994</c:v>
                </c:pt>
                <c:pt idx="6">
                  <c:v>931.09969999999998</c:v>
                </c:pt>
                <c:pt idx="7">
                  <c:v>955.31259999999997</c:v>
                </c:pt>
                <c:pt idx="8">
                  <c:v>957.89319999999998</c:v>
                </c:pt>
                <c:pt idx="9">
                  <c:v>971.51210000000003</c:v>
                </c:pt>
                <c:pt idx="10">
                  <c:v>1010.6088</c:v>
                </c:pt>
                <c:pt idx="11">
                  <c:v>1042.0571</c:v>
                </c:pt>
                <c:pt idx="12">
                  <c:v>1069.2171000000001</c:v>
                </c:pt>
                <c:pt idx="13">
                  <c:v>1040.8327999999999</c:v>
                </c:pt>
                <c:pt idx="14">
                  <c:v>1085.7819</c:v>
                </c:pt>
                <c:pt idx="15">
                  <c:v>1104.5292999999999</c:v>
                </c:pt>
                <c:pt idx="16">
                  <c:v>1099.9449999999999</c:v>
                </c:pt>
                <c:pt idx="17">
                  <c:v>1159.7316000000001</c:v>
                </c:pt>
                <c:pt idx="18">
                  <c:v>1159.2988</c:v>
                </c:pt>
                <c:pt idx="19">
                  <c:v>1169.8630000000001</c:v>
                </c:pt>
                <c:pt idx="20">
                  <c:v>1158.0300999999999</c:v>
                </c:pt>
                <c:pt idx="21">
                  <c:v>1196.8702000000001</c:v>
                </c:pt>
                <c:pt idx="22">
                  <c:v>1193.6278</c:v>
                </c:pt>
                <c:pt idx="23">
                  <c:v>1218.9885999999999</c:v>
                </c:pt>
                <c:pt idx="24">
                  <c:v>1205.5313000000001</c:v>
                </c:pt>
                <c:pt idx="25">
                  <c:v>1172.298</c:v>
                </c:pt>
                <c:pt idx="26">
                  <c:v>1163.3865000000001</c:v>
                </c:pt>
                <c:pt idx="27">
                  <c:v>1191.7503999999999</c:v>
                </c:pt>
                <c:pt idx="28">
                  <c:v>1178.4721999999999</c:v>
                </c:pt>
                <c:pt idx="29">
                  <c:v>1180.3335999999999</c:v>
                </c:pt>
                <c:pt idx="30">
                  <c:v>1198.6491000000001</c:v>
                </c:pt>
                <c:pt idx="31">
                  <c:v>1189.3347000000001</c:v>
                </c:pt>
                <c:pt idx="32">
                  <c:v>1149.9836</c:v>
                </c:pt>
                <c:pt idx="33">
                  <c:v>1148.7538</c:v>
                </c:pt>
                <c:pt idx="34">
                  <c:v>1147.4152999999999</c:v>
                </c:pt>
                <c:pt idx="35">
                  <c:v>1143.6481000000001</c:v>
                </c:pt>
                <c:pt idx="36">
                  <c:v>1196.6904999999999</c:v>
                </c:pt>
                <c:pt idx="37">
                  <c:v>1216.4126000000001</c:v>
                </c:pt>
                <c:pt idx="38">
                  <c:v>1209.6754000000001</c:v>
                </c:pt>
                <c:pt idx="39">
                  <c:v>1209.1713999999999</c:v>
                </c:pt>
                <c:pt idx="40">
                  <c:v>1193.4340999999999</c:v>
                </c:pt>
                <c:pt idx="41">
                  <c:v>1184.9372000000001</c:v>
                </c:pt>
                <c:pt idx="42">
                  <c:v>1210.1047000000001</c:v>
                </c:pt>
                <c:pt idx="43">
                  <c:v>1176.1202000000001</c:v>
                </c:pt>
                <c:pt idx="44">
                  <c:v>1081.5598</c:v>
                </c:pt>
                <c:pt idx="45">
                  <c:v>1068.1123</c:v>
                </c:pt>
                <c:pt idx="46">
                  <c:v>1059.5094999999999</c:v>
                </c:pt>
                <c:pt idx="47">
                  <c:v>999.59559999999999</c:v>
                </c:pt>
              </c:numCache>
            </c:numRef>
          </c:val>
          <c:smooth val="0"/>
          <c:extLst>
            <c:ext xmlns:c16="http://schemas.microsoft.com/office/drawing/2014/chart" uri="{C3380CC4-5D6E-409C-BE32-E72D297353CC}">
              <c16:uniqueId val="{00000000-4C76-4F52-B5F6-37BDF54B75A8}"/>
            </c:ext>
          </c:extLst>
        </c:ser>
        <c:ser>
          <c:idx val="1"/>
          <c:order val="1"/>
          <c:tx>
            <c:v>SUR</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DEMANDA_AREAS!$G$8:$G$55</c:f>
              <c:numCache>
                <c:formatCode>#,##0.00</c:formatCode>
                <c:ptCount val="48"/>
                <c:pt idx="0">
                  <c:v>1810.2802999999999</c:v>
                </c:pt>
                <c:pt idx="1">
                  <c:v>1788.0522000000001</c:v>
                </c:pt>
                <c:pt idx="2">
                  <c:v>1776.0728999999999</c:v>
                </c:pt>
                <c:pt idx="3">
                  <c:v>1785.7139999999999</c:v>
                </c:pt>
                <c:pt idx="4">
                  <c:v>1770.2248</c:v>
                </c:pt>
                <c:pt idx="5">
                  <c:v>1786.3751999999999</c:v>
                </c:pt>
                <c:pt idx="6">
                  <c:v>1788.1513</c:v>
                </c:pt>
                <c:pt idx="7">
                  <c:v>1786.4295</c:v>
                </c:pt>
                <c:pt idx="8">
                  <c:v>1799.0858000000001</c:v>
                </c:pt>
                <c:pt idx="9">
                  <c:v>1806.0301999999999</c:v>
                </c:pt>
                <c:pt idx="10">
                  <c:v>1799.4236000000001</c:v>
                </c:pt>
                <c:pt idx="11">
                  <c:v>1814.8191999999999</c:v>
                </c:pt>
                <c:pt idx="12">
                  <c:v>1837.8994</c:v>
                </c:pt>
                <c:pt idx="13">
                  <c:v>1813.3368</c:v>
                </c:pt>
                <c:pt idx="14">
                  <c:v>1827.5097000000001</c:v>
                </c:pt>
                <c:pt idx="15">
                  <c:v>1827.982</c:v>
                </c:pt>
                <c:pt idx="16">
                  <c:v>1833.9065000000001</c:v>
                </c:pt>
                <c:pt idx="17">
                  <c:v>1835.1410000000001</c:v>
                </c:pt>
                <c:pt idx="18">
                  <c:v>1856.1047000000001</c:v>
                </c:pt>
                <c:pt idx="19">
                  <c:v>1855.1489999999999</c:v>
                </c:pt>
                <c:pt idx="20">
                  <c:v>1859.7437</c:v>
                </c:pt>
                <c:pt idx="21">
                  <c:v>1865.6130000000001</c:v>
                </c:pt>
                <c:pt idx="22">
                  <c:v>1813.3947000000001</c:v>
                </c:pt>
                <c:pt idx="23">
                  <c:v>1791.7629999999999</c:v>
                </c:pt>
                <c:pt idx="24">
                  <c:v>1794.8377</c:v>
                </c:pt>
                <c:pt idx="25">
                  <c:v>1818.2825</c:v>
                </c:pt>
                <c:pt idx="26">
                  <c:v>1835.1991</c:v>
                </c:pt>
                <c:pt idx="27">
                  <c:v>1859.8465000000001</c:v>
                </c:pt>
                <c:pt idx="28">
                  <c:v>1879.2773</c:v>
                </c:pt>
                <c:pt idx="29">
                  <c:v>1890.5192999999999</c:v>
                </c:pt>
                <c:pt idx="30">
                  <c:v>1900.6080999999999</c:v>
                </c:pt>
                <c:pt idx="31">
                  <c:v>1875.8985</c:v>
                </c:pt>
                <c:pt idx="32">
                  <c:v>1845.7733000000001</c:v>
                </c:pt>
                <c:pt idx="33">
                  <c:v>1844.0030999999999</c:v>
                </c:pt>
                <c:pt idx="34">
                  <c:v>1918.7456999999999</c:v>
                </c:pt>
                <c:pt idx="35">
                  <c:v>1947.6258</c:v>
                </c:pt>
                <c:pt idx="36">
                  <c:v>1968.3865000000001</c:v>
                </c:pt>
                <c:pt idx="37">
                  <c:v>1945.3140000000001</c:v>
                </c:pt>
                <c:pt idx="38">
                  <c:v>1951.0945999999999</c:v>
                </c:pt>
                <c:pt idx="39">
                  <c:v>1948.8400999999999</c:v>
                </c:pt>
                <c:pt idx="40">
                  <c:v>1929.9692</c:v>
                </c:pt>
                <c:pt idx="41">
                  <c:v>1911.4340999999999</c:v>
                </c:pt>
                <c:pt idx="42">
                  <c:v>1929.9069999999999</c:v>
                </c:pt>
                <c:pt idx="43">
                  <c:v>1931.6597999999999</c:v>
                </c:pt>
                <c:pt idx="44">
                  <c:v>1878.7071000000001</c:v>
                </c:pt>
                <c:pt idx="45">
                  <c:v>1856.6514999999999</c:v>
                </c:pt>
                <c:pt idx="46">
                  <c:v>1855.1484</c:v>
                </c:pt>
                <c:pt idx="47">
                  <c:v>1829.6977999999999</c:v>
                </c:pt>
              </c:numCache>
            </c:numRef>
          </c:val>
          <c:smooth val="0"/>
          <c:extLst>
            <c:ext xmlns:c16="http://schemas.microsoft.com/office/drawing/2014/chart" uri="{C3380CC4-5D6E-409C-BE32-E72D297353CC}">
              <c16:uniqueId val="{00000001-4C76-4F52-B5F6-37BDF54B75A8}"/>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DEMANDA_AREAS!$F$8:$F$55</c:f>
              <c:numCache>
                <c:formatCode>#,##0.00</c:formatCode>
                <c:ptCount val="48"/>
                <c:pt idx="0">
                  <c:v>3841.9598000000001</c:v>
                </c:pt>
                <c:pt idx="1">
                  <c:v>3871.3971000000001</c:v>
                </c:pt>
                <c:pt idx="2">
                  <c:v>3677.7066</c:v>
                </c:pt>
                <c:pt idx="3">
                  <c:v>3540.9602</c:v>
                </c:pt>
                <c:pt idx="4">
                  <c:v>3606.7318</c:v>
                </c:pt>
                <c:pt idx="5">
                  <c:v>3538.1763000000001</c:v>
                </c:pt>
                <c:pt idx="6">
                  <c:v>3510.759</c:v>
                </c:pt>
                <c:pt idx="7">
                  <c:v>3604.6379000000002</c:v>
                </c:pt>
                <c:pt idx="8">
                  <c:v>3497.7710000000002</c:v>
                </c:pt>
                <c:pt idx="9">
                  <c:v>3636.9576999999999</c:v>
                </c:pt>
                <c:pt idx="10">
                  <c:v>3734.0075999999999</c:v>
                </c:pt>
                <c:pt idx="11">
                  <c:v>3779.4337</c:v>
                </c:pt>
                <c:pt idx="12">
                  <c:v>3858.4135000000001</c:v>
                </c:pt>
                <c:pt idx="13">
                  <c:v>3819.8404</c:v>
                </c:pt>
                <c:pt idx="14">
                  <c:v>3987.7084</c:v>
                </c:pt>
                <c:pt idx="15">
                  <c:v>4131.9386999999997</c:v>
                </c:pt>
                <c:pt idx="16">
                  <c:v>4258.8585000000003</c:v>
                </c:pt>
                <c:pt idx="17">
                  <c:v>4399.3173999999999</c:v>
                </c:pt>
                <c:pt idx="18">
                  <c:v>4396.1064999999999</c:v>
                </c:pt>
                <c:pt idx="19">
                  <c:v>4494.9279999999999</c:v>
                </c:pt>
                <c:pt idx="20">
                  <c:v>4552.2662</c:v>
                </c:pt>
                <c:pt idx="21">
                  <c:v>4584.1167999999998</c:v>
                </c:pt>
                <c:pt idx="22">
                  <c:v>4527.9775</c:v>
                </c:pt>
                <c:pt idx="23">
                  <c:v>4602.2884000000004</c:v>
                </c:pt>
                <c:pt idx="24">
                  <c:v>4393.5309999999999</c:v>
                </c:pt>
                <c:pt idx="25">
                  <c:v>4445.6495000000004</c:v>
                </c:pt>
                <c:pt idx="26">
                  <c:v>4455.9044000000004</c:v>
                </c:pt>
                <c:pt idx="27">
                  <c:v>4432.2631000000001</c:v>
                </c:pt>
                <c:pt idx="28">
                  <c:v>4562.9404999999997</c:v>
                </c:pt>
                <c:pt idx="29">
                  <c:v>4417.9570999999996</c:v>
                </c:pt>
                <c:pt idx="30">
                  <c:v>4518.6728000000003</c:v>
                </c:pt>
                <c:pt idx="31">
                  <c:v>4417.4567999999999</c:v>
                </c:pt>
                <c:pt idx="32">
                  <c:v>4410.0531000000001</c:v>
                </c:pt>
                <c:pt idx="33">
                  <c:v>4375.4530999999997</c:v>
                </c:pt>
                <c:pt idx="34">
                  <c:v>4341.4290000000001</c:v>
                </c:pt>
                <c:pt idx="35">
                  <c:v>4234.5960999999998</c:v>
                </c:pt>
                <c:pt idx="36">
                  <c:v>4418.6030000000001</c:v>
                </c:pt>
                <c:pt idx="37">
                  <c:v>4338.0133999999998</c:v>
                </c:pt>
                <c:pt idx="38">
                  <c:v>4329.4799999999996</c:v>
                </c:pt>
                <c:pt idx="39">
                  <c:v>4324.5185000000001</c:v>
                </c:pt>
                <c:pt idx="40">
                  <c:v>4332.7566999999999</c:v>
                </c:pt>
                <c:pt idx="41">
                  <c:v>4293.7686999999996</c:v>
                </c:pt>
                <c:pt idx="42">
                  <c:v>4223.2883000000002</c:v>
                </c:pt>
                <c:pt idx="43">
                  <c:v>4318.6000000000004</c:v>
                </c:pt>
                <c:pt idx="44">
                  <c:v>4254.1630999999998</c:v>
                </c:pt>
                <c:pt idx="45">
                  <c:v>4173.0562</c:v>
                </c:pt>
                <c:pt idx="46">
                  <c:v>4039.3721</c:v>
                </c:pt>
                <c:pt idx="47">
                  <c:v>3948.7366000000002</c:v>
                </c:pt>
              </c:numCache>
            </c:numRef>
          </c:val>
          <c:smooth val="0"/>
          <c:extLst>
            <c:ext xmlns:c16="http://schemas.microsoft.com/office/drawing/2014/chart" uri="{C3380CC4-5D6E-409C-BE32-E72D297353CC}">
              <c16:uniqueId val="{00000002-4C76-4F52-B5F6-37BDF54B75A8}"/>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s-MX"/>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s-MX"/>
          </a:p>
        </c:txPr>
        <c:crossAx val="3"/>
        <c:crosses val="max"/>
        <c:crossBetween val="between"/>
      </c:valAx>
    </c:plotArea>
    <c:legend>
      <c:legendPos val="b"/>
      <c:overlay val="0"/>
      <c:txPr>
        <a:bodyPr/>
        <a:lstStyle/>
        <a:p>
          <a:pPr>
            <a:defRPr sz="1600"/>
          </a:pPr>
          <a:endParaRPr lang="es-MX"/>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NORTE</a:t>
            </a:r>
          </a:p>
        </c:rich>
      </c:tx>
      <c:overlay val="0"/>
    </c:title>
    <c:autoTitleDeleted val="0"/>
    <c:plotArea>
      <c:layout/>
      <c:lineChart>
        <c:grouping val="standard"/>
        <c:varyColors val="0"/>
        <c:ser>
          <c:idx val="0"/>
          <c:order val="0"/>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DEMANDA_UL!$C$8:$C$55</c:f>
              <c:numCache>
                <c:formatCode>#,##0.0</c:formatCode>
                <c:ptCount val="48"/>
              </c:numCache>
            </c:numRef>
          </c:val>
          <c:smooth val="0"/>
          <c:extLst>
            <c:ext xmlns:c16="http://schemas.microsoft.com/office/drawing/2014/chart" uri="{C3380CC4-5D6E-409C-BE32-E72D297353CC}">
              <c16:uniqueId val="{00000000-D6C8-4C93-ABCD-D9AFC749B1A7}"/>
            </c:ext>
          </c:extLst>
        </c:ser>
        <c:ser>
          <c:idx val="1"/>
          <c:order val="1"/>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DEMANDA_UL!$D$8:$D$55</c:f>
              <c:numCache>
                <c:formatCode>#,##0.0</c:formatCode>
                <c:ptCount val="48"/>
              </c:numCache>
            </c:numRef>
          </c:val>
          <c:smooth val="0"/>
          <c:extLst>
            <c:ext xmlns:c16="http://schemas.microsoft.com/office/drawing/2014/chart" uri="{C3380CC4-5D6E-409C-BE32-E72D297353CC}">
              <c16:uniqueId val="{00000001-D6C8-4C93-ABCD-D9AFC749B1A7}"/>
            </c:ext>
          </c:extLst>
        </c:ser>
        <c:ser>
          <c:idx val="2"/>
          <c:order val="2"/>
          <c:tx>
            <c:v>CEMENTOS PACASMAYO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DEMANDA_UL!$E$8:$E$55</c:f>
              <c:numCache>
                <c:formatCode>#,##0.0</c:formatCode>
                <c:ptCount val="48"/>
                <c:pt idx="0">
                  <c:v>28.563960000000002</c:v>
                </c:pt>
                <c:pt idx="1">
                  <c:v>28.936330000000002</c:v>
                </c:pt>
                <c:pt idx="2">
                  <c:v>28.907969999999999</c:v>
                </c:pt>
                <c:pt idx="3">
                  <c:v>30.268910000000002</c:v>
                </c:pt>
                <c:pt idx="4">
                  <c:v>30.35952</c:v>
                </c:pt>
                <c:pt idx="5">
                  <c:v>29.330490000000001</c:v>
                </c:pt>
                <c:pt idx="6">
                  <c:v>30.047249999999998</c:v>
                </c:pt>
                <c:pt idx="7">
                  <c:v>29.436070000000001</c:v>
                </c:pt>
                <c:pt idx="8">
                  <c:v>31.430399999999999</c:v>
                </c:pt>
                <c:pt idx="9">
                  <c:v>30.761320000000001</c:v>
                </c:pt>
                <c:pt idx="10">
                  <c:v>32.407449999999997</c:v>
                </c:pt>
                <c:pt idx="11">
                  <c:v>37.332560000000001</c:v>
                </c:pt>
                <c:pt idx="12">
                  <c:v>37.178919999999998</c:v>
                </c:pt>
                <c:pt idx="13">
                  <c:v>37.178550000000001</c:v>
                </c:pt>
                <c:pt idx="14">
                  <c:v>37.222760000000001</c:v>
                </c:pt>
                <c:pt idx="15">
                  <c:v>38.115690000000001</c:v>
                </c:pt>
                <c:pt idx="16">
                  <c:v>38.142879999999998</c:v>
                </c:pt>
                <c:pt idx="17">
                  <c:v>34.920409999999997</c:v>
                </c:pt>
                <c:pt idx="18">
                  <c:v>38.289859999999997</c:v>
                </c:pt>
                <c:pt idx="19">
                  <c:v>38.715299999999999</c:v>
                </c:pt>
                <c:pt idx="20">
                  <c:v>38.649909999999998</c:v>
                </c:pt>
                <c:pt idx="21">
                  <c:v>37.528730000000003</c:v>
                </c:pt>
                <c:pt idx="22">
                  <c:v>36.714979999999997</c:v>
                </c:pt>
                <c:pt idx="23">
                  <c:v>38.543239999999997</c:v>
                </c:pt>
                <c:pt idx="24">
                  <c:v>38.683419999999998</c:v>
                </c:pt>
                <c:pt idx="25">
                  <c:v>38.585970000000003</c:v>
                </c:pt>
                <c:pt idx="26">
                  <c:v>38.052</c:v>
                </c:pt>
                <c:pt idx="27">
                  <c:v>38.043460000000003</c:v>
                </c:pt>
                <c:pt idx="28">
                  <c:v>38.399749999999997</c:v>
                </c:pt>
                <c:pt idx="29">
                  <c:v>38.542749999999998</c:v>
                </c:pt>
                <c:pt idx="30">
                  <c:v>37.693519999999999</c:v>
                </c:pt>
                <c:pt idx="31">
                  <c:v>34.063699999999997</c:v>
                </c:pt>
                <c:pt idx="32">
                  <c:v>34.04072</c:v>
                </c:pt>
                <c:pt idx="33">
                  <c:v>34.125660000000003</c:v>
                </c:pt>
                <c:pt idx="34">
                  <c:v>24.226510000000001</c:v>
                </c:pt>
                <c:pt idx="35">
                  <c:v>19.20776</c:v>
                </c:pt>
                <c:pt idx="36">
                  <c:v>14.507400000000001</c:v>
                </c:pt>
                <c:pt idx="37">
                  <c:v>14.70227</c:v>
                </c:pt>
                <c:pt idx="38">
                  <c:v>13.66173</c:v>
                </c:pt>
                <c:pt idx="39">
                  <c:v>13.66761</c:v>
                </c:pt>
                <c:pt idx="40">
                  <c:v>13.327349999999999</c:v>
                </c:pt>
                <c:pt idx="41">
                  <c:v>13.67066</c:v>
                </c:pt>
                <c:pt idx="42">
                  <c:v>17.657160000000001</c:v>
                </c:pt>
                <c:pt idx="43">
                  <c:v>22.084160000000001</c:v>
                </c:pt>
                <c:pt idx="44">
                  <c:v>26.07471</c:v>
                </c:pt>
                <c:pt idx="45">
                  <c:v>28.020969999999998</c:v>
                </c:pt>
                <c:pt idx="46">
                  <c:v>30.75516</c:v>
                </c:pt>
                <c:pt idx="47">
                  <c:v>32.924349999999997</c:v>
                </c:pt>
              </c:numCache>
            </c:numRef>
          </c:val>
          <c:smooth val="0"/>
          <c:extLst>
            <c:ext xmlns:c16="http://schemas.microsoft.com/office/drawing/2014/chart" uri="{C3380CC4-5D6E-409C-BE32-E72D297353CC}">
              <c16:uniqueId val="{00000002-D6C8-4C93-ABCD-D9AFC749B1A7}"/>
            </c:ext>
          </c:extLst>
        </c:ser>
        <c:ser>
          <c:idx val="3"/>
          <c:order val="3"/>
          <c:tx>
            <c:v>CONSORCIO MINERO HORIZONTE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DEMANDA_UL!$F$8:$F$55</c:f>
              <c:numCache>
                <c:formatCode>#,##0.0</c:formatCode>
                <c:ptCount val="48"/>
                <c:pt idx="0">
                  <c:v>11.577999999999999</c:v>
                </c:pt>
                <c:pt idx="1">
                  <c:v>12.061</c:v>
                </c:pt>
                <c:pt idx="2">
                  <c:v>12.343</c:v>
                </c:pt>
                <c:pt idx="3">
                  <c:v>13.009</c:v>
                </c:pt>
                <c:pt idx="4">
                  <c:v>13.353999999999999</c:v>
                </c:pt>
                <c:pt idx="5">
                  <c:v>13.89</c:v>
                </c:pt>
                <c:pt idx="6">
                  <c:v>13.326000000000001</c:v>
                </c:pt>
                <c:pt idx="7">
                  <c:v>12.911</c:v>
                </c:pt>
                <c:pt idx="8">
                  <c:v>12.577</c:v>
                </c:pt>
                <c:pt idx="9">
                  <c:v>11.94</c:v>
                </c:pt>
                <c:pt idx="10">
                  <c:v>11.244999999999999</c:v>
                </c:pt>
                <c:pt idx="11">
                  <c:v>10.314</c:v>
                </c:pt>
                <c:pt idx="12">
                  <c:v>9.6229999999999993</c:v>
                </c:pt>
                <c:pt idx="13">
                  <c:v>9.57</c:v>
                </c:pt>
                <c:pt idx="14">
                  <c:v>10.946</c:v>
                </c:pt>
                <c:pt idx="15">
                  <c:v>11.635</c:v>
                </c:pt>
                <c:pt idx="16">
                  <c:v>11.885</c:v>
                </c:pt>
                <c:pt idx="17">
                  <c:v>11.708</c:v>
                </c:pt>
                <c:pt idx="18">
                  <c:v>12.032999999999999</c:v>
                </c:pt>
                <c:pt idx="19">
                  <c:v>12.193</c:v>
                </c:pt>
                <c:pt idx="20">
                  <c:v>12.612</c:v>
                </c:pt>
                <c:pt idx="21">
                  <c:v>12.334</c:v>
                </c:pt>
                <c:pt idx="22">
                  <c:v>11.952999999999999</c:v>
                </c:pt>
                <c:pt idx="23">
                  <c:v>11.24</c:v>
                </c:pt>
                <c:pt idx="24">
                  <c:v>10.613</c:v>
                </c:pt>
                <c:pt idx="25">
                  <c:v>11.032999999999999</c:v>
                </c:pt>
                <c:pt idx="26">
                  <c:v>11.993</c:v>
                </c:pt>
                <c:pt idx="27">
                  <c:v>12.425000000000001</c:v>
                </c:pt>
                <c:pt idx="28">
                  <c:v>12.589</c:v>
                </c:pt>
                <c:pt idx="29">
                  <c:v>12.366</c:v>
                </c:pt>
                <c:pt idx="30">
                  <c:v>12.353</c:v>
                </c:pt>
                <c:pt idx="31">
                  <c:v>11.398999999999999</c:v>
                </c:pt>
                <c:pt idx="32">
                  <c:v>11.866</c:v>
                </c:pt>
                <c:pt idx="33">
                  <c:v>11.765000000000001</c:v>
                </c:pt>
                <c:pt idx="34">
                  <c:v>10.920999999999999</c:v>
                </c:pt>
                <c:pt idx="35">
                  <c:v>10.755000000000001</c:v>
                </c:pt>
                <c:pt idx="36">
                  <c:v>9.9529999999999994</c:v>
                </c:pt>
                <c:pt idx="37">
                  <c:v>9.3970000000000002</c:v>
                </c:pt>
                <c:pt idx="38">
                  <c:v>9.7829999999999995</c:v>
                </c:pt>
                <c:pt idx="39">
                  <c:v>10.864000000000001</c:v>
                </c:pt>
                <c:pt idx="40">
                  <c:v>11.706</c:v>
                </c:pt>
                <c:pt idx="41">
                  <c:v>11.757999999999999</c:v>
                </c:pt>
                <c:pt idx="42">
                  <c:v>12.214</c:v>
                </c:pt>
                <c:pt idx="43">
                  <c:v>12.032999999999999</c:v>
                </c:pt>
                <c:pt idx="44">
                  <c:v>11.882</c:v>
                </c:pt>
                <c:pt idx="45">
                  <c:v>6.1710000000000003</c:v>
                </c:pt>
                <c:pt idx="46">
                  <c:v>12.285</c:v>
                </c:pt>
                <c:pt idx="47">
                  <c:v>12.385999999999999</c:v>
                </c:pt>
              </c:numCache>
            </c:numRef>
          </c:val>
          <c:smooth val="0"/>
          <c:extLst>
            <c:ext xmlns:c16="http://schemas.microsoft.com/office/drawing/2014/chart" uri="{C3380CC4-5D6E-409C-BE32-E72D297353CC}">
              <c16:uniqueId val="{00000003-D6C8-4C93-ABCD-D9AFC749B1A7}"/>
            </c:ext>
          </c:extLst>
        </c:ser>
        <c:ser>
          <c:idx val="4"/>
          <c:order val="4"/>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DEMANDA_UL!$G$8:$G$55</c:f>
              <c:numCache>
                <c:formatCode>#,##0.0</c:formatCode>
                <c:ptCount val="48"/>
              </c:numCache>
            </c:numRef>
          </c:val>
          <c:smooth val="0"/>
          <c:extLst>
            <c:ext xmlns:c16="http://schemas.microsoft.com/office/drawing/2014/chart" uri="{C3380CC4-5D6E-409C-BE32-E72D297353CC}">
              <c16:uniqueId val="{00000004-D6C8-4C93-ABCD-D9AFC749B1A7}"/>
            </c:ext>
          </c:extLst>
        </c:ser>
        <c:ser>
          <c:idx val="5"/>
          <c:order val="5"/>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DEMANDA_UL!$H$8:$H$55</c:f>
              <c:numCache>
                <c:formatCode>#,##0.0</c:formatCode>
                <c:ptCount val="48"/>
              </c:numCache>
            </c:numRef>
          </c:val>
          <c:smooth val="0"/>
          <c:extLst>
            <c:ext xmlns:c16="http://schemas.microsoft.com/office/drawing/2014/chart" uri="{C3380CC4-5D6E-409C-BE32-E72D297353CC}">
              <c16:uniqueId val="{00000005-D6C8-4C93-ABCD-D9AFC749B1A7}"/>
            </c:ext>
          </c:extLst>
        </c:ser>
        <c:ser>
          <c:idx val="6"/>
          <c:order val="6"/>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DEMANDA_UL!$I$8:$I$55</c:f>
              <c:numCache>
                <c:formatCode>#,##0.0</c:formatCode>
                <c:ptCount val="48"/>
              </c:numCache>
            </c:numRef>
          </c:val>
          <c:smooth val="0"/>
          <c:extLst>
            <c:ext xmlns:c16="http://schemas.microsoft.com/office/drawing/2014/chart" uri="{C3380CC4-5D6E-409C-BE32-E72D297353CC}">
              <c16:uniqueId val="{00000006-D6C8-4C93-ABCD-D9AFC749B1A7}"/>
            </c:ext>
          </c:extLst>
        </c:ser>
        <c:ser>
          <c:idx val="7"/>
          <c:order val="7"/>
          <c:tx>
            <c:v>INDUSTRIA TEXTIL PIURA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DEMANDA_UL!$J$8:$J$55</c:f>
              <c:numCache>
                <c:formatCode>#,##0.0</c:formatCode>
                <c:ptCount val="48"/>
              </c:numCache>
            </c:numRef>
          </c:val>
          <c:smooth val="0"/>
          <c:extLst>
            <c:ext xmlns:c16="http://schemas.microsoft.com/office/drawing/2014/chart" uri="{C3380CC4-5D6E-409C-BE32-E72D297353CC}">
              <c16:uniqueId val="{00000007-D6C8-4C93-ABCD-D9AFC749B1A7}"/>
            </c:ext>
          </c:extLst>
        </c:ser>
        <c:ser>
          <c:idx val="8"/>
          <c:order val="8"/>
          <c:tx>
            <c:v>MINERA BOROO MISQUICHILCA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DEMANDA_UL!$K$8:$K$55</c:f>
              <c:numCache>
                <c:formatCode>#,##0.0</c:formatCode>
                <c:ptCount val="48"/>
              </c:numCache>
            </c:numRef>
          </c:val>
          <c:smooth val="0"/>
          <c:extLst>
            <c:ext xmlns:c16="http://schemas.microsoft.com/office/drawing/2014/chart" uri="{C3380CC4-5D6E-409C-BE32-E72D297353CC}">
              <c16:uniqueId val="{00000008-D6C8-4C93-ABCD-D9AFC749B1A7}"/>
            </c:ext>
          </c:extLst>
        </c:ser>
        <c:ser>
          <c:idx val="9"/>
          <c:order val="9"/>
          <c:tx>
            <c:v>MINERA GOLD FIELDS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DEMANDA_UL!$L$8:$L$55</c:f>
              <c:numCache>
                <c:formatCode>#,##0.0</c:formatCode>
                <c:ptCount val="48"/>
                <c:pt idx="0">
                  <c:v>24.8931</c:v>
                </c:pt>
                <c:pt idx="1">
                  <c:v>24.986000000000001</c:v>
                </c:pt>
                <c:pt idx="2">
                  <c:v>24.622900000000001</c:v>
                </c:pt>
                <c:pt idx="3">
                  <c:v>24.478400000000001</c:v>
                </c:pt>
                <c:pt idx="4">
                  <c:v>24.162400000000002</c:v>
                </c:pt>
                <c:pt idx="5">
                  <c:v>24.192399999999999</c:v>
                </c:pt>
                <c:pt idx="6">
                  <c:v>23.3568</c:v>
                </c:pt>
                <c:pt idx="7">
                  <c:v>22.880199999999999</c:v>
                </c:pt>
                <c:pt idx="8">
                  <c:v>21.980699999999999</c:v>
                </c:pt>
                <c:pt idx="9">
                  <c:v>23.208400000000001</c:v>
                </c:pt>
                <c:pt idx="10">
                  <c:v>24.086400000000001</c:v>
                </c:pt>
                <c:pt idx="11">
                  <c:v>24.500900000000001</c:v>
                </c:pt>
                <c:pt idx="12">
                  <c:v>24.729099999999999</c:v>
                </c:pt>
                <c:pt idx="13">
                  <c:v>24.0761</c:v>
                </c:pt>
                <c:pt idx="14">
                  <c:v>24.021599999999999</c:v>
                </c:pt>
                <c:pt idx="15">
                  <c:v>24.252500000000001</c:v>
                </c:pt>
                <c:pt idx="16">
                  <c:v>24.132000000000001</c:v>
                </c:pt>
                <c:pt idx="17">
                  <c:v>24.293099999999999</c:v>
                </c:pt>
                <c:pt idx="18">
                  <c:v>24.5974</c:v>
                </c:pt>
                <c:pt idx="19">
                  <c:v>24.802600000000002</c:v>
                </c:pt>
                <c:pt idx="20">
                  <c:v>24.756599999999999</c:v>
                </c:pt>
                <c:pt idx="21">
                  <c:v>25.649100000000001</c:v>
                </c:pt>
                <c:pt idx="22">
                  <c:v>25.5337</c:v>
                </c:pt>
                <c:pt idx="23">
                  <c:v>25.358599999999999</c:v>
                </c:pt>
                <c:pt idx="24">
                  <c:v>24.4877</c:v>
                </c:pt>
                <c:pt idx="25">
                  <c:v>24.207100000000001</c:v>
                </c:pt>
                <c:pt idx="26">
                  <c:v>24.5381</c:v>
                </c:pt>
                <c:pt idx="27">
                  <c:v>25.1084</c:v>
                </c:pt>
                <c:pt idx="28">
                  <c:v>24.392800000000001</c:v>
                </c:pt>
                <c:pt idx="29">
                  <c:v>24.958100000000002</c:v>
                </c:pt>
                <c:pt idx="30">
                  <c:v>24.930199999999999</c:v>
                </c:pt>
                <c:pt idx="31">
                  <c:v>25.072399999999998</c:v>
                </c:pt>
                <c:pt idx="32">
                  <c:v>24.663499999999999</c:v>
                </c:pt>
                <c:pt idx="33">
                  <c:v>24.658799999999999</c:v>
                </c:pt>
                <c:pt idx="34">
                  <c:v>24.822299999999998</c:v>
                </c:pt>
                <c:pt idx="35">
                  <c:v>24.4636</c:v>
                </c:pt>
                <c:pt idx="36">
                  <c:v>25.235700000000001</c:v>
                </c:pt>
                <c:pt idx="37">
                  <c:v>25.781199999999998</c:v>
                </c:pt>
                <c:pt idx="38">
                  <c:v>26.749600000000001</c:v>
                </c:pt>
                <c:pt idx="39">
                  <c:v>28.708100000000002</c:v>
                </c:pt>
                <c:pt idx="40">
                  <c:v>28.598400000000002</c:v>
                </c:pt>
                <c:pt idx="41">
                  <c:v>28.304099999999998</c:v>
                </c:pt>
                <c:pt idx="42">
                  <c:v>28.338799999999999</c:v>
                </c:pt>
                <c:pt idx="43">
                  <c:v>27.8782</c:v>
                </c:pt>
                <c:pt idx="44">
                  <c:v>27.3292</c:v>
                </c:pt>
                <c:pt idx="45">
                  <c:v>26.6892</c:v>
                </c:pt>
                <c:pt idx="46">
                  <c:v>26.208300000000001</c:v>
                </c:pt>
                <c:pt idx="47">
                  <c:v>25.7393</c:v>
                </c:pt>
              </c:numCache>
            </c:numRef>
          </c:val>
          <c:smooth val="0"/>
          <c:extLst>
            <c:ext xmlns:c16="http://schemas.microsoft.com/office/drawing/2014/chart" uri="{C3380CC4-5D6E-409C-BE32-E72D297353CC}">
              <c16:uniqueId val="{00000009-D6C8-4C93-ABCD-D9AFC749B1A7}"/>
            </c:ext>
          </c:extLst>
        </c:ser>
        <c:ser>
          <c:idx val="10"/>
          <c:order val="10"/>
          <c:tx>
            <c:v>MINERA MARSA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DEMANDA_UL!$M$8:$M$55</c:f>
              <c:numCache>
                <c:formatCode>#,##0.0</c:formatCode>
                <c:ptCount val="48"/>
                <c:pt idx="0">
                  <c:v>13.617000000000001</c:v>
                </c:pt>
                <c:pt idx="1">
                  <c:v>13.531700000000001</c:v>
                </c:pt>
                <c:pt idx="2">
                  <c:v>13.955399999999999</c:v>
                </c:pt>
                <c:pt idx="3">
                  <c:v>14.127599999999999</c:v>
                </c:pt>
                <c:pt idx="4">
                  <c:v>14.7072</c:v>
                </c:pt>
                <c:pt idx="5">
                  <c:v>14.4437</c:v>
                </c:pt>
                <c:pt idx="6">
                  <c:v>14.281499999999999</c:v>
                </c:pt>
                <c:pt idx="7">
                  <c:v>13.8779</c:v>
                </c:pt>
                <c:pt idx="8">
                  <c:v>14.7675</c:v>
                </c:pt>
                <c:pt idx="9">
                  <c:v>15.1066</c:v>
                </c:pt>
                <c:pt idx="10">
                  <c:v>15.1006</c:v>
                </c:pt>
                <c:pt idx="11">
                  <c:v>15.0137</c:v>
                </c:pt>
                <c:pt idx="12">
                  <c:v>14.0618</c:v>
                </c:pt>
                <c:pt idx="13">
                  <c:v>11.965999999999999</c:v>
                </c:pt>
                <c:pt idx="14">
                  <c:v>10.731199999999999</c:v>
                </c:pt>
                <c:pt idx="15">
                  <c:v>10.618</c:v>
                </c:pt>
                <c:pt idx="16">
                  <c:v>10.8459</c:v>
                </c:pt>
                <c:pt idx="17">
                  <c:v>10.521699999999999</c:v>
                </c:pt>
                <c:pt idx="18">
                  <c:v>10.3866</c:v>
                </c:pt>
                <c:pt idx="19">
                  <c:v>10.8094</c:v>
                </c:pt>
                <c:pt idx="20">
                  <c:v>10.420400000000001</c:v>
                </c:pt>
                <c:pt idx="21">
                  <c:v>10.7254</c:v>
                </c:pt>
                <c:pt idx="22">
                  <c:v>10.8407</c:v>
                </c:pt>
                <c:pt idx="23">
                  <c:v>10.4795</c:v>
                </c:pt>
                <c:pt idx="24">
                  <c:v>11.0062</c:v>
                </c:pt>
                <c:pt idx="25">
                  <c:v>14.0624</c:v>
                </c:pt>
                <c:pt idx="26">
                  <c:v>14.872199999999999</c:v>
                </c:pt>
                <c:pt idx="27">
                  <c:v>14.471500000000001</c:v>
                </c:pt>
                <c:pt idx="28">
                  <c:v>14.8993</c:v>
                </c:pt>
                <c:pt idx="29">
                  <c:v>15.193199999999999</c:v>
                </c:pt>
                <c:pt idx="30">
                  <c:v>14.987399999999999</c:v>
                </c:pt>
                <c:pt idx="31">
                  <c:v>14.6295</c:v>
                </c:pt>
                <c:pt idx="32">
                  <c:v>14.4635</c:v>
                </c:pt>
                <c:pt idx="33">
                  <c:v>14.064399999999999</c:v>
                </c:pt>
                <c:pt idx="34">
                  <c:v>14.965999999999999</c:v>
                </c:pt>
                <c:pt idx="35">
                  <c:v>15.520099999999999</c:v>
                </c:pt>
                <c:pt idx="36">
                  <c:v>15.091699999999999</c:v>
                </c:pt>
                <c:pt idx="37">
                  <c:v>14.816000000000001</c:v>
                </c:pt>
                <c:pt idx="38">
                  <c:v>13.541</c:v>
                </c:pt>
                <c:pt idx="39">
                  <c:v>11.291499999999999</c:v>
                </c:pt>
                <c:pt idx="40">
                  <c:v>11.126899999999999</c:v>
                </c:pt>
                <c:pt idx="41">
                  <c:v>10.997</c:v>
                </c:pt>
                <c:pt idx="42">
                  <c:v>10.8443</c:v>
                </c:pt>
                <c:pt idx="43">
                  <c:v>11.0845</c:v>
                </c:pt>
                <c:pt idx="44">
                  <c:v>10.858599999999999</c:v>
                </c:pt>
                <c:pt idx="45">
                  <c:v>11.132400000000001</c:v>
                </c:pt>
                <c:pt idx="46">
                  <c:v>13.1234</c:v>
                </c:pt>
                <c:pt idx="47">
                  <c:v>13.4092</c:v>
                </c:pt>
              </c:numCache>
            </c:numRef>
          </c:val>
          <c:smooth val="0"/>
          <c:extLst>
            <c:ext xmlns:c16="http://schemas.microsoft.com/office/drawing/2014/chart" uri="{C3380CC4-5D6E-409C-BE32-E72D297353CC}">
              <c16:uniqueId val="{0000000A-D6C8-4C93-ABCD-D9AFC749B1A7}"/>
            </c:ext>
          </c:extLst>
        </c:ser>
        <c:ser>
          <c:idx val="11"/>
          <c:order val="11"/>
          <c:tx>
            <c:v>MINERA MISKY 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DEMANDA_UL!$N$8:$N$55</c:f>
              <c:numCache>
                <c:formatCode>#,##0.0</c:formatCode>
                <c:ptCount val="48"/>
                <c:pt idx="0">
                  <c:v>12.25</c:v>
                </c:pt>
                <c:pt idx="1">
                  <c:v>12.2</c:v>
                </c:pt>
                <c:pt idx="2">
                  <c:v>12.28</c:v>
                </c:pt>
                <c:pt idx="3">
                  <c:v>12.26</c:v>
                </c:pt>
                <c:pt idx="4">
                  <c:v>12.2</c:v>
                </c:pt>
                <c:pt idx="5">
                  <c:v>12.39</c:v>
                </c:pt>
                <c:pt idx="6">
                  <c:v>12.37</c:v>
                </c:pt>
                <c:pt idx="7">
                  <c:v>12.18</c:v>
                </c:pt>
                <c:pt idx="8">
                  <c:v>12.35</c:v>
                </c:pt>
                <c:pt idx="9">
                  <c:v>11.2</c:v>
                </c:pt>
                <c:pt idx="10">
                  <c:v>10.36</c:v>
                </c:pt>
                <c:pt idx="11">
                  <c:v>12.37</c:v>
                </c:pt>
                <c:pt idx="12">
                  <c:v>11.99</c:v>
                </c:pt>
                <c:pt idx="13">
                  <c:v>12.21</c:v>
                </c:pt>
                <c:pt idx="14">
                  <c:v>11.45</c:v>
                </c:pt>
                <c:pt idx="15">
                  <c:v>12</c:v>
                </c:pt>
                <c:pt idx="16">
                  <c:v>11.54</c:v>
                </c:pt>
                <c:pt idx="17">
                  <c:v>11.39</c:v>
                </c:pt>
                <c:pt idx="18">
                  <c:v>9.25</c:v>
                </c:pt>
                <c:pt idx="19">
                  <c:v>9.81</c:v>
                </c:pt>
                <c:pt idx="20">
                  <c:v>9.7799999999999994</c:v>
                </c:pt>
                <c:pt idx="21">
                  <c:v>9.75</c:v>
                </c:pt>
                <c:pt idx="22">
                  <c:v>9.64</c:v>
                </c:pt>
                <c:pt idx="23">
                  <c:v>9.77</c:v>
                </c:pt>
                <c:pt idx="24">
                  <c:v>9.84</c:v>
                </c:pt>
                <c:pt idx="25">
                  <c:v>11.21</c:v>
                </c:pt>
                <c:pt idx="26">
                  <c:v>10.82</c:v>
                </c:pt>
                <c:pt idx="27">
                  <c:v>10.199999999999999</c:v>
                </c:pt>
                <c:pt idx="28">
                  <c:v>10.33</c:v>
                </c:pt>
                <c:pt idx="29">
                  <c:v>9.6199999999999992</c:v>
                </c:pt>
                <c:pt idx="30">
                  <c:v>11.12</c:v>
                </c:pt>
                <c:pt idx="31">
                  <c:v>9.1</c:v>
                </c:pt>
                <c:pt idx="32">
                  <c:v>9.7200000000000006</c:v>
                </c:pt>
                <c:pt idx="33">
                  <c:v>8.92</c:v>
                </c:pt>
                <c:pt idx="34">
                  <c:v>9.94</c:v>
                </c:pt>
                <c:pt idx="35">
                  <c:v>9.42</c:v>
                </c:pt>
                <c:pt idx="36">
                  <c:v>9.7200000000000006</c:v>
                </c:pt>
                <c:pt idx="37">
                  <c:v>9.8699999999999992</c:v>
                </c:pt>
                <c:pt idx="38">
                  <c:v>10.130000000000001</c:v>
                </c:pt>
                <c:pt idx="39">
                  <c:v>11.9</c:v>
                </c:pt>
                <c:pt idx="40">
                  <c:v>11.4</c:v>
                </c:pt>
                <c:pt idx="41">
                  <c:v>11.5</c:v>
                </c:pt>
                <c:pt idx="42">
                  <c:v>11.59</c:v>
                </c:pt>
                <c:pt idx="43">
                  <c:v>11.97</c:v>
                </c:pt>
                <c:pt idx="44">
                  <c:v>11.25</c:v>
                </c:pt>
                <c:pt idx="45">
                  <c:v>11.74</c:v>
                </c:pt>
                <c:pt idx="46">
                  <c:v>12.14</c:v>
                </c:pt>
                <c:pt idx="47">
                  <c:v>12.02</c:v>
                </c:pt>
              </c:numCache>
            </c:numRef>
          </c:val>
          <c:smooth val="0"/>
          <c:extLst>
            <c:ext xmlns:c16="http://schemas.microsoft.com/office/drawing/2014/chart" uri="{C3380CC4-5D6E-409C-BE32-E72D297353CC}">
              <c16:uniqueId val="{0000000B-D6C8-4C93-ABCD-D9AFC749B1A7}"/>
            </c:ext>
          </c:extLst>
        </c:ser>
        <c:ser>
          <c:idx val="12"/>
          <c:order val="12"/>
          <c:tx>
            <c:v>MINERA YANACOCHA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DEMANDA_UL!$O$8:$O$55</c:f>
              <c:numCache>
                <c:formatCode>#,##0.0</c:formatCode>
                <c:ptCount val="48"/>
                <c:pt idx="0">
                  <c:v>31.34</c:v>
                </c:pt>
                <c:pt idx="1">
                  <c:v>31.26</c:v>
                </c:pt>
                <c:pt idx="2">
                  <c:v>30.277999999999999</c:v>
                </c:pt>
                <c:pt idx="3">
                  <c:v>30.353999999999999</c:v>
                </c:pt>
                <c:pt idx="4">
                  <c:v>30.335999999999999</c:v>
                </c:pt>
                <c:pt idx="5">
                  <c:v>30.495999999999999</c:v>
                </c:pt>
                <c:pt idx="6">
                  <c:v>29.934000000000001</c:v>
                </c:pt>
                <c:pt idx="7">
                  <c:v>30.212</c:v>
                </c:pt>
                <c:pt idx="8">
                  <c:v>30.654</c:v>
                </c:pt>
                <c:pt idx="9">
                  <c:v>31.698</c:v>
                </c:pt>
                <c:pt idx="10">
                  <c:v>31.77</c:v>
                </c:pt>
                <c:pt idx="11">
                  <c:v>31.172000000000001</c:v>
                </c:pt>
                <c:pt idx="12">
                  <c:v>30.521999999999998</c:v>
                </c:pt>
                <c:pt idx="13">
                  <c:v>29.302</c:v>
                </c:pt>
                <c:pt idx="14">
                  <c:v>29.69</c:v>
                </c:pt>
                <c:pt idx="15">
                  <c:v>29.077999999999999</c:v>
                </c:pt>
                <c:pt idx="16">
                  <c:v>28.968</c:v>
                </c:pt>
                <c:pt idx="17">
                  <c:v>30.04</c:v>
                </c:pt>
                <c:pt idx="18">
                  <c:v>30.898</c:v>
                </c:pt>
                <c:pt idx="19">
                  <c:v>30.297999999999998</c:v>
                </c:pt>
                <c:pt idx="20">
                  <c:v>29.911999999999999</c:v>
                </c:pt>
                <c:pt idx="21">
                  <c:v>29.414000000000001</c:v>
                </c:pt>
                <c:pt idx="22">
                  <c:v>29.321999999999999</c:v>
                </c:pt>
                <c:pt idx="23">
                  <c:v>28.725999999999999</c:v>
                </c:pt>
                <c:pt idx="24">
                  <c:v>28.771999999999998</c:v>
                </c:pt>
                <c:pt idx="25">
                  <c:v>29.338000000000001</c:v>
                </c:pt>
                <c:pt idx="26">
                  <c:v>29.841999999999999</c:v>
                </c:pt>
                <c:pt idx="27">
                  <c:v>29.15</c:v>
                </c:pt>
                <c:pt idx="28">
                  <c:v>29.114000000000001</c:v>
                </c:pt>
                <c:pt idx="29">
                  <c:v>28.634</c:v>
                </c:pt>
                <c:pt idx="30">
                  <c:v>30.277999999999999</c:v>
                </c:pt>
                <c:pt idx="31">
                  <c:v>31.044</c:v>
                </c:pt>
                <c:pt idx="32">
                  <c:v>32.031999999999996</c:v>
                </c:pt>
                <c:pt idx="33">
                  <c:v>32.405999999999999</c:v>
                </c:pt>
                <c:pt idx="34">
                  <c:v>32.095999999999997</c:v>
                </c:pt>
                <c:pt idx="35">
                  <c:v>31.744</c:v>
                </c:pt>
                <c:pt idx="36">
                  <c:v>34.356000000000002</c:v>
                </c:pt>
                <c:pt idx="37">
                  <c:v>33.74</c:v>
                </c:pt>
                <c:pt idx="38">
                  <c:v>33.991999999999997</c:v>
                </c:pt>
                <c:pt idx="39">
                  <c:v>33.545999999999999</c:v>
                </c:pt>
                <c:pt idx="40">
                  <c:v>33.411999999999999</c:v>
                </c:pt>
                <c:pt idx="41">
                  <c:v>33.4</c:v>
                </c:pt>
                <c:pt idx="42">
                  <c:v>33.783999999999999</c:v>
                </c:pt>
                <c:pt idx="43">
                  <c:v>34.054000000000002</c:v>
                </c:pt>
                <c:pt idx="44">
                  <c:v>34.39</c:v>
                </c:pt>
                <c:pt idx="45">
                  <c:v>34.048000000000002</c:v>
                </c:pt>
                <c:pt idx="46">
                  <c:v>33.695999999999998</c:v>
                </c:pt>
                <c:pt idx="47">
                  <c:v>33.018000000000001</c:v>
                </c:pt>
              </c:numCache>
            </c:numRef>
          </c:val>
          <c:smooth val="0"/>
          <c:extLst>
            <c:ext xmlns:c16="http://schemas.microsoft.com/office/drawing/2014/chart" uri="{C3380CC4-5D6E-409C-BE32-E72D297353CC}">
              <c16:uniqueId val="{0000000C-D6C8-4C93-ABCD-D9AFC749B1A7}"/>
            </c:ext>
          </c:extLst>
        </c:ser>
        <c:ser>
          <c:idx val="13"/>
          <c:order val="1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DEMANDA_UL!$P$8:$P$55</c:f>
              <c:numCache>
                <c:formatCode>#,##0.0</c:formatCode>
                <c:ptCount val="48"/>
              </c:numCache>
            </c:numRef>
          </c:val>
          <c:smooth val="0"/>
          <c:extLst>
            <c:ext xmlns:c16="http://schemas.microsoft.com/office/drawing/2014/chart" uri="{C3380CC4-5D6E-409C-BE32-E72D297353CC}">
              <c16:uniqueId val="{0000000D-D6C8-4C93-ABCD-D9AFC749B1A7}"/>
            </c:ext>
          </c:extLst>
        </c:ser>
        <c:ser>
          <c:idx val="14"/>
          <c:order val="14"/>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DEMANDA_UL!$Q$8:$Q$55</c:f>
              <c:numCache>
                <c:formatCode>#,##0.0</c:formatCode>
                <c:ptCount val="48"/>
              </c:numCache>
            </c:numRef>
          </c:val>
          <c:smooth val="0"/>
          <c:extLst>
            <c:ext xmlns:c16="http://schemas.microsoft.com/office/drawing/2014/chart" uri="{C3380CC4-5D6E-409C-BE32-E72D297353CC}">
              <c16:uniqueId val="{0000000E-D6C8-4C93-ABCD-D9AFC749B1A7}"/>
            </c:ext>
          </c:extLst>
        </c:ser>
        <c:ser>
          <c:idx val="15"/>
          <c:order val="15"/>
          <c:tx>
            <c:v>PETROPERU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DEMANDA_UL!$R$8:$R$55</c:f>
              <c:numCache>
                <c:formatCode>#,##0.0</c:formatCode>
                <c:ptCount val="48"/>
                <c:pt idx="0">
                  <c:v>43.334000000000003</c:v>
                </c:pt>
                <c:pt idx="1">
                  <c:v>43.323999999999998</c:v>
                </c:pt>
                <c:pt idx="2">
                  <c:v>43.423000000000002</c:v>
                </c:pt>
                <c:pt idx="3">
                  <c:v>42.74</c:v>
                </c:pt>
                <c:pt idx="4">
                  <c:v>42.9</c:v>
                </c:pt>
                <c:pt idx="5">
                  <c:v>43.167999999999999</c:v>
                </c:pt>
                <c:pt idx="6">
                  <c:v>43.616999999999997</c:v>
                </c:pt>
                <c:pt idx="7">
                  <c:v>43.444000000000003</c:v>
                </c:pt>
                <c:pt idx="8">
                  <c:v>43.292999999999999</c:v>
                </c:pt>
                <c:pt idx="9">
                  <c:v>43.496000000000002</c:v>
                </c:pt>
                <c:pt idx="10">
                  <c:v>43.296999999999997</c:v>
                </c:pt>
                <c:pt idx="11">
                  <c:v>43.194000000000003</c:v>
                </c:pt>
                <c:pt idx="12">
                  <c:v>43.039000000000001</c:v>
                </c:pt>
                <c:pt idx="13">
                  <c:v>42.69</c:v>
                </c:pt>
                <c:pt idx="14">
                  <c:v>43.268999999999998</c:v>
                </c:pt>
                <c:pt idx="15">
                  <c:v>43.326000000000001</c:v>
                </c:pt>
                <c:pt idx="16">
                  <c:v>42.898000000000003</c:v>
                </c:pt>
                <c:pt idx="17">
                  <c:v>43.558999999999997</c:v>
                </c:pt>
                <c:pt idx="18">
                  <c:v>42.692</c:v>
                </c:pt>
                <c:pt idx="19">
                  <c:v>43.15</c:v>
                </c:pt>
                <c:pt idx="20">
                  <c:v>43.338000000000001</c:v>
                </c:pt>
                <c:pt idx="21">
                  <c:v>43.423000000000002</c:v>
                </c:pt>
                <c:pt idx="22">
                  <c:v>43.866</c:v>
                </c:pt>
                <c:pt idx="23">
                  <c:v>43.347000000000001</c:v>
                </c:pt>
                <c:pt idx="24">
                  <c:v>43.674999999999997</c:v>
                </c:pt>
                <c:pt idx="25">
                  <c:v>43.496000000000002</c:v>
                </c:pt>
                <c:pt idx="26">
                  <c:v>43.097000000000001</c:v>
                </c:pt>
                <c:pt idx="27">
                  <c:v>43.024999999999999</c:v>
                </c:pt>
                <c:pt idx="28">
                  <c:v>43.72</c:v>
                </c:pt>
                <c:pt idx="29">
                  <c:v>43.863</c:v>
                </c:pt>
                <c:pt idx="30">
                  <c:v>43.545999999999999</c:v>
                </c:pt>
                <c:pt idx="31">
                  <c:v>43.475999999999999</c:v>
                </c:pt>
                <c:pt idx="32">
                  <c:v>43.523000000000003</c:v>
                </c:pt>
                <c:pt idx="33">
                  <c:v>43.207999999999998</c:v>
                </c:pt>
                <c:pt idx="34">
                  <c:v>43.514000000000003</c:v>
                </c:pt>
                <c:pt idx="35">
                  <c:v>43.401000000000003</c:v>
                </c:pt>
                <c:pt idx="36">
                  <c:v>43.722000000000001</c:v>
                </c:pt>
                <c:pt idx="37">
                  <c:v>44.79</c:v>
                </c:pt>
                <c:pt idx="38">
                  <c:v>44.384999999999998</c:v>
                </c:pt>
                <c:pt idx="39">
                  <c:v>44.362000000000002</c:v>
                </c:pt>
                <c:pt idx="40">
                  <c:v>44.616</c:v>
                </c:pt>
                <c:pt idx="41">
                  <c:v>43.494</c:v>
                </c:pt>
                <c:pt idx="42">
                  <c:v>43.436</c:v>
                </c:pt>
                <c:pt idx="43">
                  <c:v>42.863999999999997</c:v>
                </c:pt>
                <c:pt idx="44">
                  <c:v>42.671999999999997</c:v>
                </c:pt>
                <c:pt idx="45">
                  <c:v>43.295999999999999</c:v>
                </c:pt>
                <c:pt idx="46">
                  <c:v>43.241999999999997</c:v>
                </c:pt>
                <c:pt idx="47">
                  <c:v>43.155999999999999</c:v>
                </c:pt>
              </c:numCache>
            </c:numRef>
          </c:val>
          <c:smooth val="0"/>
          <c:extLst>
            <c:ext xmlns:c16="http://schemas.microsoft.com/office/drawing/2014/chart" uri="{C3380CC4-5D6E-409C-BE32-E72D297353CC}">
              <c16:uniqueId val="{0000000F-D6C8-4C93-ABCD-D9AFC749B1A7}"/>
            </c:ext>
          </c:extLst>
        </c:ser>
        <c:ser>
          <c:idx val="16"/>
          <c:order val="16"/>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DEMANDA_UL!$S$8:$S$55</c:f>
              <c:numCache>
                <c:formatCode>#,##0.0</c:formatCode>
                <c:ptCount val="48"/>
              </c:numCache>
            </c:numRef>
          </c:val>
          <c:smooth val="0"/>
          <c:extLst>
            <c:ext xmlns:c16="http://schemas.microsoft.com/office/drawing/2014/chart" uri="{C3380CC4-5D6E-409C-BE32-E72D297353CC}">
              <c16:uniqueId val="{00000010-D6C8-4C93-ABCD-D9AFC749B1A7}"/>
            </c:ext>
          </c:extLst>
        </c:ser>
        <c:ser>
          <c:idx val="17"/>
          <c:order val="17"/>
          <c:tx>
            <c:v>SIDER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DEMANDA_UL!$T$8:$T$55</c:f>
              <c:numCache>
                <c:formatCode>#,##0.0</c:formatCode>
                <c:ptCount val="48"/>
                <c:pt idx="0">
                  <c:v>46.401899999999998</c:v>
                </c:pt>
                <c:pt idx="1">
                  <c:v>51.074359999999999</c:v>
                </c:pt>
                <c:pt idx="2">
                  <c:v>43.809330000000003</c:v>
                </c:pt>
                <c:pt idx="3">
                  <c:v>45.812629999999999</c:v>
                </c:pt>
                <c:pt idx="4">
                  <c:v>54.6</c:v>
                </c:pt>
                <c:pt idx="5">
                  <c:v>46.156129999999997</c:v>
                </c:pt>
                <c:pt idx="6">
                  <c:v>47.417029999999997</c:v>
                </c:pt>
                <c:pt idx="7">
                  <c:v>41.500590000000003</c:v>
                </c:pt>
                <c:pt idx="8">
                  <c:v>45.736840000000001</c:v>
                </c:pt>
                <c:pt idx="9">
                  <c:v>51.786149999999999</c:v>
                </c:pt>
                <c:pt idx="10">
                  <c:v>50.375250000000001</c:v>
                </c:pt>
                <c:pt idx="11">
                  <c:v>27.54401</c:v>
                </c:pt>
                <c:pt idx="12">
                  <c:v>25.42794</c:v>
                </c:pt>
                <c:pt idx="13">
                  <c:v>47.29157</c:v>
                </c:pt>
                <c:pt idx="14">
                  <c:v>44.14264</c:v>
                </c:pt>
                <c:pt idx="15">
                  <c:v>45.926090000000002</c:v>
                </c:pt>
                <c:pt idx="16">
                  <c:v>48.028289999999998</c:v>
                </c:pt>
                <c:pt idx="17">
                  <c:v>40.375349999999997</c:v>
                </c:pt>
                <c:pt idx="18">
                  <c:v>44.913220000000003</c:v>
                </c:pt>
                <c:pt idx="19">
                  <c:v>49.184510000000003</c:v>
                </c:pt>
                <c:pt idx="20">
                  <c:v>46.650030000000001</c:v>
                </c:pt>
                <c:pt idx="21">
                  <c:v>49.790320000000001</c:v>
                </c:pt>
                <c:pt idx="22">
                  <c:v>41.76193</c:v>
                </c:pt>
                <c:pt idx="23">
                  <c:v>41.289319999999996</c:v>
                </c:pt>
                <c:pt idx="24">
                  <c:v>37.212319999999998</c:v>
                </c:pt>
                <c:pt idx="25">
                  <c:v>46.167009999999998</c:v>
                </c:pt>
                <c:pt idx="26">
                  <c:v>38.230249999999998</c:v>
                </c:pt>
                <c:pt idx="27">
                  <c:v>49.697560000000003</c:v>
                </c:pt>
                <c:pt idx="28">
                  <c:v>45.652050000000003</c:v>
                </c:pt>
                <c:pt idx="29">
                  <c:v>46.398119999999999</c:v>
                </c:pt>
                <c:pt idx="30">
                  <c:v>40.079810000000002</c:v>
                </c:pt>
                <c:pt idx="31">
                  <c:v>46.805390000000003</c:v>
                </c:pt>
                <c:pt idx="32">
                  <c:v>44.642299999999999</c:v>
                </c:pt>
                <c:pt idx="33">
                  <c:v>51.827770000000001</c:v>
                </c:pt>
                <c:pt idx="34">
                  <c:v>58.083840000000002</c:v>
                </c:pt>
                <c:pt idx="35">
                  <c:v>57.359879999999997</c:v>
                </c:pt>
                <c:pt idx="36">
                  <c:v>22.529399999999999</c:v>
                </c:pt>
                <c:pt idx="37">
                  <c:v>12.147220000000001</c:v>
                </c:pt>
                <c:pt idx="38">
                  <c:v>11.66319</c:v>
                </c:pt>
                <c:pt idx="39">
                  <c:v>13.77088</c:v>
                </c:pt>
                <c:pt idx="40">
                  <c:v>15.59348</c:v>
                </c:pt>
                <c:pt idx="41">
                  <c:v>17.916360000000001</c:v>
                </c:pt>
                <c:pt idx="42">
                  <c:v>44.100549999999998</c:v>
                </c:pt>
                <c:pt idx="43">
                  <c:v>22.53246</c:v>
                </c:pt>
                <c:pt idx="44">
                  <c:v>45.371940000000002</c:v>
                </c:pt>
                <c:pt idx="45">
                  <c:v>53.816589999999998</c:v>
                </c:pt>
                <c:pt idx="46">
                  <c:v>39.79918</c:v>
                </c:pt>
                <c:pt idx="47">
                  <c:v>53.607489999999999</c:v>
                </c:pt>
              </c:numCache>
            </c:numRef>
          </c:val>
          <c:smooth val="0"/>
          <c:extLst>
            <c:ext xmlns:c16="http://schemas.microsoft.com/office/drawing/2014/chart" uri="{C3380CC4-5D6E-409C-BE32-E72D297353CC}">
              <c16:uniqueId val="{00000011-D6C8-4C93-ABCD-D9AFC749B1A7}"/>
            </c:ext>
          </c:extLst>
        </c:ser>
        <c:ser>
          <c:idx val="18"/>
          <c:order val="18"/>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DEMANDA_UL!$U$8:$U$55</c:f>
              <c:numCache>
                <c:formatCode>#,##0.0</c:formatCode>
                <c:ptCount val="48"/>
              </c:numCache>
            </c:numRef>
          </c:val>
          <c:smooth val="0"/>
          <c:extLst>
            <c:ext xmlns:c16="http://schemas.microsoft.com/office/drawing/2014/chart" uri="{C3380CC4-5D6E-409C-BE32-E72D297353CC}">
              <c16:uniqueId val="{00000012-D6C8-4C93-ABCD-D9AFC749B1A7}"/>
            </c:ext>
          </c:extLst>
        </c:ser>
        <c:ser>
          <c:idx val="19"/>
          <c:order val="19"/>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DEMANDA_UL!$V$8:$V$55</c:f>
              <c:numCache>
                <c:formatCode>#,##0.0</c:formatCode>
                <c:ptCount val="48"/>
                <c:pt idx="0">
                  <c:v>9.4</c:v>
                </c:pt>
                <c:pt idx="1">
                  <c:v>9.4</c:v>
                </c:pt>
                <c:pt idx="2">
                  <c:v>9.5</c:v>
                </c:pt>
                <c:pt idx="3">
                  <c:v>9.5</c:v>
                </c:pt>
                <c:pt idx="4">
                  <c:v>9.3000000000000007</c:v>
                </c:pt>
                <c:pt idx="5">
                  <c:v>9</c:v>
                </c:pt>
                <c:pt idx="6">
                  <c:v>8.9</c:v>
                </c:pt>
                <c:pt idx="7">
                  <c:v>8.6999999999999993</c:v>
                </c:pt>
                <c:pt idx="8">
                  <c:v>8.9</c:v>
                </c:pt>
                <c:pt idx="9">
                  <c:v>8.8000000000000007</c:v>
                </c:pt>
                <c:pt idx="10">
                  <c:v>8.8000000000000007</c:v>
                </c:pt>
                <c:pt idx="11">
                  <c:v>9</c:v>
                </c:pt>
                <c:pt idx="12">
                  <c:v>9.5</c:v>
                </c:pt>
                <c:pt idx="13">
                  <c:v>9.1</c:v>
                </c:pt>
                <c:pt idx="14">
                  <c:v>9</c:v>
                </c:pt>
                <c:pt idx="15">
                  <c:v>8.8000000000000007</c:v>
                </c:pt>
                <c:pt idx="16">
                  <c:v>8.9</c:v>
                </c:pt>
                <c:pt idx="17">
                  <c:v>9.3000000000000007</c:v>
                </c:pt>
                <c:pt idx="18">
                  <c:v>9.3000000000000007</c:v>
                </c:pt>
                <c:pt idx="19">
                  <c:v>9.1999999999999993</c:v>
                </c:pt>
                <c:pt idx="20">
                  <c:v>8.6999999999999993</c:v>
                </c:pt>
                <c:pt idx="21">
                  <c:v>8.6</c:v>
                </c:pt>
                <c:pt idx="22">
                  <c:v>8.5</c:v>
                </c:pt>
                <c:pt idx="23">
                  <c:v>8.6999999999999993</c:v>
                </c:pt>
                <c:pt idx="24">
                  <c:v>7.8</c:v>
                </c:pt>
                <c:pt idx="25">
                  <c:v>7.8</c:v>
                </c:pt>
                <c:pt idx="26">
                  <c:v>7.9</c:v>
                </c:pt>
                <c:pt idx="27">
                  <c:v>7.9</c:v>
                </c:pt>
                <c:pt idx="28">
                  <c:v>8.8000000000000007</c:v>
                </c:pt>
                <c:pt idx="29">
                  <c:v>9</c:v>
                </c:pt>
                <c:pt idx="30">
                  <c:v>8.6999999999999993</c:v>
                </c:pt>
                <c:pt idx="31">
                  <c:v>8.4</c:v>
                </c:pt>
                <c:pt idx="32">
                  <c:v>8.5</c:v>
                </c:pt>
                <c:pt idx="33">
                  <c:v>8.6999999999999993</c:v>
                </c:pt>
                <c:pt idx="34">
                  <c:v>8.6</c:v>
                </c:pt>
                <c:pt idx="35">
                  <c:v>8.5</c:v>
                </c:pt>
                <c:pt idx="36">
                  <c:v>8.6999999999999993</c:v>
                </c:pt>
                <c:pt idx="37">
                  <c:v>8.9</c:v>
                </c:pt>
                <c:pt idx="38">
                  <c:v>9.1999999999999993</c:v>
                </c:pt>
                <c:pt idx="39">
                  <c:v>9.6999999999999993</c:v>
                </c:pt>
                <c:pt idx="40">
                  <c:v>9.6999999999999993</c:v>
                </c:pt>
                <c:pt idx="41">
                  <c:v>9.9</c:v>
                </c:pt>
                <c:pt idx="42">
                  <c:v>9.6999999999999993</c:v>
                </c:pt>
                <c:pt idx="43">
                  <c:v>9.6</c:v>
                </c:pt>
                <c:pt idx="44">
                  <c:v>9.6</c:v>
                </c:pt>
                <c:pt idx="45">
                  <c:v>9.6</c:v>
                </c:pt>
                <c:pt idx="46">
                  <c:v>8.9</c:v>
                </c:pt>
                <c:pt idx="47">
                  <c:v>8.6</c:v>
                </c:pt>
              </c:numCache>
            </c:numRef>
          </c:val>
          <c:smooth val="0"/>
          <c:extLst>
            <c:ext xmlns:c16="http://schemas.microsoft.com/office/drawing/2014/chart" uri="{C3380CC4-5D6E-409C-BE32-E72D297353CC}">
              <c16:uniqueId val="{00000013-D6C8-4C93-ABCD-D9AFC749B1A7}"/>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DEMANDA_UL!$W$8:$W$55</c:f>
              <c:numCache>
                <c:formatCode>#,##0.0</c:formatCode>
                <c:ptCount val="48"/>
              </c:numCache>
            </c:numRef>
          </c:val>
          <c:smooth val="0"/>
          <c:extLst>
            <c:ext xmlns:c16="http://schemas.microsoft.com/office/drawing/2014/chart" uri="{C3380CC4-5D6E-409C-BE32-E72D297353CC}">
              <c16:uniqueId val="{00000014-D6C8-4C93-ABCD-D9AFC749B1A7}"/>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1</a:t>
            </a:r>
          </a:p>
        </c:rich>
      </c:tx>
      <c:overlay val="0"/>
    </c:title>
    <c:autoTitleDeleted val="0"/>
    <c:plotArea>
      <c:layout/>
      <c:lineChart>
        <c:grouping val="standard"/>
        <c:varyColors val="0"/>
        <c:ser>
          <c:idx val="0"/>
          <c:order val="0"/>
          <c:tx>
            <c:v>ACEROS AREQUIPA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DEMANDA_UL!$X$8:$X$55</c:f>
              <c:numCache>
                <c:formatCode>#,##0.0</c:formatCode>
                <c:ptCount val="48"/>
                <c:pt idx="0">
                  <c:v>147.721</c:v>
                </c:pt>
                <c:pt idx="1">
                  <c:v>134.47399999999999</c:v>
                </c:pt>
                <c:pt idx="2">
                  <c:v>131.60599999999999</c:v>
                </c:pt>
                <c:pt idx="3">
                  <c:v>133.06399999999999</c:v>
                </c:pt>
                <c:pt idx="4">
                  <c:v>110.53</c:v>
                </c:pt>
                <c:pt idx="5">
                  <c:v>108.345</c:v>
                </c:pt>
                <c:pt idx="6">
                  <c:v>161.958</c:v>
                </c:pt>
                <c:pt idx="7">
                  <c:v>141.11600000000001</c:v>
                </c:pt>
                <c:pt idx="8">
                  <c:v>71.290000000000006</c:v>
                </c:pt>
                <c:pt idx="9">
                  <c:v>151.16999999999999</c:v>
                </c:pt>
                <c:pt idx="10">
                  <c:v>140.94499999999999</c:v>
                </c:pt>
                <c:pt idx="11">
                  <c:v>125.07599999999999</c:v>
                </c:pt>
                <c:pt idx="12">
                  <c:v>83.938000000000002</c:v>
                </c:pt>
                <c:pt idx="13">
                  <c:v>137.196</c:v>
                </c:pt>
                <c:pt idx="14">
                  <c:v>154.83699999999999</c:v>
                </c:pt>
                <c:pt idx="15">
                  <c:v>138.511</c:v>
                </c:pt>
                <c:pt idx="16">
                  <c:v>130.096</c:v>
                </c:pt>
                <c:pt idx="17">
                  <c:v>93.480999999999995</c:v>
                </c:pt>
                <c:pt idx="18">
                  <c:v>118.39100000000001</c:v>
                </c:pt>
                <c:pt idx="19">
                  <c:v>159.595</c:v>
                </c:pt>
                <c:pt idx="20">
                  <c:v>141.529</c:v>
                </c:pt>
                <c:pt idx="21">
                  <c:v>141.53899999999999</c:v>
                </c:pt>
                <c:pt idx="22">
                  <c:v>116.979</c:v>
                </c:pt>
                <c:pt idx="23">
                  <c:v>102.375</c:v>
                </c:pt>
                <c:pt idx="24">
                  <c:v>119.55</c:v>
                </c:pt>
                <c:pt idx="25">
                  <c:v>146.41</c:v>
                </c:pt>
                <c:pt idx="26">
                  <c:v>140.78200000000001</c:v>
                </c:pt>
                <c:pt idx="27">
                  <c:v>121.613</c:v>
                </c:pt>
                <c:pt idx="28">
                  <c:v>88.040999999999997</c:v>
                </c:pt>
                <c:pt idx="29">
                  <c:v>122.301</c:v>
                </c:pt>
                <c:pt idx="30">
                  <c:v>133.60400000000001</c:v>
                </c:pt>
                <c:pt idx="31">
                  <c:v>144.233</c:v>
                </c:pt>
                <c:pt idx="32">
                  <c:v>41.433999999999997</c:v>
                </c:pt>
                <c:pt idx="33">
                  <c:v>40.094000000000001</c:v>
                </c:pt>
                <c:pt idx="34">
                  <c:v>37.655999999999999</c:v>
                </c:pt>
                <c:pt idx="35">
                  <c:v>36.902999999999999</c:v>
                </c:pt>
                <c:pt idx="36">
                  <c:v>29.765000000000001</c:v>
                </c:pt>
                <c:pt idx="37">
                  <c:v>30.731999999999999</c:v>
                </c:pt>
                <c:pt idx="38">
                  <c:v>30.34</c:v>
                </c:pt>
                <c:pt idx="39">
                  <c:v>32.238999999999997</c:v>
                </c:pt>
                <c:pt idx="40">
                  <c:v>30.343</c:v>
                </c:pt>
                <c:pt idx="41">
                  <c:v>28.463000000000001</c:v>
                </c:pt>
                <c:pt idx="42">
                  <c:v>29.375</c:v>
                </c:pt>
                <c:pt idx="43">
                  <c:v>30.956</c:v>
                </c:pt>
                <c:pt idx="44">
                  <c:v>36.575000000000003</c:v>
                </c:pt>
                <c:pt idx="45">
                  <c:v>122.497</c:v>
                </c:pt>
                <c:pt idx="46">
                  <c:v>155.93600000000001</c:v>
                </c:pt>
                <c:pt idx="47">
                  <c:v>72.433999999999997</c:v>
                </c:pt>
              </c:numCache>
            </c:numRef>
          </c:val>
          <c:smooth val="0"/>
          <c:extLst>
            <c:ext xmlns:c16="http://schemas.microsoft.com/office/drawing/2014/chart" uri="{C3380CC4-5D6E-409C-BE32-E72D297353CC}">
              <c16:uniqueId val="{00000000-0CDF-4965-836F-1B0FA23C10DE}"/>
            </c:ext>
          </c:extLst>
        </c:ser>
        <c:ser>
          <c:idx val="1"/>
          <c:order val="1"/>
          <c:tx>
            <c:v>ADMINISTRADORA JOCKEY PLAZA SHOPPING CENTER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DEMANDA_UL!$Y$8:$Y$55</c:f>
              <c:numCache>
                <c:formatCode>#,##0.0</c:formatCode>
                <c:ptCount val="48"/>
              </c:numCache>
            </c:numRef>
          </c:val>
          <c:smooth val="0"/>
          <c:extLst>
            <c:ext xmlns:c16="http://schemas.microsoft.com/office/drawing/2014/chart" uri="{C3380CC4-5D6E-409C-BE32-E72D297353CC}">
              <c16:uniqueId val="{00000001-0CDF-4965-836F-1B0FA23C10DE}"/>
            </c:ext>
          </c:extLst>
        </c:ser>
        <c:ser>
          <c:idx val="2"/>
          <c:order val="2"/>
          <c:tx>
            <c:v>ALICORP</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DEMANDA_UL!$Z$8:$Z$55</c:f>
              <c:numCache>
                <c:formatCode>#,##0.0</c:formatCode>
                <c:ptCount val="48"/>
                <c:pt idx="0">
                  <c:v>9.9568899999999996</c:v>
                </c:pt>
                <c:pt idx="1">
                  <c:v>9.8460300000000007</c:v>
                </c:pt>
                <c:pt idx="2">
                  <c:v>9.8079300000000007</c:v>
                </c:pt>
                <c:pt idx="3">
                  <c:v>9.6764399999999995</c:v>
                </c:pt>
                <c:pt idx="4">
                  <c:v>9.8170500000000001</c:v>
                </c:pt>
                <c:pt idx="5">
                  <c:v>9.7718299999999996</c:v>
                </c:pt>
                <c:pt idx="6">
                  <c:v>9.5935900000000007</c:v>
                </c:pt>
                <c:pt idx="7">
                  <c:v>9.7026800000000009</c:v>
                </c:pt>
                <c:pt idx="8">
                  <c:v>9.2921099999999992</c:v>
                </c:pt>
                <c:pt idx="9">
                  <c:v>9.5802999999999994</c:v>
                </c:pt>
                <c:pt idx="10">
                  <c:v>9.8138000000000005</c:v>
                </c:pt>
                <c:pt idx="11">
                  <c:v>9.8992000000000004</c:v>
                </c:pt>
                <c:pt idx="12">
                  <c:v>9.7965699999999991</c:v>
                </c:pt>
                <c:pt idx="13">
                  <c:v>9.66493</c:v>
                </c:pt>
                <c:pt idx="14">
                  <c:v>9.8678000000000008</c:v>
                </c:pt>
                <c:pt idx="15">
                  <c:v>10.099869999999999</c:v>
                </c:pt>
                <c:pt idx="16">
                  <c:v>10.046989999999999</c:v>
                </c:pt>
                <c:pt idx="17">
                  <c:v>10.29805</c:v>
                </c:pt>
                <c:pt idx="18">
                  <c:v>10.403700000000001</c:v>
                </c:pt>
                <c:pt idx="19">
                  <c:v>10.2583</c:v>
                </c:pt>
                <c:pt idx="20">
                  <c:v>10.10247</c:v>
                </c:pt>
                <c:pt idx="21">
                  <c:v>10.164630000000001</c:v>
                </c:pt>
                <c:pt idx="22">
                  <c:v>9.7823700000000002</c:v>
                </c:pt>
                <c:pt idx="23">
                  <c:v>9.7269199999999998</c:v>
                </c:pt>
                <c:pt idx="24">
                  <c:v>9.8503600000000002</c:v>
                </c:pt>
                <c:pt idx="25">
                  <c:v>10.05565</c:v>
                </c:pt>
                <c:pt idx="26">
                  <c:v>10.212540000000001</c:v>
                </c:pt>
                <c:pt idx="27">
                  <c:v>9.9836399999999994</c:v>
                </c:pt>
                <c:pt idx="28">
                  <c:v>9.8858899999999998</c:v>
                </c:pt>
                <c:pt idx="29">
                  <c:v>9.8702799999999993</c:v>
                </c:pt>
                <c:pt idx="30">
                  <c:v>9.8672299999999993</c:v>
                </c:pt>
                <c:pt idx="31">
                  <c:v>9.7872199999999996</c:v>
                </c:pt>
                <c:pt idx="32">
                  <c:v>9.8903099999999995</c:v>
                </c:pt>
                <c:pt idx="33">
                  <c:v>9.9529499999999995</c:v>
                </c:pt>
                <c:pt idx="34">
                  <c:v>10.001530000000001</c:v>
                </c:pt>
                <c:pt idx="35">
                  <c:v>9.9525100000000002</c:v>
                </c:pt>
                <c:pt idx="36">
                  <c:v>7.9619799999999996</c:v>
                </c:pt>
                <c:pt idx="37">
                  <c:v>7.5574000000000003</c:v>
                </c:pt>
                <c:pt idx="38">
                  <c:v>7.7507099999999998</c:v>
                </c:pt>
                <c:pt idx="39">
                  <c:v>7.8380200000000002</c:v>
                </c:pt>
                <c:pt idx="40">
                  <c:v>7.7297799999999999</c:v>
                </c:pt>
                <c:pt idx="41">
                  <c:v>8.0014099999999999</c:v>
                </c:pt>
                <c:pt idx="42">
                  <c:v>8.8820599999999992</c:v>
                </c:pt>
                <c:pt idx="43">
                  <c:v>9.4963599999999992</c:v>
                </c:pt>
                <c:pt idx="44">
                  <c:v>9.7664399999999993</c:v>
                </c:pt>
                <c:pt idx="45">
                  <c:v>9.6920300000000008</c:v>
                </c:pt>
                <c:pt idx="46">
                  <c:v>9.3151100000000007</c:v>
                </c:pt>
                <c:pt idx="47">
                  <c:v>9.6890199999999993</c:v>
                </c:pt>
              </c:numCache>
            </c:numRef>
          </c:val>
          <c:smooth val="0"/>
          <c:extLst>
            <c:ext xmlns:c16="http://schemas.microsoft.com/office/drawing/2014/chart" uri="{C3380CC4-5D6E-409C-BE32-E72D297353CC}">
              <c16:uniqueId val="{00000002-0CDF-4965-836F-1B0FA23C10DE}"/>
            </c:ext>
          </c:extLst>
        </c:ser>
        <c:ser>
          <c:idx val="3"/>
          <c:order val="3"/>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DEMANDA_UL!$AA$8:$AA$55</c:f>
              <c:numCache>
                <c:formatCode>#,##0.0</c:formatCode>
                <c:ptCount val="48"/>
              </c:numCache>
            </c:numRef>
          </c:val>
          <c:smooth val="0"/>
          <c:extLst>
            <c:ext xmlns:c16="http://schemas.microsoft.com/office/drawing/2014/chart" uri="{C3380CC4-5D6E-409C-BE32-E72D297353CC}">
              <c16:uniqueId val="{00000003-0CDF-4965-836F-1B0FA23C10DE}"/>
            </c:ext>
          </c:extLst>
        </c:ser>
        <c:ser>
          <c:idx val="4"/>
          <c:order val="4"/>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DEMANDA_UL!$AB$8:$AB$55</c:f>
              <c:numCache>
                <c:formatCode>#,##0.0</c:formatCode>
                <c:ptCount val="48"/>
              </c:numCache>
            </c:numRef>
          </c:val>
          <c:smooth val="0"/>
          <c:extLst>
            <c:ext xmlns:c16="http://schemas.microsoft.com/office/drawing/2014/chart" uri="{C3380CC4-5D6E-409C-BE32-E72D297353CC}">
              <c16:uniqueId val="{00000004-0CDF-4965-836F-1B0FA23C10DE}"/>
            </c:ext>
          </c:extLst>
        </c:ser>
        <c:ser>
          <c:idx val="5"/>
          <c:order val="5"/>
          <c:tx>
            <c:v>COMPAÑIA MINERA CONDESTABLE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DEMANDA_UL!$AC$8:$AC$55</c:f>
              <c:numCache>
                <c:formatCode>#,##0.0</c:formatCode>
                <c:ptCount val="48"/>
                <c:pt idx="0">
                  <c:v>14.72</c:v>
                </c:pt>
                <c:pt idx="1">
                  <c:v>16.3</c:v>
                </c:pt>
                <c:pt idx="2">
                  <c:v>16.13</c:v>
                </c:pt>
                <c:pt idx="3">
                  <c:v>16.079999999999998</c:v>
                </c:pt>
                <c:pt idx="4">
                  <c:v>15.66</c:v>
                </c:pt>
                <c:pt idx="5">
                  <c:v>15.18</c:v>
                </c:pt>
                <c:pt idx="6">
                  <c:v>15.19</c:v>
                </c:pt>
                <c:pt idx="7">
                  <c:v>15.13</c:v>
                </c:pt>
                <c:pt idx="8">
                  <c:v>14.83</c:v>
                </c:pt>
                <c:pt idx="9">
                  <c:v>14.62</c:v>
                </c:pt>
                <c:pt idx="10">
                  <c:v>14.76</c:v>
                </c:pt>
                <c:pt idx="11">
                  <c:v>15.04</c:v>
                </c:pt>
                <c:pt idx="12">
                  <c:v>15.1</c:v>
                </c:pt>
                <c:pt idx="13">
                  <c:v>15.46</c:v>
                </c:pt>
                <c:pt idx="14">
                  <c:v>14.67</c:v>
                </c:pt>
                <c:pt idx="15">
                  <c:v>14.33</c:v>
                </c:pt>
                <c:pt idx="16">
                  <c:v>14.71</c:v>
                </c:pt>
                <c:pt idx="17">
                  <c:v>14.61</c:v>
                </c:pt>
                <c:pt idx="18">
                  <c:v>14.46</c:v>
                </c:pt>
                <c:pt idx="19">
                  <c:v>14.69</c:v>
                </c:pt>
                <c:pt idx="20">
                  <c:v>15.67</c:v>
                </c:pt>
                <c:pt idx="21">
                  <c:v>15.34</c:v>
                </c:pt>
                <c:pt idx="22">
                  <c:v>16.07</c:v>
                </c:pt>
                <c:pt idx="23">
                  <c:v>16.48</c:v>
                </c:pt>
                <c:pt idx="24">
                  <c:v>16.61</c:v>
                </c:pt>
                <c:pt idx="25">
                  <c:v>16.77</c:v>
                </c:pt>
                <c:pt idx="26">
                  <c:v>16.600000000000001</c:v>
                </c:pt>
                <c:pt idx="27">
                  <c:v>16.600000000000001</c:v>
                </c:pt>
                <c:pt idx="28">
                  <c:v>16.170000000000002</c:v>
                </c:pt>
                <c:pt idx="29">
                  <c:v>15.13</c:v>
                </c:pt>
                <c:pt idx="30">
                  <c:v>14.79</c:v>
                </c:pt>
                <c:pt idx="31">
                  <c:v>14.23</c:v>
                </c:pt>
                <c:pt idx="32">
                  <c:v>13.25</c:v>
                </c:pt>
                <c:pt idx="33">
                  <c:v>12.9</c:v>
                </c:pt>
                <c:pt idx="34">
                  <c:v>14.32</c:v>
                </c:pt>
                <c:pt idx="35">
                  <c:v>15.44</c:v>
                </c:pt>
                <c:pt idx="36">
                  <c:v>15.88</c:v>
                </c:pt>
                <c:pt idx="37">
                  <c:v>16.27</c:v>
                </c:pt>
                <c:pt idx="38">
                  <c:v>16.39</c:v>
                </c:pt>
                <c:pt idx="39">
                  <c:v>16.53</c:v>
                </c:pt>
                <c:pt idx="40">
                  <c:v>16.690000000000001</c:v>
                </c:pt>
                <c:pt idx="41">
                  <c:v>16.399999999999999</c:v>
                </c:pt>
                <c:pt idx="42">
                  <c:v>16.600000000000001</c:v>
                </c:pt>
                <c:pt idx="43">
                  <c:v>16.13</c:v>
                </c:pt>
                <c:pt idx="44">
                  <c:v>16.12</c:v>
                </c:pt>
                <c:pt idx="45">
                  <c:v>16.3</c:v>
                </c:pt>
                <c:pt idx="46">
                  <c:v>14.97</c:v>
                </c:pt>
                <c:pt idx="47">
                  <c:v>14.48</c:v>
                </c:pt>
              </c:numCache>
            </c:numRef>
          </c:val>
          <c:smooth val="0"/>
          <c:extLst>
            <c:ext xmlns:c16="http://schemas.microsoft.com/office/drawing/2014/chart" uri="{C3380CC4-5D6E-409C-BE32-E72D297353CC}">
              <c16:uniqueId val="{00000005-0CDF-4965-836F-1B0FA23C10DE}"/>
            </c:ext>
          </c:extLst>
        </c:ser>
        <c:ser>
          <c:idx val="6"/>
          <c:order val="6"/>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DEMANDA_UL!$AD$8:$AD$55</c:f>
              <c:numCache>
                <c:formatCode>#,##0.0</c:formatCode>
                <c:ptCount val="48"/>
              </c:numCache>
            </c:numRef>
          </c:val>
          <c:smooth val="0"/>
          <c:extLst>
            <c:ext xmlns:c16="http://schemas.microsoft.com/office/drawing/2014/chart" uri="{C3380CC4-5D6E-409C-BE32-E72D297353CC}">
              <c16:uniqueId val="{00000006-0CDF-4965-836F-1B0FA23C10DE}"/>
            </c:ext>
          </c:extLst>
        </c:ser>
        <c:ser>
          <c:idx val="7"/>
          <c:order val="7"/>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DEMANDA_UL!$AE$8:$AE$55</c:f>
              <c:numCache>
                <c:formatCode>#,##0.0</c:formatCode>
                <c:ptCount val="48"/>
              </c:numCache>
            </c:numRef>
          </c:val>
          <c:smooth val="0"/>
          <c:extLst>
            <c:ext xmlns:c16="http://schemas.microsoft.com/office/drawing/2014/chart" uri="{C3380CC4-5D6E-409C-BE32-E72D297353CC}">
              <c16:uniqueId val="{00000007-0CDF-4965-836F-1B0FA23C10DE}"/>
            </c:ext>
          </c:extLst>
        </c:ser>
        <c:ser>
          <c:idx val="8"/>
          <c:order val="8"/>
          <c:tx>
            <c:v>FUNDICION 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DEMANDA_UL!$AF$8:$AF$55</c:f>
              <c:numCache>
                <c:formatCode>#,##0.0</c:formatCode>
                <c:ptCount val="48"/>
              </c:numCache>
            </c:numRef>
          </c:val>
          <c:smooth val="0"/>
          <c:extLst>
            <c:ext xmlns:c16="http://schemas.microsoft.com/office/drawing/2014/chart" uri="{C3380CC4-5D6E-409C-BE32-E72D297353CC}">
              <c16:uniqueId val="{00000008-0CDF-4965-836F-1B0FA23C10DE}"/>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DEMANDA_UL!$AG$8:$AG$55</c:f>
              <c:numCache>
                <c:formatCode>#,##0.0</c:formatCode>
                <c:ptCount val="48"/>
              </c:numCache>
            </c:numRef>
          </c:val>
          <c:smooth val="0"/>
          <c:extLst>
            <c:ext xmlns:c16="http://schemas.microsoft.com/office/drawing/2014/chart" uri="{C3380CC4-5D6E-409C-BE32-E72D297353CC}">
              <c16:uniqueId val="{00000009-0CDF-4965-836F-1B0FA23C10DE}"/>
            </c:ext>
          </c:extLst>
        </c:ser>
        <c:ser>
          <c:idx val="10"/>
          <c:order val="10"/>
          <c:tx>
            <c:v>INMOBILIARIA KANPU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DEMANDA_UL!$AH$8:$AH$55</c:f>
              <c:numCache>
                <c:formatCode>#,##0.0</c:formatCode>
                <c:ptCount val="48"/>
              </c:numCache>
            </c:numRef>
          </c:val>
          <c:smooth val="0"/>
          <c:extLst>
            <c:ext xmlns:c16="http://schemas.microsoft.com/office/drawing/2014/chart" uri="{C3380CC4-5D6E-409C-BE32-E72D297353CC}">
              <c16:uniqueId val="{0000000A-0CDF-4965-836F-1B0FA23C10DE}"/>
            </c:ext>
          </c:extLst>
        </c:ser>
        <c:ser>
          <c:idx val="11"/>
          <c:order val="11"/>
          <c:tx>
            <c:v>INMUEBLES PANAMERICANA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DEMANDA_UL!$AI$8:$AI$55</c:f>
              <c:numCache>
                <c:formatCode>#,##0.0</c:formatCode>
                <c:ptCount val="48"/>
              </c:numCache>
            </c:numRef>
          </c:val>
          <c:smooth val="0"/>
          <c:extLst>
            <c:ext xmlns:c16="http://schemas.microsoft.com/office/drawing/2014/chart" uri="{C3380CC4-5D6E-409C-BE32-E72D297353CC}">
              <c16:uniqueId val="{0000000B-0CDF-4965-836F-1B0FA23C10DE}"/>
            </c:ext>
          </c:extLst>
        </c:ser>
        <c:ser>
          <c:idx val="12"/>
          <c:order val="12"/>
          <c:tx>
            <c:v>KIMBERLY-CLARK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DEMANDA_UL!$AJ$8:$AJ$55</c:f>
              <c:numCache>
                <c:formatCode>#,##0.0</c:formatCode>
                <c:ptCount val="48"/>
                <c:pt idx="0">
                  <c:v>5.33786</c:v>
                </c:pt>
                <c:pt idx="1">
                  <c:v>5.3343100000000003</c:v>
                </c:pt>
                <c:pt idx="2">
                  <c:v>5.31128</c:v>
                </c:pt>
                <c:pt idx="3">
                  <c:v>5.2735900000000004</c:v>
                </c:pt>
                <c:pt idx="4">
                  <c:v>5.2218400000000003</c:v>
                </c:pt>
                <c:pt idx="5">
                  <c:v>4.8159200000000002</c:v>
                </c:pt>
                <c:pt idx="6">
                  <c:v>5.0571900000000003</c:v>
                </c:pt>
                <c:pt idx="7">
                  <c:v>5.19055</c:v>
                </c:pt>
                <c:pt idx="8">
                  <c:v>5.2815200000000004</c:v>
                </c:pt>
                <c:pt idx="9">
                  <c:v>5.03627</c:v>
                </c:pt>
                <c:pt idx="10">
                  <c:v>5.0886500000000003</c:v>
                </c:pt>
                <c:pt idx="11">
                  <c:v>5.1020799999999999</c:v>
                </c:pt>
                <c:pt idx="12">
                  <c:v>5.0694299999999997</c:v>
                </c:pt>
                <c:pt idx="13">
                  <c:v>4.9555300000000004</c:v>
                </c:pt>
                <c:pt idx="14">
                  <c:v>4.7631500000000004</c:v>
                </c:pt>
                <c:pt idx="15">
                  <c:v>4.8320100000000004</c:v>
                </c:pt>
                <c:pt idx="16">
                  <c:v>5.1929299999999996</c:v>
                </c:pt>
                <c:pt idx="17">
                  <c:v>4.6838199999999999</c:v>
                </c:pt>
                <c:pt idx="18">
                  <c:v>4.0358400000000003</c:v>
                </c:pt>
                <c:pt idx="19">
                  <c:v>4.1829499999999999</c:v>
                </c:pt>
                <c:pt idx="20">
                  <c:v>4.0119499999999997</c:v>
                </c:pt>
                <c:pt idx="21">
                  <c:v>4.3253700000000004</c:v>
                </c:pt>
                <c:pt idx="22">
                  <c:v>4.6141800000000002</c:v>
                </c:pt>
                <c:pt idx="23">
                  <c:v>4.59483</c:v>
                </c:pt>
                <c:pt idx="24">
                  <c:v>4.63246</c:v>
                </c:pt>
                <c:pt idx="25">
                  <c:v>4.6611399999999996</c:v>
                </c:pt>
                <c:pt idx="26">
                  <c:v>5.46631</c:v>
                </c:pt>
                <c:pt idx="27">
                  <c:v>5.7646800000000002</c:v>
                </c:pt>
                <c:pt idx="28">
                  <c:v>5.7564599999999997</c:v>
                </c:pt>
                <c:pt idx="29">
                  <c:v>6.2199600000000004</c:v>
                </c:pt>
                <c:pt idx="30">
                  <c:v>6.1652199999999997</c:v>
                </c:pt>
                <c:pt idx="31">
                  <c:v>6.4605899999999998</c:v>
                </c:pt>
                <c:pt idx="32">
                  <c:v>6.2238600000000002</c:v>
                </c:pt>
                <c:pt idx="33">
                  <c:v>5.8655799999999996</c:v>
                </c:pt>
                <c:pt idx="34">
                  <c:v>5.3594600000000003</c:v>
                </c:pt>
                <c:pt idx="35">
                  <c:v>5.4161799999999998</c:v>
                </c:pt>
                <c:pt idx="36">
                  <c:v>4.26905</c:v>
                </c:pt>
                <c:pt idx="37">
                  <c:v>4.2895099999999999</c:v>
                </c:pt>
                <c:pt idx="38">
                  <c:v>4.1899699999999998</c:v>
                </c:pt>
                <c:pt idx="39">
                  <c:v>4.1270300000000004</c:v>
                </c:pt>
                <c:pt idx="40">
                  <c:v>4.0911</c:v>
                </c:pt>
                <c:pt idx="41">
                  <c:v>4.0739599999999996</c:v>
                </c:pt>
                <c:pt idx="42">
                  <c:v>4.2364699999999997</c:v>
                </c:pt>
                <c:pt idx="43">
                  <c:v>4.23285</c:v>
                </c:pt>
                <c:pt idx="44">
                  <c:v>4.8772500000000001</c:v>
                </c:pt>
                <c:pt idx="45">
                  <c:v>4.42605</c:v>
                </c:pt>
                <c:pt idx="46">
                  <c:v>4.5418000000000003</c:v>
                </c:pt>
                <c:pt idx="47">
                  <c:v>5.2758599999999998</c:v>
                </c:pt>
              </c:numCache>
            </c:numRef>
          </c:val>
          <c:smooth val="0"/>
          <c:extLst>
            <c:ext xmlns:c16="http://schemas.microsoft.com/office/drawing/2014/chart" uri="{C3380CC4-5D6E-409C-BE32-E72D297353CC}">
              <c16:uniqueId val="{0000000C-0CDF-4965-836F-1B0FA23C10DE}"/>
            </c:ext>
          </c:extLst>
        </c:ser>
        <c:ser>
          <c:idx val="13"/>
          <c:order val="13"/>
          <c:tx>
            <c:v>LECHE GLORIA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DEMANDA_UL!$AK$8:$AK$55</c:f>
              <c:numCache>
                <c:formatCode>#,##0.0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smooth val="0"/>
          <c:extLst>
            <c:ext xmlns:c16="http://schemas.microsoft.com/office/drawing/2014/chart" uri="{C3380CC4-5D6E-409C-BE32-E72D297353CC}">
              <c16:uniqueId val="{0000000D-0CDF-4965-836F-1B0FA23C10DE}"/>
            </c:ext>
          </c:extLst>
        </c:ser>
        <c:ser>
          <c:idx val="14"/>
          <c:order val="14"/>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DEMANDA_UL!$AL$8:$AL$55</c:f>
              <c:numCache>
                <c:formatCode>#,##0.0</c:formatCode>
                <c:ptCount val="48"/>
              </c:numCache>
            </c:numRef>
          </c:val>
          <c:smooth val="0"/>
          <c:extLst>
            <c:ext xmlns:c16="http://schemas.microsoft.com/office/drawing/2014/chart" uri="{C3380CC4-5D6E-409C-BE32-E72D297353CC}">
              <c16:uniqueId val="{0000000E-0CDF-4965-836F-1B0FA23C10DE}"/>
            </c:ext>
          </c:extLst>
        </c:ser>
        <c:ser>
          <c:idx val="15"/>
          <c:order val="15"/>
          <c:tx>
            <c:v>MARCOBRE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DEMANDA_UL!$AM$8:$AM$55</c:f>
              <c:numCache>
                <c:formatCode>#,##0.0</c:formatCode>
                <c:ptCount val="48"/>
                <c:pt idx="0">
                  <c:v>46.217329999999997</c:v>
                </c:pt>
                <c:pt idx="1">
                  <c:v>46.818420000000003</c:v>
                </c:pt>
                <c:pt idx="2">
                  <c:v>45.806150000000002</c:v>
                </c:pt>
                <c:pt idx="3">
                  <c:v>46.738970000000002</c:v>
                </c:pt>
                <c:pt idx="4">
                  <c:v>48.938569999999999</c:v>
                </c:pt>
                <c:pt idx="5">
                  <c:v>51.5413</c:v>
                </c:pt>
                <c:pt idx="6">
                  <c:v>51.708539999999999</c:v>
                </c:pt>
                <c:pt idx="7">
                  <c:v>52.133249999999997</c:v>
                </c:pt>
                <c:pt idx="8">
                  <c:v>52.889830000000003</c:v>
                </c:pt>
                <c:pt idx="9">
                  <c:v>52.857770000000002</c:v>
                </c:pt>
                <c:pt idx="10">
                  <c:v>52.540410000000001</c:v>
                </c:pt>
                <c:pt idx="11">
                  <c:v>52.679780000000001</c:v>
                </c:pt>
                <c:pt idx="12">
                  <c:v>51.476570000000002</c:v>
                </c:pt>
                <c:pt idx="13">
                  <c:v>46.08766</c:v>
                </c:pt>
                <c:pt idx="14">
                  <c:v>50.15936</c:v>
                </c:pt>
                <c:pt idx="15">
                  <c:v>51.217700000000001</c:v>
                </c:pt>
                <c:pt idx="16">
                  <c:v>51.246130000000001</c:v>
                </c:pt>
                <c:pt idx="17">
                  <c:v>50.516269999999999</c:v>
                </c:pt>
                <c:pt idx="18">
                  <c:v>50.53528</c:v>
                </c:pt>
                <c:pt idx="19">
                  <c:v>50.427889999999998</c:v>
                </c:pt>
                <c:pt idx="20">
                  <c:v>51.342790000000001</c:v>
                </c:pt>
                <c:pt idx="21">
                  <c:v>48.676209999999998</c:v>
                </c:pt>
                <c:pt idx="22">
                  <c:v>49.818240000000003</c:v>
                </c:pt>
                <c:pt idx="23">
                  <c:v>49.779679999999999</c:v>
                </c:pt>
                <c:pt idx="24">
                  <c:v>48.096040000000002</c:v>
                </c:pt>
                <c:pt idx="25">
                  <c:v>46.256239999999998</c:v>
                </c:pt>
                <c:pt idx="26">
                  <c:v>49.542430000000003</c:v>
                </c:pt>
                <c:pt idx="27">
                  <c:v>48.897410000000001</c:v>
                </c:pt>
                <c:pt idx="28">
                  <c:v>47.790260000000004</c:v>
                </c:pt>
                <c:pt idx="29">
                  <c:v>46.176479999999998</c:v>
                </c:pt>
                <c:pt idx="30">
                  <c:v>44.678289999999997</c:v>
                </c:pt>
                <c:pt idx="31">
                  <c:v>42.468800000000002</c:v>
                </c:pt>
                <c:pt idx="32">
                  <c:v>42.631230000000002</c:v>
                </c:pt>
                <c:pt idx="33">
                  <c:v>44.820569999999996</c:v>
                </c:pt>
                <c:pt idx="34">
                  <c:v>46.311109999999999</c:v>
                </c:pt>
                <c:pt idx="35">
                  <c:v>41.64376</c:v>
                </c:pt>
                <c:pt idx="36">
                  <c:v>39.232349999999997</c:v>
                </c:pt>
                <c:pt idx="37">
                  <c:v>35.004840000000002</c:v>
                </c:pt>
                <c:pt idx="38">
                  <c:v>38.410800000000002</c:v>
                </c:pt>
                <c:pt idx="39">
                  <c:v>44.902290000000001</c:v>
                </c:pt>
                <c:pt idx="40">
                  <c:v>50.819159999999997</c:v>
                </c:pt>
                <c:pt idx="41">
                  <c:v>49.761099999999999</c:v>
                </c:pt>
                <c:pt idx="42">
                  <c:v>50.445830000000001</c:v>
                </c:pt>
                <c:pt idx="43">
                  <c:v>50.809469999999997</c:v>
                </c:pt>
                <c:pt idx="44">
                  <c:v>51.242240000000002</c:v>
                </c:pt>
                <c:pt idx="45">
                  <c:v>50.772269999999999</c:v>
                </c:pt>
                <c:pt idx="46">
                  <c:v>50.681759999999997</c:v>
                </c:pt>
                <c:pt idx="47">
                  <c:v>50.659039999999997</c:v>
                </c:pt>
              </c:numCache>
            </c:numRef>
          </c:val>
          <c:smooth val="0"/>
          <c:extLst>
            <c:ext xmlns:c16="http://schemas.microsoft.com/office/drawing/2014/chart" uri="{C3380CC4-5D6E-409C-BE32-E72D297353CC}">
              <c16:uniqueId val="{0000000F-0CDF-4965-836F-1B0FA23C10DE}"/>
            </c:ext>
          </c:extLst>
        </c:ser>
        <c:ser>
          <c:idx val="16"/>
          <c:order val="16"/>
          <c:tx>
            <c:v>MINERA ANTAMINA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DEMANDA_UL!$AN$8:$AN$55</c:f>
              <c:numCache>
                <c:formatCode>#,##0.0</c:formatCode>
                <c:ptCount val="48"/>
                <c:pt idx="0">
                  <c:v>101.0351</c:v>
                </c:pt>
                <c:pt idx="1">
                  <c:v>101.25681</c:v>
                </c:pt>
                <c:pt idx="2">
                  <c:v>102.17067</c:v>
                </c:pt>
                <c:pt idx="3">
                  <c:v>100.07042</c:v>
                </c:pt>
                <c:pt idx="4">
                  <c:v>99.061409999999995</c:v>
                </c:pt>
                <c:pt idx="5">
                  <c:v>102.43671999999999</c:v>
                </c:pt>
                <c:pt idx="6">
                  <c:v>102.14603</c:v>
                </c:pt>
                <c:pt idx="7">
                  <c:v>99.339349999999996</c:v>
                </c:pt>
                <c:pt idx="8">
                  <c:v>97.680790000000002</c:v>
                </c:pt>
                <c:pt idx="9">
                  <c:v>98.065160000000006</c:v>
                </c:pt>
                <c:pt idx="10">
                  <c:v>100.49899000000001</c:v>
                </c:pt>
                <c:pt idx="11">
                  <c:v>100.96267</c:v>
                </c:pt>
                <c:pt idx="12">
                  <c:v>94.281729999999996</c:v>
                </c:pt>
                <c:pt idx="13">
                  <c:v>94.641009999999994</c:v>
                </c:pt>
                <c:pt idx="14">
                  <c:v>98.946359999999999</c:v>
                </c:pt>
                <c:pt idx="15">
                  <c:v>103.0853</c:v>
                </c:pt>
                <c:pt idx="16">
                  <c:v>101.33189</c:v>
                </c:pt>
                <c:pt idx="17">
                  <c:v>100.32211</c:v>
                </c:pt>
                <c:pt idx="18">
                  <c:v>104.63105</c:v>
                </c:pt>
                <c:pt idx="19">
                  <c:v>104.40609000000001</c:v>
                </c:pt>
                <c:pt idx="20">
                  <c:v>103.05750999999999</c:v>
                </c:pt>
                <c:pt idx="21">
                  <c:v>100.53073999999999</c:v>
                </c:pt>
                <c:pt idx="22">
                  <c:v>102.47452</c:v>
                </c:pt>
                <c:pt idx="23">
                  <c:v>100.18534</c:v>
                </c:pt>
                <c:pt idx="24">
                  <c:v>96.340909999999994</c:v>
                </c:pt>
                <c:pt idx="25">
                  <c:v>100.38282</c:v>
                </c:pt>
                <c:pt idx="26">
                  <c:v>100.38496000000001</c:v>
                </c:pt>
                <c:pt idx="27">
                  <c:v>98.323390000000003</c:v>
                </c:pt>
                <c:pt idx="28">
                  <c:v>99.065629999999999</c:v>
                </c:pt>
                <c:pt idx="29">
                  <c:v>101.46087</c:v>
                </c:pt>
                <c:pt idx="30">
                  <c:v>100.13337</c:v>
                </c:pt>
                <c:pt idx="31">
                  <c:v>99.180769999999995</c:v>
                </c:pt>
                <c:pt idx="32">
                  <c:v>101.54394000000001</c:v>
                </c:pt>
                <c:pt idx="33">
                  <c:v>101.32863</c:v>
                </c:pt>
                <c:pt idx="34">
                  <c:v>104.73527</c:v>
                </c:pt>
                <c:pt idx="35">
                  <c:v>105.12663000000001</c:v>
                </c:pt>
                <c:pt idx="36">
                  <c:v>100.06507999999999</c:v>
                </c:pt>
                <c:pt idx="37">
                  <c:v>105.48681999999999</c:v>
                </c:pt>
                <c:pt idx="38">
                  <c:v>111.29319</c:v>
                </c:pt>
                <c:pt idx="39">
                  <c:v>113.68791</c:v>
                </c:pt>
                <c:pt idx="40">
                  <c:v>113.2884</c:v>
                </c:pt>
                <c:pt idx="41">
                  <c:v>114.56349</c:v>
                </c:pt>
                <c:pt idx="42">
                  <c:v>118.14230000000001</c:v>
                </c:pt>
                <c:pt idx="43">
                  <c:v>116.59138</c:v>
                </c:pt>
                <c:pt idx="44">
                  <c:v>117.55727</c:v>
                </c:pt>
                <c:pt idx="45">
                  <c:v>117.0592</c:v>
                </c:pt>
                <c:pt idx="46">
                  <c:v>114.81344</c:v>
                </c:pt>
                <c:pt idx="47">
                  <c:v>120.54071</c:v>
                </c:pt>
              </c:numCache>
            </c:numRef>
          </c:val>
          <c:smooth val="0"/>
          <c:extLst>
            <c:ext xmlns:c16="http://schemas.microsoft.com/office/drawing/2014/chart" uri="{C3380CC4-5D6E-409C-BE32-E72D297353CC}">
              <c16:uniqueId val="{00000010-0CDF-4965-836F-1B0FA23C10DE}"/>
            </c:ext>
          </c:extLst>
        </c:ser>
        <c:ser>
          <c:idx val="17"/>
          <c:order val="17"/>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DEMANDA_UL!$AO$8:$AO$55</c:f>
              <c:numCache>
                <c:formatCode>#,##0.0</c:formatCode>
                <c:ptCount val="48"/>
                <c:pt idx="0">
                  <c:v>27.952400000000001</c:v>
                </c:pt>
                <c:pt idx="1">
                  <c:v>27.519200000000001</c:v>
                </c:pt>
                <c:pt idx="2">
                  <c:v>27.272099999999998</c:v>
                </c:pt>
                <c:pt idx="3">
                  <c:v>27.747199999999999</c:v>
                </c:pt>
                <c:pt idx="4">
                  <c:v>28.11</c:v>
                </c:pt>
                <c:pt idx="5">
                  <c:v>27.985900000000001</c:v>
                </c:pt>
                <c:pt idx="6">
                  <c:v>27.8504</c:v>
                </c:pt>
                <c:pt idx="7">
                  <c:v>27.143799999999999</c:v>
                </c:pt>
                <c:pt idx="8">
                  <c:v>26.9373</c:v>
                </c:pt>
                <c:pt idx="9">
                  <c:v>26.572099999999999</c:v>
                </c:pt>
                <c:pt idx="10">
                  <c:v>25.509399999999999</c:v>
                </c:pt>
                <c:pt idx="11">
                  <c:v>21.572399999999998</c:v>
                </c:pt>
                <c:pt idx="12">
                  <c:v>21.683199999999999</c:v>
                </c:pt>
                <c:pt idx="13">
                  <c:v>22.1175</c:v>
                </c:pt>
                <c:pt idx="14">
                  <c:v>21.815000000000001</c:v>
                </c:pt>
                <c:pt idx="15">
                  <c:v>25.354399999999998</c:v>
                </c:pt>
                <c:pt idx="16">
                  <c:v>26.526299999999999</c:v>
                </c:pt>
                <c:pt idx="17">
                  <c:v>26.3642</c:v>
                </c:pt>
                <c:pt idx="18">
                  <c:v>27.3369</c:v>
                </c:pt>
                <c:pt idx="19">
                  <c:v>27.1449</c:v>
                </c:pt>
                <c:pt idx="20">
                  <c:v>26.9833</c:v>
                </c:pt>
                <c:pt idx="21">
                  <c:v>27.188199999999998</c:v>
                </c:pt>
                <c:pt idx="22">
                  <c:v>26.515799999999999</c:v>
                </c:pt>
                <c:pt idx="23">
                  <c:v>24.863399999999999</c:v>
                </c:pt>
                <c:pt idx="24">
                  <c:v>24.654800000000002</c:v>
                </c:pt>
                <c:pt idx="25">
                  <c:v>24.904800000000002</c:v>
                </c:pt>
                <c:pt idx="26">
                  <c:v>25.0168</c:v>
                </c:pt>
                <c:pt idx="27">
                  <c:v>21.823599999999999</c:v>
                </c:pt>
                <c:pt idx="28">
                  <c:v>23.040800000000001</c:v>
                </c:pt>
                <c:pt idx="29">
                  <c:v>23.4863</c:v>
                </c:pt>
                <c:pt idx="30">
                  <c:v>22.082599999999999</c:v>
                </c:pt>
                <c:pt idx="31">
                  <c:v>21.166499999999999</c:v>
                </c:pt>
                <c:pt idx="32">
                  <c:v>21.6599</c:v>
                </c:pt>
                <c:pt idx="33">
                  <c:v>21.8764</c:v>
                </c:pt>
                <c:pt idx="34">
                  <c:v>21.565899999999999</c:v>
                </c:pt>
                <c:pt idx="35">
                  <c:v>21.9467</c:v>
                </c:pt>
                <c:pt idx="36">
                  <c:v>21.3691</c:v>
                </c:pt>
                <c:pt idx="37">
                  <c:v>20.657499999999999</c:v>
                </c:pt>
                <c:pt idx="38">
                  <c:v>20.966000000000001</c:v>
                </c:pt>
                <c:pt idx="39">
                  <c:v>24.338699999999999</c:v>
                </c:pt>
                <c:pt idx="40">
                  <c:v>24.552199999999999</c:v>
                </c:pt>
                <c:pt idx="41">
                  <c:v>24.605799999999999</c:v>
                </c:pt>
                <c:pt idx="42">
                  <c:v>24.672999999999998</c:v>
                </c:pt>
                <c:pt idx="43">
                  <c:v>28.098099999999999</c:v>
                </c:pt>
                <c:pt idx="44">
                  <c:v>27.899699999999999</c:v>
                </c:pt>
                <c:pt idx="45">
                  <c:v>28.777999999999999</c:v>
                </c:pt>
                <c:pt idx="46">
                  <c:v>28.0928</c:v>
                </c:pt>
                <c:pt idx="47">
                  <c:v>27.8659</c:v>
                </c:pt>
              </c:numCache>
            </c:numRef>
          </c:val>
          <c:smooth val="0"/>
          <c:extLst>
            <c:ext xmlns:c16="http://schemas.microsoft.com/office/drawing/2014/chart" uri="{C3380CC4-5D6E-409C-BE32-E72D297353CC}">
              <c16:uniqueId val="{00000011-0CDF-4965-836F-1B0FA23C10DE}"/>
            </c:ext>
          </c:extLst>
        </c:ser>
        <c:ser>
          <c:idx val="18"/>
          <c:order val="18"/>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DEMANDA_UL!$AP$8:$AP$55</c:f>
              <c:numCache>
                <c:formatCode>#,##0.0</c:formatCode>
                <c:ptCount val="48"/>
                <c:pt idx="0">
                  <c:v>0.81</c:v>
                </c:pt>
                <c:pt idx="1">
                  <c:v>0.7</c:v>
                </c:pt>
                <c:pt idx="2">
                  <c:v>0.64</c:v>
                </c:pt>
                <c:pt idx="3">
                  <c:v>0.44</c:v>
                </c:pt>
                <c:pt idx="4">
                  <c:v>0.41</c:v>
                </c:pt>
                <c:pt idx="5">
                  <c:v>0.67</c:v>
                </c:pt>
                <c:pt idx="6">
                  <c:v>0.48</c:v>
                </c:pt>
                <c:pt idx="7">
                  <c:v>0.18</c:v>
                </c:pt>
                <c:pt idx="8">
                  <c:v>1.65</c:v>
                </c:pt>
                <c:pt idx="9">
                  <c:v>2.1</c:v>
                </c:pt>
                <c:pt idx="10">
                  <c:v>1.93</c:v>
                </c:pt>
                <c:pt idx="11">
                  <c:v>1.54</c:v>
                </c:pt>
                <c:pt idx="12">
                  <c:v>0.55000000000000004</c:v>
                </c:pt>
                <c:pt idx="13">
                  <c:v>0.91</c:v>
                </c:pt>
                <c:pt idx="14">
                  <c:v>0.73</c:v>
                </c:pt>
                <c:pt idx="15">
                  <c:v>0.73</c:v>
                </c:pt>
                <c:pt idx="16">
                  <c:v>0.72</c:v>
                </c:pt>
                <c:pt idx="17">
                  <c:v>0.63</c:v>
                </c:pt>
                <c:pt idx="18">
                  <c:v>0.44</c:v>
                </c:pt>
                <c:pt idx="19">
                  <c:v>0.24</c:v>
                </c:pt>
                <c:pt idx="20">
                  <c:v>0.57999999999999996</c:v>
                </c:pt>
                <c:pt idx="21">
                  <c:v>1</c:v>
                </c:pt>
                <c:pt idx="22">
                  <c:v>0.9</c:v>
                </c:pt>
                <c:pt idx="23">
                  <c:v>0.73</c:v>
                </c:pt>
                <c:pt idx="24">
                  <c:v>0.78</c:v>
                </c:pt>
                <c:pt idx="25">
                  <c:v>0.64</c:v>
                </c:pt>
                <c:pt idx="26">
                  <c:v>0.45</c:v>
                </c:pt>
                <c:pt idx="27">
                  <c:v>0.73</c:v>
                </c:pt>
                <c:pt idx="28">
                  <c:v>0.86</c:v>
                </c:pt>
                <c:pt idx="29">
                  <c:v>0.97</c:v>
                </c:pt>
                <c:pt idx="30">
                  <c:v>0.6</c:v>
                </c:pt>
                <c:pt idx="31">
                  <c:v>0.23</c:v>
                </c:pt>
                <c:pt idx="32">
                  <c:v>0.37</c:v>
                </c:pt>
                <c:pt idx="33">
                  <c:v>0.4</c:v>
                </c:pt>
                <c:pt idx="34">
                  <c:v>0.41</c:v>
                </c:pt>
                <c:pt idx="35">
                  <c:v>0.46</c:v>
                </c:pt>
                <c:pt idx="36">
                  <c:v>0.11</c:v>
                </c:pt>
                <c:pt idx="37">
                  <c:v>0.35</c:v>
                </c:pt>
                <c:pt idx="38">
                  <c:v>0.46</c:v>
                </c:pt>
                <c:pt idx="39">
                  <c:v>0.37</c:v>
                </c:pt>
                <c:pt idx="40">
                  <c:v>0.84</c:v>
                </c:pt>
                <c:pt idx="41">
                  <c:v>0.87</c:v>
                </c:pt>
                <c:pt idx="42">
                  <c:v>0.94</c:v>
                </c:pt>
                <c:pt idx="43">
                  <c:v>1.03</c:v>
                </c:pt>
                <c:pt idx="44">
                  <c:v>1.1499999999999999</c:v>
                </c:pt>
                <c:pt idx="45">
                  <c:v>1.26</c:v>
                </c:pt>
                <c:pt idx="46">
                  <c:v>1.2</c:v>
                </c:pt>
                <c:pt idx="47">
                  <c:v>0.83</c:v>
                </c:pt>
              </c:numCache>
            </c:numRef>
          </c:val>
          <c:smooth val="0"/>
          <c:extLst>
            <c:ext xmlns:c16="http://schemas.microsoft.com/office/drawing/2014/chart" uri="{C3380CC4-5D6E-409C-BE32-E72D297353CC}">
              <c16:uniqueId val="{00000012-0CDF-4965-836F-1B0FA23C10DE}"/>
            </c:ext>
          </c:extLst>
        </c:ser>
        <c:ser>
          <c:idx val="19"/>
          <c:order val="19"/>
          <c:tx>
            <c:v>MINERA CHINALCO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DEMANDA_UL!$AQ$8:$AQ$55</c:f>
              <c:numCache>
                <c:formatCode>#,##0.0</c:formatCode>
                <c:ptCount val="48"/>
                <c:pt idx="0">
                  <c:v>10.07</c:v>
                </c:pt>
                <c:pt idx="1">
                  <c:v>9.74</c:v>
                </c:pt>
                <c:pt idx="2">
                  <c:v>10.02</c:v>
                </c:pt>
                <c:pt idx="3">
                  <c:v>10.8</c:v>
                </c:pt>
                <c:pt idx="4">
                  <c:v>10.06</c:v>
                </c:pt>
                <c:pt idx="5">
                  <c:v>10.01</c:v>
                </c:pt>
                <c:pt idx="6">
                  <c:v>10.18</c:v>
                </c:pt>
                <c:pt idx="7">
                  <c:v>9.92</c:v>
                </c:pt>
                <c:pt idx="8">
                  <c:v>9.8800000000000008</c:v>
                </c:pt>
                <c:pt idx="9">
                  <c:v>10.64</c:v>
                </c:pt>
                <c:pt idx="10">
                  <c:v>11.15</c:v>
                </c:pt>
                <c:pt idx="11">
                  <c:v>10.73</c:v>
                </c:pt>
                <c:pt idx="12">
                  <c:v>9.9499999999999993</c:v>
                </c:pt>
                <c:pt idx="13">
                  <c:v>8.0500000000000007</c:v>
                </c:pt>
                <c:pt idx="14">
                  <c:v>7.34</c:v>
                </c:pt>
                <c:pt idx="15">
                  <c:v>6.17</c:v>
                </c:pt>
                <c:pt idx="16">
                  <c:v>9.75</c:v>
                </c:pt>
                <c:pt idx="17">
                  <c:v>10.02</c:v>
                </c:pt>
                <c:pt idx="18">
                  <c:v>10.050000000000001</c:v>
                </c:pt>
                <c:pt idx="19">
                  <c:v>9.09</c:v>
                </c:pt>
                <c:pt idx="20">
                  <c:v>9.36</c:v>
                </c:pt>
                <c:pt idx="21">
                  <c:v>9.18</c:v>
                </c:pt>
                <c:pt idx="22">
                  <c:v>9.3800000000000008</c:v>
                </c:pt>
                <c:pt idx="23">
                  <c:v>8.35</c:v>
                </c:pt>
                <c:pt idx="24">
                  <c:v>7.53</c:v>
                </c:pt>
                <c:pt idx="25">
                  <c:v>6.97</c:v>
                </c:pt>
                <c:pt idx="26">
                  <c:v>6.6</c:v>
                </c:pt>
                <c:pt idx="27">
                  <c:v>7.6</c:v>
                </c:pt>
                <c:pt idx="28">
                  <c:v>9.4700000000000006</c:v>
                </c:pt>
                <c:pt idx="29">
                  <c:v>10.1</c:v>
                </c:pt>
                <c:pt idx="30">
                  <c:v>11.22</c:v>
                </c:pt>
                <c:pt idx="31">
                  <c:v>11.83</c:v>
                </c:pt>
                <c:pt idx="32">
                  <c:v>11.13</c:v>
                </c:pt>
                <c:pt idx="33">
                  <c:v>14.54</c:v>
                </c:pt>
                <c:pt idx="34">
                  <c:v>15.37</c:v>
                </c:pt>
                <c:pt idx="35">
                  <c:v>15.99</c:v>
                </c:pt>
                <c:pt idx="36">
                  <c:v>14.87</c:v>
                </c:pt>
                <c:pt idx="37">
                  <c:v>13.46</c:v>
                </c:pt>
                <c:pt idx="38">
                  <c:v>14.17</c:v>
                </c:pt>
                <c:pt idx="39">
                  <c:v>12.6</c:v>
                </c:pt>
                <c:pt idx="40">
                  <c:v>18.04</c:v>
                </c:pt>
                <c:pt idx="41">
                  <c:v>17.899999999999999</c:v>
                </c:pt>
                <c:pt idx="42">
                  <c:v>19.16</c:v>
                </c:pt>
                <c:pt idx="43">
                  <c:v>19.52</c:v>
                </c:pt>
                <c:pt idx="44">
                  <c:v>17.54</c:v>
                </c:pt>
                <c:pt idx="45">
                  <c:v>20.69</c:v>
                </c:pt>
                <c:pt idx="46">
                  <c:v>19.8</c:v>
                </c:pt>
                <c:pt idx="47">
                  <c:v>19.48</c:v>
                </c:pt>
              </c:numCache>
            </c:numRef>
          </c:val>
          <c:smooth val="0"/>
          <c:extLst>
            <c:ext xmlns:c16="http://schemas.microsoft.com/office/drawing/2014/chart" uri="{C3380CC4-5D6E-409C-BE32-E72D297353CC}">
              <c16:uniqueId val="{00000013-0CDF-4965-836F-1B0FA23C10DE}"/>
            </c:ext>
          </c:extLst>
        </c:ser>
        <c:ser>
          <c:idx val="20"/>
          <c:order val="20"/>
          <c:tx>
            <c:v>MINERA SHOUXIN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DEMANDA_UL!$AR$8:$AR$55</c:f>
              <c:numCache>
                <c:formatCode>#,##0.0</c:formatCode>
                <c:ptCount val="48"/>
              </c:numCache>
            </c:numRef>
          </c:val>
          <c:smooth val="0"/>
          <c:extLst>
            <c:ext xmlns:c16="http://schemas.microsoft.com/office/drawing/2014/chart" uri="{C3380CC4-5D6E-409C-BE32-E72D297353CC}">
              <c16:uniqueId val="{00000014-0CDF-4965-836F-1B0FA23C10DE}"/>
            </c:ext>
          </c:extLst>
        </c:ser>
        <c:ser>
          <c:idx val="21"/>
          <c:order val="21"/>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DEMANDA_UL!$AS$8:$AS$55</c:f>
              <c:numCache>
                <c:formatCode>#,##0.0</c:formatCode>
                <c:ptCount val="48"/>
                <c:pt idx="0">
                  <c:v>35.846200000000003</c:v>
                </c:pt>
                <c:pt idx="1">
                  <c:v>35.785069999999997</c:v>
                </c:pt>
                <c:pt idx="2">
                  <c:v>35.861310000000003</c:v>
                </c:pt>
                <c:pt idx="3">
                  <c:v>36.387180000000001</c:v>
                </c:pt>
                <c:pt idx="4">
                  <c:v>35.781350000000003</c:v>
                </c:pt>
                <c:pt idx="5">
                  <c:v>36.63561</c:v>
                </c:pt>
                <c:pt idx="6">
                  <c:v>36.27411</c:v>
                </c:pt>
                <c:pt idx="7">
                  <c:v>36.186500000000002</c:v>
                </c:pt>
                <c:pt idx="8">
                  <c:v>35.594670000000001</c:v>
                </c:pt>
                <c:pt idx="9">
                  <c:v>35.374890000000001</c:v>
                </c:pt>
                <c:pt idx="10">
                  <c:v>33.662190000000002</c:v>
                </c:pt>
                <c:pt idx="11">
                  <c:v>33.371139999999997</c:v>
                </c:pt>
                <c:pt idx="12">
                  <c:v>32.956069999999997</c:v>
                </c:pt>
                <c:pt idx="13">
                  <c:v>30.354590000000002</c:v>
                </c:pt>
                <c:pt idx="14">
                  <c:v>30.910910000000001</c:v>
                </c:pt>
                <c:pt idx="15">
                  <c:v>31.670719999999999</c:v>
                </c:pt>
                <c:pt idx="16">
                  <c:v>33.633110000000002</c:v>
                </c:pt>
                <c:pt idx="17">
                  <c:v>34.707000000000001</c:v>
                </c:pt>
                <c:pt idx="18">
                  <c:v>33.675519999999999</c:v>
                </c:pt>
                <c:pt idx="19">
                  <c:v>34.678400000000003</c:v>
                </c:pt>
                <c:pt idx="20">
                  <c:v>35.765709999999999</c:v>
                </c:pt>
                <c:pt idx="21">
                  <c:v>36.425730000000001</c:v>
                </c:pt>
                <c:pt idx="22">
                  <c:v>36.556229999999999</c:v>
                </c:pt>
                <c:pt idx="23">
                  <c:v>35.948549999999997</c:v>
                </c:pt>
                <c:pt idx="24">
                  <c:v>36.993189999999998</c:v>
                </c:pt>
                <c:pt idx="25">
                  <c:v>36.439480000000003</c:v>
                </c:pt>
                <c:pt idx="26">
                  <c:v>35.958799999999997</c:v>
                </c:pt>
                <c:pt idx="27">
                  <c:v>34.968060000000001</c:v>
                </c:pt>
                <c:pt idx="28">
                  <c:v>36.318910000000002</c:v>
                </c:pt>
                <c:pt idx="29">
                  <c:v>36.003419999999998</c:v>
                </c:pt>
                <c:pt idx="30">
                  <c:v>36.601089999999999</c:v>
                </c:pt>
                <c:pt idx="31">
                  <c:v>36.148510000000002</c:v>
                </c:pt>
                <c:pt idx="32">
                  <c:v>36.199979999999996</c:v>
                </c:pt>
                <c:pt idx="33">
                  <c:v>35.568809999999999</c:v>
                </c:pt>
                <c:pt idx="34">
                  <c:v>33.896090000000001</c:v>
                </c:pt>
                <c:pt idx="35">
                  <c:v>33.701009999999997</c:v>
                </c:pt>
                <c:pt idx="36">
                  <c:v>33.320590000000003</c:v>
                </c:pt>
                <c:pt idx="37">
                  <c:v>27.70326</c:v>
                </c:pt>
                <c:pt idx="38">
                  <c:v>28.055810000000001</c:v>
                </c:pt>
                <c:pt idx="39">
                  <c:v>28.833210000000001</c:v>
                </c:pt>
                <c:pt idx="40">
                  <c:v>33.238610000000001</c:v>
                </c:pt>
                <c:pt idx="41">
                  <c:v>35.309139999999999</c:v>
                </c:pt>
                <c:pt idx="42">
                  <c:v>36.23798</c:v>
                </c:pt>
                <c:pt idx="43">
                  <c:v>36.58276</c:v>
                </c:pt>
                <c:pt idx="44">
                  <c:v>36.307459999999999</c:v>
                </c:pt>
                <c:pt idx="45">
                  <c:v>36.662010000000002</c:v>
                </c:pt>
                <c:pt idx="46">
                  <c:v>37.19406</c:v>
                </c:pt>
                <c:pt idx="47">
                  <c:v>37.753880000000002</c:v>
                </c:pt>
              </c:numCache>
            </c:numRef>
          </c:val>
          <c:smooth val="0"/>
          <c:extLst>
            <c:ext xmlns:c16="http://schemas.microsoft.com/office/drawing/2014/chart" uri="{C3380CC4-5D6E-409C-BE32-E72D297353CC}">
              <c16:uniqueId val="{00000015-0CDF-4965-836F-1B0FA23C10DE}"/>
            </c:ext>
          </c:extLst>
        </c:ser>
        <c:ser>
          <c:idx val="22"/>
          <c:order val="22"/>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DEMANDA_UL!$AT$8:$AT$55</c:f>
              <c:numCache>
                <c:formatCode>#,##0.0</c:formatCode>
                <c:ptCount val="48"/>
                <c:pt idx="0">
                  <c:v>31.21</c:v>
                </c:pt>
                <c:pt idx="1">
                  <c:v>32.979999999999997</c:v>
                </c:pt>
                <c:pt idx="2">
                  <c:v>34.54</c:v>
                </c:pt>
                <c:pt idx="3">
                  <c:v>34.35</c:v>
                </c:pt>
                <c:pt idx="4">
                  <c:v>31.37</c:v>
                </c:pt>
                <c:pt idx="5">
                  <c:v>30.45</c:v>
                </c:pt>
                <c:pt idx="6">
                  <c:v>33.799999999999997</c:v>
                </c:pt>
                <c:pt idx="7">
                  <c:v>31.3</c:v>
                </c:pt>
                <c:pt idx="8">
                  <c:v>29.6</c:v>
                </c:pt>
                <c:pt idx="9">
                  <c:v>28.72</c:v>
                </c:pt>
                <c:pt idx="10">
                  <c:v>28.96</c:v>
                </c:pt>
                <c:pt idx="11">
                  <c:v>28.62</c:v>
                </c:pt>
                <c:pt idx="12">
                  <c:v>29.43</c:v>
                </c:pt>
                <c:pt idx="13">
                  <c:v>29.67</c:v>
                </c:pt>
                <c:pt idx="14">
                  <c:v>29.97</c:v>
                </c:pt>
                <c:pt idx="15">
                  <c:v>29.98</c:v>
                </c:pt>
                <c:pt idx="16">
                  <c:v>30.61</c:v>
                </c:pt>
                <c:pt idx="17">
                  <c:v>31.33</c:v>
                </c:pt>
                <c:pt idx="18">
                  <c:v>32.32</c:v>
                </c:pt>
                <c:pt idx="19">
                  <c:v>34.4</c:v>
                </c:pt>
                <c:pt idx="20">
                  <c:v>34.6</c:v>
                </c:pt>
                <c:pt idx="21">
                  <c:v>33.880000000000003</c:v>
                </c:pt>
                <c:pt idx="22">
                  <c:v>33.630000000000003</c:v>
                </c:pt>
                <c:pt idx="23">
                  <c:v>33.21</c:v>
                </c:pt>
                <c:pt idx="24">
                  <c:v>32.61</c:v>
                </c:pt>
                <c:pt idx="25">
                  <c:v>32.28</c:v>
                </c:pt>
                <c:pt idx="26">
                  <c:v>33.24</c:v>
                </c:pt>
                <c:pt idx="27">
                  <c:v>32.950000000000003</c:v>
                </c:pt>
                <c:pt idx="28">
                  <c:v>33.35</c:v>
                </c:pt>
                <c:pt idx="29">
                  <c:v>33.6</c:v>
                </c:pt>
                <c:pt idx="30">
                  <c:v>33.549999999999997</c:v>
                </c:pt>
                <c:pt idx="31">
                  <c:v>32.93</c:v>
                </c:pt>
                <c:pt idx="32">
                  <c:v>31.29</c:v>
                </c:pt>
                <c:pt idx="33">
                  <c:v>32.17</c:v>
                </c:pt>
                <c:pt idx="34">
                  <c:v>31.61</c:v>
                </c:pt>
                <c:pt idx="35">
                  <c:v>30.34</c:v>
                </c:pt>
                <c:pt idx="36">
                  <c:v>29.82</c:v>
                </c:pt>
                <c:pt idx="37">
                  <c:v>30.18</c:v>
                </c:pt>
                <c:pt idx="38">
                  <c:v>30.98</c:v>
                </c:pt>
                <c:pt idx="39">
                  <c:v>30.85</c:v>
                </c:pt>
                <c:pt idx="40">
                  <c:v>31.18</c:v>
                </c:pt>
                <c:pt idx="41">
                  <c:v>33.64</c:v>
                </c:pt>
                <c:pt idx="42">
                  <c:v>32.090000000000003</c:v>
                </c:pt>
                <c:pt idx="43">
                  <c:v>31.87</c:v>
                </c:pt>
                <c:pt idx="44">
                  <c:v>34.520000000000003</c:v>
                </c:pt>
                <c:pt idx="45">
                  <c:v>34.46</c:v>
                </c:pt>
                <c:pt idx="46">
                  <c:v>34.31</c:v>
                </c:pt>
                <c:pt idx="47">
                  <c:v>33.799999999999997</c:v>
                </c:pt>
              </c:numCache>
            </c:numRef>
          </c:val>
          <c:smooth val="0"/>
          <c:extLst>
            <c:ext xmlns:c16="http://schemas.microsoft.com/office/drawing/2014/chart" uri="{C3380CC4-5D6E-409C-BE32-E72D297353CC}">
              <c16:uniqueId val="{00000016-0CDF-4965-836F-1B0FA23C10DE}"/>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2</a:t>
            </a:r>
          </a:p>
        </c:rich>
      </c:tx>
      <c:overlay val="0"/>
    </c:title>
    <c:autoTitleDeleted val="0"/>
    <c:plotArea>
      <c:layout/>
      <c:lineChart>
        <c:grouping val="standard"/>
        <c:varyColors val="0"/>
        <c:ser>
          <c:idx val="0"/>
          <c:order val="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DEMANDA_UL!$AU$8:$AU$55</c:f>
              <c:numCache>
                <c:formatCode>#,##0.0</c:formatCode>
                <c:ptCount val="48"/>
              </c:numCache>
            </c:numRef>
          </c:val>
          <c:smooth val="0"/>
          <c:extLst>
            <c:ext xmlns:c16="http://schemas.microsoft.com/office/drawing/2014/chart" uri="{C3380CC4-5D6E-409C-BE32-E72D297353CC}">
              <c16:uniqueId val="{00000000-32C1-4114-B04D-D380E4A6B0C6}"/>
            </c:ext>
          </c:extLst>
        </c:ser>
        <c:ser>
          <c:idx val="1"/>
          <c:order val="1"/>
          <c:tx>
            <c:v>NEXA RESOURCES CAJAMARQUILLA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DEMANDA_UL!$AV$8:$AV$55</c:f>
              <c:numCache>
                <c:formatCode>#,##0.0</c:formatCode>
                <c:ptCount val="48"/>
                <c:pt idx="0">
                  <c:v>198.86035999999999</c:v>
                </c:pt>
                <c:pt idx="1">
                  <c:v>198.53367</c:v>
                </c:pt>
                <c:pt idx="2">
                  <c:v>198.99614</c:v>
                </c:pt>
                <c:pt idx="3">
                  <c:v>198.91820999999999</c:v>
                </c:pt>
                <c:pt idx="4">
                  <c:v>197.91370000000001</c:v>
                </c:pt>
                <c:pt idx="5">
                  <c:v>198.48781</c:v>
                </c:pt>
                <c:pt idx="6">
                  <c:v>200.94365999999999</c:v>
                </c:pt>
                <c:pt idx="7">
                  <c:v>200.67927</c:v>
                </c:pt>
                <c:pt idx="8">
                  <c:v>199.68648999999999</c:v>
                </c:pt>
                <c:pt idx="9">
                  <c:v>200.16428999999999</c:v>
                </c:pt>
                <c:pt idx="10">
                  <c:v>200.17955000000001</c:v>
                </c:pt>
                <c:pt idx="11">
                  <c:v>200.30387999999999</c:v>
                </c:pt>
                <c:pt idx="12">
                  <c:v>199.48738</c:v>
                </c:pt>
                <c:pt idx="13">
                  <c:v>198.60387</c:v>
                </c:pt>
                <c:pt idx="14">
                  <c:v>197.83668</c:v>
                </c:pt>
                <c:pt idx="15">
                  <c:v>196.95573999999999</c:v>
                </c:pt>
                <c:pt idx="16">
                  <c:v>194.76899</c:v>
                </c:pt>
                <c:pt idx="17">
                  <c:v>197.76044999999999</c:v>
                </c:pt>
                <c:pt idx="18">
                  <c:v>198.51240999999999</c:v>
                </c:pt>
                <c:pt idx="19">
                  <c:v>196.11340999999999</c:v>
                </c:pt>
                <c:pt idx="20">
                  <c:v>197.74789999999999</c:v>
                </c:pt>
                <c:pt idx="21">
                  <c:v>196.62692000000001</c:v>
                </c:pt>
                <c:pt idx="22">
                  <c:v>194.57211000000001</c:v>
                </c:pt>
                <c:pt idx="23">
                  <c:v>197.02746999999999</c:v>
                </c:pt>
                <c:pt idx="24">
                  <c:v>194.38486</c:v>
                </c:pt>
                <c:pt idx="25">
                  <c:v>196.54138</c:v>
                </c:pt>
                <c:pt idx="26">
                  <c:v>196.13955999999999</c:v>
                </c:pt>
                <c:pt idx="27">
                  <c:v>196.17679999999999</c:v>
                </c:pt>
                <c:pt idx="28">
                  <c:v>195.64682999999999</c:v>
                </c:pt>
                <c:pt idx="29">
                  <c:v>195.46751</c:v>
                </c:pt>
                <c:pt idx="30">
                  <c:v>195.88176999999999</c:v>
                </c:pt>
                <c:pt idx="31">
                  <c:v>195.5728</c:v>
                </c:pt>
                <c:pt idx="32">
                  <c:v>195.96575999999999</c:v>
                </c:pt>
                <c:pt idx="33">
                  <c:v>196.33292</c:v>
                </c:pt>
                <c:pt idx="34">
                  <c:v>193.64008000000001</c:v>
                </c:pt>
                <c:pt idx="35">
                  <c:v>153.27829</c:v>
                </c:pt>
                <c:pt idx="36">
                  <c:v>70.786180000000002</c:v>
                </c:pt>
                <c:pt idx="37">
                  <c:v>69.686189999999996</c:v>
                </c:pt>
                <c:pt idx="38">
                  <c:v>73.181910000000002</c:v>
                </c:pt>
                <c:pt idx="39">
                  <c:v>71.123170000000002</c:v>
                </c:pt>
                <c:pt idx="40">
                  <c:v>71.250029999999995</c:v>
                </c:pt>
                <c:pt idx="41">
                  <c:v>71.856899999999996</c:v>
                </c:pt>
                <c:pt idx="42">
                  <c:v>72.934039999999996</c:v>
                </c:pt>
                <c:pt idx="43">
                  <c:v>193.74847</c:v>
                </c:pt>
                <c:pt idx="44">
                  <c:v>193.74683999999999</c:v>
                </c:pt>
                <c:pt idx="45">
                  <c:v>194.00712999999999</c:v>
                </c:pt>
                <c:pt idx="46">
                  <c:v>194.35252</c:v>
                </c:pt>
                <c:pt idx="47">
                  <c:v>193.83929000000001</c:v>
                </c:pt>
              </c:numCache>
            </c:numRef>
          </c:val>
          <c:smooth val="0"/>
          <c:extLst>
            <c:ext xmlns:c16="http://schemas.microsoft.com/office/drawing/2014/chart" uri="{C3380CC4-5D6E-409C-BE32-E72D297353CC}">
              <c16:uniqueId val="{00000001-32C1-4114-B04D-D380E4A6B0C6}"/>
            </c:ext>
          </c:extLst>
        </c:ser>
        <c:ser>
          <c:idx val="2"/>
          <c:order val="2"/>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DEMANDA_UL!$AW$8:$AW$55</c:f>
              <c:numCache>
                <c:formatCode>#,##0.0</c:formatCode>
                <c:ptCount val="48"/>
                <c:pt idx="0">
                  <c:v>36.342500000000001</c:v>
                </c:pt>
                <c:pt idx="1">
                  <c:v>34.989199999999997</c:v>
                </c:pt>
                <c:pt idx="2">
                  <c:v>36.195</c:v>
                </c:pt>
                <c:pt idx="3">
                  <c:v>36.514899999999997</c:v>
                </c:pt>
                <c:pt idx="4">
                  <c:v>36.557400000000001</c:v>
                </c:pt>
                <c:pt idx="5">
                  <c:v>36.822000000000003</c:v>
                </c:pt>
                <c:pt idx="6">
                  <c:v>36.955599999999997</c:v>
                </c:pt>
                <c:pt idx="7">
                  <c:v>37.4206</c:v>
                </c:pt>
                <c:pt idx="8">
                  <c:v>36.749899999999997</c:v>
                </c:pt>
                <c:pt idx="9">
                  <c:v>35.495600000000003</c:v>
                </c:pt>
                <c:pt idx="10">
                  <c:v>35.503500000000003</c:v>
                </c:pt>
                <c:pt idx="11">
                  <c:v>34.6783</c:v>
                </c:pt>
                <c:pt idx="12">
                  <c:v>33.764400000000002</c:v>
                </c:pt>
                <c:pt idx="13">
                  <c:v>33.540100000000002</c:v>
                </c:pt>
                <c:pt idx="14">
                  <c:v>33.6432</c:v>
                </c:pt>
                <c:pt idx="15">
                  <c:v>34.115499999999997</c:v>
                </c:pt>
                <c:pt idx="16">
                  <c:v>33.868400000000001</c:v>
                </c:pt>
                <c:pt idx="17">
                  <c:v>33.814300000000003</c:v>
                </c:pt>
                <c:pt idx="18">
                  <c:v>35.862699999999997</c:v>
                </c:pt>
                <c:pt idx="19">
                  <c:v>36.552300000000002</c:v>
                </c:pt>
                <c:pt idx="20">
                  <c:v>35.914999999999999</c:v>
                </c:pt>
                <c:pt idx="21">
                  <c:v>35.906500000000001</c:v>
                </c:pt>
                <c:pt idx="22">
                  <c:v>36.347499999999997</c:v>
                </c:pt>
                <c:pt idx="23">
                  <c:v>36.3185</c:v>
                </c:pt>
                <c:pt idx="24">
                  <c:v>35.901800000000001</c:v>
                </c:pt>
                <c:pt idx="25">
                  <c:v>34.9876</c:v>
                </c:pt>
                <c:pt idx="26">
                  <c:v>35.992100000000001</c:v>
                </c:pt>
                <c:pt idx="27">
                  <c:v>36.142200000000003</c:v>
                </c:pt>
                <c:pt idx="28">
                  <c:v>36.051600000000001</c:v>
                </c:pt>
                <c:pt idx="29">
                  <c:v>35.494199999999999</c:v>
                </c:pt>
                <c:pt idx="30">
                  <c:v>35.347700000000003</c:v>
                </c:pt>
                <c:pt idx="31">
                  <c:v>36.197600000000001</c:v>
                </c:pt>
                <c:pt idx="32">
                  <c:v>35.768700000000003</c:v>
                </c:pt>
                <c:pt idx="33">
                  <c:v>34.768999999999998</c:v>
                </c:pt>
                <c:pt idx="34">
                  <c:v>35.4116</c:v>
                </c:pt>
                <c:pt idx="35">
                  <c:v>33.654000000000003</c:v>
                </c:pt>
                <c:pt idx="36">
                  <c:v>33.564799999999998</c:v>
                </c:pt>
                <c:pt idx="37">
                  <c:v>33.162700000000001</c:v>
                </c:pt>
                <c:pt idx="38">
                  <c:v>33.485799999999998</c:v>
                </c:pt>
                <c:pt idx="39">
                  <c:v>35.111800000000002</c:v>
                </c:pt>
                <c:pt idx="40">
                  <c:v>34.482799999999997</c:v>
                </c:pt>
                <c:pt idx="41">
                  <c:v>35.076999999999998</c:v>
                </c:pt>
                <c:pt idx="42">
                  <c:v>35.680999999999997</c:v>
                </c:pt>
                <c:pt idx="43">
                  <c:v>34.973500000000001</c:v>
                </c:pt>
                <c:pt idx="44">
                  <c:v>36.122100000000003</c:v>
                </c:pt>
                <c:pt idx="45">
                  <c:v>35.481499999999997</c:v>
                </c:pt>
                <c:pt idx="46">
                  <c:v>36.291899999999998</c:v>
                </c:pt>
                <c:pt idx="47">
                  <c:v>36.023600000000002</c:v>
                </c:pt>
              </c:numCache>
            </c:numRef>
          </c:val>
          <c:smooth val="0"/>
          <c:extLst>
            <c:ext xmlns:c16="http://schemas.microsoft.com/office/drawing/2014/chart" uri="{C3380CC4-5D6E-409C-BE32-E72D297353CC}">
              <c16:uniqueId val="{00000002-32C1-4114-B04D-D380E4A6B0C6}"/>
            </c:ext>
          </c:extLst>
        </c:ser>
        <c:ser>
          <c:idx val="3"/>
          <c:order val="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DEMANDA_UL!$AX$8:$AX$55</c:f>
              <c:numCache>
                <c:formatCode>#,##0.0</c:formatCode>
                <c:ptCount val="48"/>
              </c:numCache>
            </c:numRef>
          </c:val>
          <c:smooth val="0"/>
          <c:extLst>
            <c:ext xmlns:c16="http://schemas.microsoft.com/office/drawing/2014/chart" uri="{C3380CC4-5D6E-409C-BE32-E72D297353CC}">
              <c16:uniqueId val="{00000003-32C1-4114-B04D-D380E4A6B0C6}"/>
            </c:ext>
          </c:extLst>
        </c:ser>
        <c:ser>
          <c:idx val="4"/>
          <c:order val="4"/>
          <c:tx>
            <c:v>OPP FILM</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DEMANDA_UL!$AY$8:$AY$55</c:f>
              <c:numCache>
                <c:formatCode>#,##0.0</c:formatCode>
                <c:ptCount val="48"/>
                <c:pt idx="0">
                  <c:v>0.28593000000000002</c:v>
                </c:pt>
                <c:pt idx="1">
                  <c:v>0.24299999999999999</c:v>
                </c:pt>
                <c:pt idx="2">
                  <c:v>0.28676000000000001</c:v>
                </c:pt>
                <c:pt idx="3">
                  <c:v>0.31711</c:v>
                </c:pt>
                <c:pt idx="4">
                  <c:v>0.33495000000000003</c:v>
                </c:pt>
                <c:pt idx="5">
                  <c:v>0.33550999999999997</c:v>
                </c:pt>
                <c:pt idx="6">
                  <c:v>0.34049000000000001</c:v>
                </c:pt>
                <c:pt idx="7">
                  <c:v>0.24481</c:v>
                </c:pt>
                <c:pt idx="8">
                  <c:v>0.19272</c:v>
                </c:pt>
                <c:pt idx="9">
                  <c:v>0.44696000000000002</c:v>
                </c:pt>
                <c:pt idx="10">
                  <c:v>0.35316999999999998</c:v>
                </c:pt>
                <c:pt idx="11">
                  <c:v>0.33729999999999999</c:v>
                </c:pt>
                <c:pt idx="12">
                  <c:v>0.46914</c:v>
                </c:pt>
                <c:pt idx="13">
                  <c:v>0.30320000000000003</c:v>
                </c:pt>
                <c:pt idx="14">
                  <c:v>0.40394999999999998</c:v>
                </c:pt>
                <c:pt idx="15">
                  <c:v>0.72062999999999999</c:v>
                </c:pt>
                <c:pt idx="16">
                  <c:v>0.68376000000000003</c:v>
                </c:pt>
                <c:pt idx="17">
                  <c:v>0.50651000000000002</c:v>
                </c:pt>
                <c:pt idx="18">
                  <c:v>0.29115000000000002</c:v>
                </c:pt>
                <c:pt idx="19">
                  <c:v>0.26624999999999999</c:v>
                </c:pt>
                <c:pt idx="20">
                  <c:v>0.20285</c:v>
                </c:pt>
                <c:pt idx="21">
                  <c:v>0.19900999999999999</c:v>
                </c:pt>
                <c:pt idx="22">
                  <c:v>0.17709</c:v>
                </c:pt>
                <c:pt idx="23">
                  <c:v>0.23627999999999999</c:v>
                </c:pt>
                <c:pt idx="24">
                  <c:v>0.23788000000000001</c:v>
                </c:pt>
                <c:pt idx="25">
                  <c:v>0.23813999999999999</c:v>
                </c:pt>
                <c:pt idx="26">
                  <c:v>0.25004999999999999</c:v>
                </c:pt>
                <c:pt idx="27">
                  <c:v>0.29066999999999998</c:v>
                </c:pt>
                <c:pt idx="28">
                  <c:v>0.23144000000000001</c:v>
                </c:pt>
                <c:pt idx="29">
                  <c:v>0.25481999999999999</c:v>
                </c:pt>
                <c:pt idx="30">
                  <c:v>0.14313999999999999</c:v>
                </c:pt>
                <c:pt idx="31">
                  <c:v>0.20616000000000001</c:v>
                </c:pt>
                <c:pt idx="32">
                  <c:v>0.23091</c:v>
                </c:pt>
                <c:pt idx="33">
                  <c:v>0.26978999999999997</c:v>
                </c:pt>
                <c:pt idx="34">
                  <c:v>0.28737000000000001</c:v>
                </c:pt>
                <c:pt idx="35">
                  <c:v>0.26629000000000003</c:v>
                </c:pt>
                <c:pt idx="36">
                  <c:v>0.29409000000000002</c:v>
                </c:pt>
                <c:pt idx="37">
                  <c:v>0.35598999999999997</c:v>
                </c:pt>
                <c:pt idx="38">
                  <c:v>0.23996000000000001</c:v>
                </c:pt>
                <c:pt idx="39">
                  <c:v>0.28227000000000002</c:v>
                </c:pt>
                <c:pt idx="40">
                  <c:v>0.19442000000000001</c:v>
                </c:pt>
                <c:pt idx="41">
                  <c:v>0.21861</c:v>
                </c:pt>
                <c:pt idx="42">
                  <c:v>0.27074999999999999</c:v>
                </c:pt>
                <c:pt idx="43">
                  <c:v>0.22083</c:v>
                </c:pt>
                <c:pt idx="44">
                  <c:v>0.25490000000000002</c:v>
                </c:pt>
                <c:pt idx="45">
                  <c:v>0.29651</c:v>
                </c:pt>
                <c:pt idx="46">
                  <c:v>0.31385000000000002</c:v>
                </c:pt>
                <c:pt idx="47">
                  <c:v>0.34011999999999998</c:v>
                </c:pt>
              </c:numCache>
            </c:numRef>
          </c:val>
          <c:smooth val="0"/>
          <c:extLst>
            <c:ext xmlns:c16="http://schemas.microsoft.com/office/drawing/2014/chart" uri="{C3380CC4-5D6E-409C-BE32-E72D297353CC}">
              <c16:uniqueId val="{00000004-32C1-4114-B04D-D380E4A6B0C6}"/>
            </c:ext>
          </c:extLst>
        </c:ser>
        <c:ser>
          <c:idx val="5"/>
          <c:order val="5"/>
          <c:tx>
            <c:v>OWENS-ILLINOIS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DEMANDA_UL!$AZ$8:$AZ$55</c:f>
              <c:numCache>
                <c:formatCode>#,##0.0</c:formatCode>
                <c:ptCount val="48"/>
              </c:numCache>
            </c:numRef>
          </c:val>
          <c:smooth val="0"/>
          <c:extLst>
            <c:ext xmlns:c16="http://schemas.microsoft.com/office/drawing/2014/chart" uri="{C3380CC4-5D6E-409C-BE32-E72D297353CC}">
              <c16:uniqueId val="{00000005-32C1-4114-B04D-D380E4A6B0C6}"/>
            </c:ext>
          </c:extLst>
        </c:ser>
        <c:ser>
          <c:idx val="6"/>
          <c:order val="6"/>
          <c:tx>
            <c:v>PAPELERA NACIONAL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DEMANDA_UL!$BA$8:$BA$55</c:f>
              <c:numCache>
                <c:formatCode>#,##0.0</c:formatCode>
                <c:ptCount val="48"/>
                <c:pt idx="0">
                  <c:v>2.5</c:v>
                </c:pt>
                <c:pt idx="1">
                  <c:v>2.1</c:v>
                </c:pt>
                <c:pt idx="2">
                  <c:v>2.2000000000000002</c:v>
                </c:pt>
                <c:pt idx="3">
                  <c:v>2.2000000000000002</c:v>
                </c:pt>
                <c:pt idx="4">
                  <c:v>2.1</c:v>
                </c:pt>
                <c:pt idx="5">
                  <c:v>2.2999999999999998</c:v>
                </c:pt>
                <c:pt idx="6">
                  <c:v>2.2999999999999998</c:v>
                </c:pt>
                <c:pt idx="7">
                  <c:v>2.4</c:v>
                </c:pt>
                <c:pt idx="8">
                  <c:v>2.2999999999999998</c:v>
                </c:pt>
                <c:pt idx="9">
                  <c:v>2.4</c:v>
                </c:pt>
                <c:pt idx="10">
                  <c:v>2.2999999999999998</c:v>
                </c:pt>
                <c:pt idx="11">
                  <c:v>2.4</c:v>
                </c:pt>
                <c:pt idx="12">
                  <c:v>2.2999999999999998</c:v>
                </c:pt>
                <c:pt idx="13">
                  <c:v>2.4</c:v>
                </c:pt>
                <c:pt idx="14">
                  <c:v>2.4</c:v>
                </c:pt>
                <c:pt idx="15">
                  <c:v>2.2999999999999998</c:v>
                </c:pt>
                <c:pt idx="16">
                  <c:v>2.4</c:v>
                </c:pt>
                <c:pt idx="17">
                  <c:v>2.2000000000000002</c:v>
                </c:pt>
                <c:pt idx="18">
                  <c:v>2.2999999999999998</c:v>
                </c:pt>
                <c:pt idx="19">
                  <c:v>2.2000000000000002</c:v>
                </c:pt>
                <c:pt idx="20">
                  <c:v>2.4</c:v>
                </c:pt>
                <c:pt idx="21">
                  <c:v>2.5</c:v>
                </c:pt>
                <c:pt idx="22">
                  <c:v>2.4</c:v>
                </c:pt>
                <c:pt idx="23">
                  <c:v>2.4</c:v>
                </c:pt>
                <c:pt idx="24">
                  <c:v>2.2999999999999998</c:v>
                </c:pt>
                <c:pt idx="25">
                  <c:v>2.2999999999999998</c:v>
                </c:pt>
                <c:pt idx="26">
                  <c:v>2.2999999999999998</c:v>
                </c:pt>
                <c:pt idx="27">
                  <c:v>2.4</c:v>
                </c:pt>
                <c:pt idx="28">
                  <c:v>2.2999999999999998</c:v>
                </c:pt>
                <c:pt idx="29">
                  <c:v>2.2999999999999998</c:v>
                </c:pt>
                <c:pt idx="30">
                  <c:v>2.2999999999999998</c:v>
                </c:pt>
                <c:pt idx="31">
                  <c:v>2.2999999999999998</c:v>
                </c:pt>
                <c:pt idx="32">
                  <c:v>2.2999999999999998</c:v>
                </c:pt>
                <c:pt idx="33">
                  <c:v>2.2999999999999998</c:v>
                </c:pt>
                <c:pt idx="34">
                  <c:v>2.2000000000000002</c:v>
                </c:pt>
                <c:pt idx="35">
                  <c:v>2.2000000000000002</c:v>
                </c:pt>
                <c:pt idx="36">
                  <c:v>2.2999999999999998</c:v>
                </c:pt>
                <c:pt idx="37">
                  <c:v>2.2999999999999998</c:v>
                </c:pt>
                <c:pt idx="38">
                  <c:v>2.4</c:v>
                </c:pt>
                <c:pt idx="39">
                  <c:v>2.2999999999999998</c:v>
                </c:pt>
                <c:pt idx="40">
                  <c:v>2.4</c:v>
                </c:pt>
                <c:pt idx="41">
                  <c:v>2.2999999999999998</c:v>
                </c:pt>
                <c:pt idx="42">
                  <c:v>2.2999999999999998</c:v>
                </c:pt>
                <c:pt idx="43">
                  <c:v>2.4</c:v>
                </c:pt>
                <c:pt idx="44">
                  <c:v>2.2999999999999998</c:v>
                </c:pt>
                <c:pt idx="45">
                  <c:v>2.4</c:v>
                </c:pt>
                <c:pt idx="46">
                  <c:v>2.2000000000000002</c:v>
                </c:pt>
                <c:pt idx="47">
                  <c:v>2.2000000000000002</c:v>
                </c:pt>
              </c:numCache>
            </c:numRef>
          </c:val>
          <c:smooth val="0"/>
          <c:extLst>
            <c:ext xmlns:c16="http://schemas.microsoft.com/office/drawing/2014/chart" uri="{C3380CC4-5D6E-409C-BE32-E72D297353CC}">
              <c16:uniqueId val="{00000006-32C1-4114-B04D-D380E4A6B0C6}"/>
            </c:ext>
          </c:extLst>
        </c:ser>
        <c:ser>
          <c:idx val="7"/>
          <c:order val="7"/>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DEMANDA_UL!$BB$8:$BB$55</c:f>
              <c:numCache>
                <c:formatCode>#,##0.0</c:formatCode>
                <c:ptCount val="48"/>
              </c:numCache>
            </c:numRef>
          </c:val>
          <c:smooth val="0"/>
          <c:extLst>
            <c:ext xmlns:c16="http://schemas.microsoft.com/office/drawing/2014/chart" uri="{C3380CC4-5D6E-409C-BE32-E72D297353CC}">
              <c16:uniqueId val="{00000007-32C1-4114-B04D-D380E4A6B0C6}"/>
            </c:ext>
          </c:extLst>
        </c:ser>
        <c:ser>
          <c:idx val="8"/>
          <c:order val="8"/>
          <c:tx>
            <c:v>QUIMPAC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DEMANDA_UL!$BC$8:$BC$55</c:f>
              <c:numCache>
                <c:formatCode>#,##0.0</c:formatCode>
                <c:ptCount val="48"/>
                <c:pt idx="0">
                  <c:v>73.639349999999993</c:v>
                </c:pt>
                <c:pt idx="1">
                  <c:v>73.519170000000003</c:v>
                </c:pt>
                <c:pt idx="2">
                  <c:v>73.207310000000007</c:v>
                </c:pt>
                <c:pt idx="3">
                  <c:v>73.566999999999993</c:v>
                </c:pt>
                <c:pt idx="4">
                  <c:v>73.916979999999995</c:v>
                </c:pt>
                <c:pt idx="5">
                  <c:v>73.862750000000005</c:v>
                </c:pt>
                <c:pt idx="6">
                  <c:v>73.746759999999995</c:v>
                </c:pt>
                <c:pt idx="7">
                  <c:v>73.825959999999995</c:v>
                </c:pt>
                <c:pt idx="8">
                  <c:v>73.136330000000001</c:v>
                </c:pt>
                <c:pt idx="9">
                  <c:v>73.160110000000003</c:v>
                </c:pt>
                <c:pt idx="10">
                  <c:v>73.169619999999995</c:v>
                </c:pt>
                <c:pt idx="11">
                  <c:v>72.432940000000002</c:v>
                </c:pt>
                <c:pt idx="12">
                  <c:v>72.597639999999998</c:v>
                </c:pt>
                <c:pt idx="13">
                  <c:v>73.179000000000002</c:v>
                </c:pt>
                <c:pt idx="14">
                  <c:v>72.060169999999999</c:v>
                </c:pt>
                <c:pt idx="15">
                  <c:v>72.497900000000001</c:v>
                </c:pt>
                <c:pt idx="16">
                  <c:v>72.660550000000001</c:v>
                </c:pt>
                <c:pt idx="17">
                  <c:v>72.45675</c:v>
                </c:pt>
                <c:pt idx="18">
                  <c:v>72.425210000000007</c:v>
                </c:pt>
                <c:pt idx="19">
                  <c:v>71.07835</c:v>
                </c:pt>
                <c:pt idx="20">
                  <c:v>70.500190000000003</c:v>
                </c:pt>
                <c:pt idx="21">
                  <c:v>70.488529999999997</c:v>
                </c:pt>
                <c:pt idx="22">
                  <c:v>70.3523</c:v>
                </c:pt>
                <c:pt idx="23">
                  <c:v>70.797529999999995</c:v>
                </c:pt>
                <c:pt idx="24">
                  <c:v>70.894350000000003</c:v>
                </c:pt>
                <c:pt idx="25">
                  <c:v>70.366579999999999</c:v>
                </c:pt>
                <c:pt idx="26">
                  <c:v>69.707840000000004</c:v>
                </c:pt>
                <c:pt idx="27">
                  <c:v>70.620099999999994</c:v>
                </c:pt>
                <c:pt idx="28">
                  <c:v>71.882639999999995</c:v>
                </c:pt>
                <c:pt idx="29">
                  <c:v>72.491789999999995</c:v>
                </c:pt>
                <c:pt idx="30">
                  <c:v>71.978470000000002</c:v>
                </c:pt>
                <c:pt idx="31">
                  <c:v>71.932199999999995</c:v>
                </c:pt>
                <c:pt idx="32">
                  <c:v>71.109759999999994</c:v>
                </c:pt>
                <c:pt idx="33">
                  <c:v>71.206540000000004</c:v>
                </c:pt>
                <c:pt idx="34">
                  <c:v>72.129469999999998</c:v>
                </c:pt>
                <c:pt idx="35">
                  <c:v>71.040750000000003</c:v>
                </c:pt>
                <c:pt idx="36">
                  <c:v>34.427729999999997</c:v>
                </c:pt>
                <c:pt idx="37">
                  <c:v>32.629629999999999</c:v>
                </c:pt>
                <c:pt idx="38">
                  <c:v>32.635649999999998</c:v>
                </c:pt>
                <c:pt idx="39">
                  <c:v>32.758479999999999</c:v>
                </c:pt>
                <c:pt idx="40">
                  <c:v>31.982859999999999</c:v>
                </c:pt>
                <c:pt idx="41">
                  <c:v>32.611849999999997</c:v>
                </c:pt>
                <c:pt idx="42">
                  <c:v>37.406820000000003</c:v>
                </c:pt>
                <c:pt idx="43">
                  <c:v>61.557499999999997</c:v>
                </c:pt>
                <c:pt idx="44">
                  <c:v>69.277760000000001</c:v>
                </c:pt>
                <c:pt idx="45">
                  <c:v>69.384600000000006</c:v>
                </c:pt>
                <c:pt idx="46">
                  <c:v>69.491789999999995</c:v>
                </c:pt>
                <c:pt idx="47">
                  <c:v>69.492350000000002</c:v>
                </c:pt>
              </c:numCache>
            </c:numRef>
          </c:val>
          <c:smooth val="0"/>
          <c:extLst>
            <c:ext xmlns:c16="http://schemas.microsoft.com/office/drawing/2014/chart" uri="{C3380CC4-5D6E-409C-BE32-E72D297353CC}">
              <c16:uniqueId val="{00000008-32C1-4114-B04D-D380E4A6B0C6}"/>
            </c:ext>
          </c:extLst>
        </c:ser>
        <c:ser>
          <c:idx val="9"/>
          <c:order val="9"/>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DEMANDA_UL!$BD$8:$BD$55</c:f>
              <c:numCache>
                <c:formatCode>#,##0.0</c:formatCode>
                <c:ptCount val="48"/>
              </c:numCache>
            </c:numRef>
          </c:val>
          <c:smooth val="0"/>
          <c:extLst>
            <c:ext xmlns:c16="http://schemas.microsoft.com/office/drawing/2014/chart" uri="{C3380CC4-5D6E-409C-BE32-E72D297353CC}">
              <c16:uniqueId val="{00000009-32C1-4114-B04D-D380E4A6B0C6}"/>
            </c:ext>
          </c:extLst>
        </c:ser>
        <c:ser>
          <c:idx val="10"/>
          <c:order val="10"/>
          <c:tx>
            <c:v>REFINERIA LA PAMPILLA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DEMANDA_UL!$BE$8:$BE$55</c:f>
              <c:numCache>
                <c:formatCode>#,##0.0</c:formatCode>
                <c:ptCount val="48"/>
                <c:pt idx="0">
                  <c:v>12</c:v>
                </c:pt>
                <c:pt idx="1">
                  <c:v>12</c:v>
                </c:pt>
                <c:pt idx="2">
                  <c:v>12</c:v>
                </c:pt>
                <c:pt idx="3">
                  <c:v>12</c:v>
                </c:pt>
                <c:pt idx="4">
                  <c:v>12</c:v>
                </c:pt>
                <c:pt idx="5">
                  <c:v>12</c:v>
                </c:pt>
                <c:pt idx="6">
                  <c:v>12</c:v>
                </c:pt>
                <c:pt idx="7">
                  <c:v>12</c:v>
                </c:pt>
                <c:pt idx="8">
                  <c:v>12</c:v>
                </c:pt>
                <c:pt idx="9">
                  <c:v>12</c:v>
                </c:pt>
                <c:pt idx="10">
                  <c:v>12</c:v>
                </c:pt>
                <c:pt idx="11">
                  <c:v>12</c:v>
                </c:pt>
                <c:pt idx="12">
                  <c:v>12</c:v>
                </c:pt>
                <c:pt idx="13">
                  <c:v>12</c:v>
                </c:pt>
                <c:pt idx="14">
                  <c:v>12</c:v>
                </c:pt>
                <c:pt idx="15">
                  <c:v>12</c:v>
                </c:pt>
                <c:pt idx="16">
                  <c:v>12</c:v>
                </c:pt>
                <c:pt idx="17">
                  <c:v>12</c:v>
                </c:pt>
                <c:pt idx="18">
                  <c:v>12</c:v>
                </c:pt>
                <c:pt idx="19">
                  <c:v>12</c:v>
                </c:pt>
                <c:pt idx="20">
                  <c:v>12</c:v>
                </c:pt>
                <c:pt idx="21">
                  <c:v>12</c:v>
                </c:pt>
                <c:pt idx="22">
                  <c:v>12</c:v>
                </c:pt>
                <c:pt idx="23">
                  <c:v>12</c:v>
                </c:pt>
                <c:pt idx="24">
                  <c:v>12</c:v>
                </c:pt>
                <c:pt idx="25">
                  <c:v>12</c:v>
                </c:pt>
                <c:pt idx="26">
                  <c:v>12</c:v>
                </c:pt>
                <c:pt idx="27">
                  <c:v>12</c:v>
                </c:pt>
                <c:pt idx="28">
                  <c:v>12</c:v>
                </c:pt>
                <c:pt idx="29">
                  <c:v>12</c:v>
                </c:pt>
                <c:pt idx="30">
                  <c:v>12</c:v>
                </c:pt>
                <c:pt idx="31">
                  <c:v>12</c:v>
                </c:pt>
                <c:pt idx="32">
                  <c:v>12</c:v>
                </c:pt>
                <c:pt idx="33">
                  <c:v>12</c:v>
                </c:pt>
                <c:pt idx="34">
                  <c:v>12</c:v>
                </c:pt>
                <c:pt idx="35">
                  <c:v>12</c:v>
                </c:pt>
                <c:pt idx="36">
                  <c:v>12</c:v>
                </c:pt>
                <c:pt idx="37">
                  <c:v>12</c:v>
                </c:pt>
                <c:pt idx="38">
                  <c:v>12</c:v>
                </c:pt>
                <c:pt idx="39">
                  <c:v>12</c:v>
                </c:pt>
                <c:pt idx="40">
                  <c:v>12</c:v>
                </c:pt>
                <c:pt idx="41">
                  <c:v>12</c:v>
                </c:pt>
                <c:pt idx="42">
                  <c:v>12</c:v>
                </c:pt>
                <c:pt idx="43">
                  <c:v>12</c:v>
                </c:pt>
                <c:pt idx="44">
                  <c:v>12</c:v>
                </c:pt>
                <c:pt idx="45">
                  <c:v>12</c:v>
                </c:pt>
                <c:pt idx="46">
                  <c:v>12</c:v>
                </c:pt>
                <c:pt idx="47">
                  <c:v>12</c:v>
                </c:pt>
              </c:numCache>
            </c:numRef>
          </c:val>
          <c:smooth val="0"/>
          <c:extLst>
            <c:ext xmlns:c16="http://schemas.microsoft.com/office/drawing/2014/chart" uri="{C3380CC4-5D6E-409C-BE32-E72D297353CC}">
              <c16:uniqueId val="{0000000A-32C1-4114-B04D-D380E4A6B0C6}"/>
            </c:ext>
          </c:extLst>
        </c:ser>
        <c:ser>
          <c:idx val="11"/>
          <c:order val="11"/>
          <c:tx>
            <c:v>SAGA FALABELLA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DEMANDA_UL!$BF$8:$BF$55</c:f>
              <c:numCache>
                <c:formatCode>#,##0.0</c:formatCode>
                <c:ptCount val="48"/>
              </c:numCache>
            </c:numRef>
          </c:val>
          <c:smooth val="0"/>
          <c:extLst>
            <c:ext xmlns:c16="http://schemas.microsoft.com/office/drawing/2014/chart" uri="{C3380CC4-5D6E-409C-BE32-E72D297353CC}">
              <c16:uniqueId val="{0000000B-32C1-4114-B04D-D380E4A6B0C6}"/>
            </c:ext>
          </c:extLst>
        </c:ser>
        <c:ser>
          <c:idx val="12"/>
          <c:order val="12"/>
          <c:tx>
            <c:v>SAN MIGUEL INDUSTRIAS PET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DEMANDA_UL!$BG$8:$BG$55</c:f>
              <c:numCache>
                <c:formatCode>#,##0.0</c:formatCode>
                <c:ptCount val="48"/>
              </c:numCache>
            </c:numRef>
          </c:val>
          <c:smooth val="0"/>
          <c:extLst>
            <c:ext xmlns:c16="http://schemas.microsoft.com/office/drawing/2014/chart" uri="{C3380CC4-5D6E-409C-BE32-E72D297353CC}">
              <c16:uniqueId val="{0000000C-32C1-4114-B04D-D380E4A6B0C6}"/>
            </c:ext>
          </c:extLst>
        </c:ser>
        <c:ser>
          <c:idx val="13"/>
          <c:order val="13"/>
          <c:tx>
            <c:v>SHOUGANG HIERRO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DEMANDA_UL!$BH$8:$BH$55</c:f>
              <c:numCache>
                <c:formatCode>#,##0.0</c:formatCode>
                <c:ptCount val="48"/>
              </c:numCache>
            </c:numRef>
          </c:val>
          <c:smooth val="0"/>
          <c:extLst>
            <c:ext xmlns:c16="http://schemas.microsoft.com/office/drawing/2014/chart" uri="{C3380CC4-5D6E-409C-BE32-E72D297353CC}">
              <c16:uniqueId val="{0000000D-32C1-4114-B04D-D380E4A6B0C6}"/>
            </c:ext>
          </c:extLst>
        </c:ser>
        <c:ser>
          <c:idx val="14"/>
          <c:order val="14"/>
          <c:tx>
            <c:v>SOFTYS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DEMANDA_UL!$BI$8:$BI$55</c:f>
              <c:numCache>
                <c:formatCode>#,##0.0</c:formatCode>
                <c:ptCount val="48"/>
                <c:pt idx="0">
                  <c:v>20.189810000000001</c:v>
                </c:pt>
                <c:pt idx="1">
                  <c:v>20.236989999999999</c:v>
                </c:pt>
                <c:pt idx="2">
                  <c:v>20.213750000000001</c:v>
                </c:pt>
                <c:pt idx="3">
                  <c:v>20.106449999999999</c:v>
                </c:pt>
                <c:pt idx="4">
                  <c:v>20.275279999999999</c:v>
                </c:pt>
                <c:pt idx="5">
                  <c:v>20.012519999999999</c:v>
                </c:pt>
                <c:pt idx="6">
                  <c:v>19.910730000000001</c:v>
                </c:pt>
                <c:pt idx="7">
                  <c:v>20.479220000000002</c:v>
                </c:pt>
                <c:pt idx="8">
                  <c:v>20.30856</c:v>
                </c:pt>
                <c:pt idx="9">
                  <c:v>20.351400000000002</c:v>
                </c:pt>
                <c:pt idx="10">
                  <c:v>20.438369999999999</c:v>
                </c:pt>
                <c:pt idx="11">
                  <c:v>20.454029999999999</c:v>
                </c:pt>
                <c:pt idx="12">
                  <c:v>20.561869999999999</c:v>
                </c:pt>
                <c:pt idx="13">
                  <c:v>20.404579999999999</c:v>
                </c:pt>
                <c:pt idx="14">
                  <c:v>20.168340000000001</c:v>
                </c:pt>
                <c:pt idx="15">
                  <c:v>20.19182</c:v>
                </c:pt>
                <c:pt idx="16">
                  <c:v>19.77815</c:v>
                </c:pt>
                <c:pt idx="17">
                  <c:v>19.9069</c:v>
                </c:pt>
                <c:pt idx="18">
                  <c:v>20.064599999999999</c:v>
                </c:pt>
                <c:pt idx="19">
                  <c:v>19.90587</c:v>
                </c:pt>
                <c:pt idx="20">
                  <c:v>19.870550000000001</c:v>
                </c:pt>
                <c:pt idx="21">
                  <c:v>19.811340000000001</c:v>
                </c:pt>
                <c:pt idx="22">
                  <c:v>20.003710000000002</c:v>
                </c:pt>
                <c:pt idx="23">
                  <c:v>19.432009999999998</c:v>
                </c:pt>
                <c:pt idx="24">
                  <c:v>19.628129999999999</c:v>
                </c:pt>
                <c:pt idx="25">
                  <c:v>19.86307</c:v>
                </c:pt>
                <c:pt idx="26">
                  <c:v>19.986660000000001</c:v>
                </c:pt>
                <c:pt idx="27">
                  <c:v>19.737870000000001</c:v>
                </c:pt>
                <c:pt idx="28">
                  <c:v>20.022200000000002</c:v>
                </c:pt>
                <c:pt idx="29">
                  <c:v>19.867540000000002</c:v>
                </c:pt>
                <c:pt idx="30">
                  <c:v>19.931090000000001</c:v>
                </c:pt>
                <c:pt idx="31">
                  <c:v>20.107520000000001</c:v>
                </c:pt>
                <c:pt idx="32">
                  <c:v>19.94876</c:v>
                </c:pt>
                <c:pt idx="33">
                  <c:v>20.061129999999999</c:v>
                </c:pt>
                <c:pt idx="34">
                  <c:v>19.62115</c:v>
                </c:pt>
                <c:pt idx="35">
                  <c:v>20.390350000000002</c:v>
                </c:pt>
                <c:pt idx="36">
                  <c:v>20.14339</c:v>
                </c:pt>
                <c:pt idx="37">
                  <c:v>20.56439</c:v>
                </c:pt>
                <c:pt idx="38">
                  <c:v>20.232240000000001</c:v>
                </c:pt>
                <c:pt idx="39">
                  <c:v>20.168620000000001</c:v>
                </c:pt>
                <c:pt idx="40">
                  <c:v>20.245729999999998</c:v>
                </c:pt>
                <c:pt idx="41">
                  <c:v>20.206160000000001</c:v>
                </c:pt>
                <c:pt idx="42">
                  <c:v>20.07245</c:v>
                </c:pt>
                <c:pt idx="43">
                  <c:v>20.367229999999999</c:v>
                </c:pt>
                <c:pt idx="44">
                  <c:v>19.9206</c:v>
                </c:pt>
                <c:pt idx="45">
                  <c:v>20.349889999999998</c:v>
                </c:pt>
                <c:pt idx="46">
                  <c:v>20.012530000000002</c:v>
                </c:pt>
                <c:pt idx="47">
                  <c:v>20.122170000000001</c:v>
                </c:pt>
              </c:numCache>
            </c:numRef>
          </c:val>
          <c:smooth val="0"/>
          <c:extLst>
            <c:ext xmlns:c16="http://schemas.microsoft.com/office/drawing/2014/chart" uri="{C3380CC4-5D6E-409C-BE32-E72D297353CC}">
              <c16:uniqueId val="{0000000E-32C1-4114-B04D-D380E4A6B0C6}"/>
            </c:ext>
          </c:extLst>
        </c:ser>
        <c:ser>
          <c:idx val="15"/>
          <c:order val="15"/>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DEMANDA_UL!$BJ$8:$BJ$55</c:f>
              <c:numCache>
                <c:formatCode>#,##0.0</c:formatCode>
                <c:ptCount val="48"/>
              </c:numCache>
            </c:numRef>
          </c:val>
          <c:smooth val="0"/>
          <c:extLst>
            <c:ext xmlns:c16="http://schemas.microsoft.com/office/drawing/2014/chart" uri="{C3380CC4-5D6E-409C-BE32-E72D297353CC}">
              <c16:uniqueId val="{0000000F-32C1-4114-B04D-D380E4A6B0C6}"/>
            </c:ext>
          </c:extLst>
        </c:ser>
        <c:ser>
          <c:idx val="16"/>
          <c:order val="16"/>
          <c:tx>
            <c:v>TEJIDOS SAN JACINTO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DEMANDA_UL!$BK$8:$BK$55</c:f>
              <c:numCache>
                <c:formatCode>#,##0.0</c:formatCode>
                <c:ptCount val="48"/>
                <c:pt idx="0">
                  <c:v>5.52691</c:v>
                </c:pt>
                <c:pt idx="1">
                  <c:v>5.3737899999999996</c:v>
                </c:pt>
                <c:pt idx="2">
                  <c:v>5.5484</c:v>
                </c:pt>
                <c:pt idx="3">
                  <c:v>5.3722899999999996</c:v>
                </c:pt>
                <c:pt idx="4">
                  <c:v>5.3301100000000003</c:v>
                </c:pt>
                <c:pt idx="5">
                  <c:v>5.3488600000000002</c:v>
                </c:pt>
                <c:pt idx="6">
                  <c:v>5.4032999999999998</c:v>
                </c:pt>
                <c:pt idx="7">
                  <c:v>5.3840000000000003</c:v>
                </c:pt>
                <c:pt idx="8">
                  <c:v>5.5587600000000004</c:v>
                </c:pt>
                <c:pt idx="9">
                  <c:v>5.3561500000000004</c:v>
                </c:pt>
                <c:pt idx="10">
                  <c:v>5.3209799999999996</c:v>
                </c:pt>
                <c:pt idx="11">
                  <c:v>5.3254900000000003</c:v>
                </c:pt>
                <c:pt idx="12">
                  <c:v>5.1625699999999997</c:v>
                </c:pt>
                <c:pt idx="13">
                  <c:v>5.2481099999999996</c:v>
                </c:pt>
                <c:pt idx="14">
                  <c:v>5.4121899999999998</c:v>
                </c:pt>
                <c:pt idx="15">
                  <c:v>5.4167899999999998</c:v>
                </c:pt>
                <c:pt idx="16">
                  <c:v>5.42971</c:v>
                </c:pt>
                <c:pt idx="17">
                  <c:v>5.31982</c:v>
                </c:pt>
                <c:pt idx="18">
                  <c:v>5.4466999999999999</c:v>
                </c:pt>
                <c:pt idx="19">
                  <c:v>5.33317</c:v>
                </c:pt>
                <c:pt idx="20">
                  <c:v>5.4769899999999998</c:v>
                </c:pt>
                <c:pt idx="21">
                  <c:v>5.2239699999999996</c:v>
                </c:pt>
                <c:pt idx="22">
                  <c:v>5.4532699999999998</c:v>
                </c:pt>
                <c:pt idx="23">
                  <c:v>5.5545400000000003</c:v>
                </c:pt>
                <c:pt idx="24">
                  <c:v>5.53904</c:v>
                </c:pt>
                <c:pt idx="25">
                  <c:v>5.4092500000000001</c:v>
                </c:pt>
                <c:pt idx="26">
                  <c:v>5.4132800000000003</c:v>
                </c:pt>
                <c:pt idx="27">
                  <c:v>5.4436600000000004</c:v>
                </c:pt>
                <c:pt idx="28">
                  <c:v>5.5124500000000003</c:v>
                </c:pt>
                <c:pt idx="29">
                  <c:v>5.5720299999999998</c:v>
                </c:pt>
                <c:pt idx="30">
                  <c:v>5.4601499999999996</c:v>
                </c:pt>
                <c:pt idx="31">
                  <c:v>5.4876300000000002</c:v>
                </c:pt>
                <c:pt idx="32">
                  <c:v>5.4781599999999999</c:v>
                </c:pt>
                <c:pt idx="33">
                  <c:v>5.5021899999999997</c:v>
                </c:pt>
                <c:pt idx="34">
                  <c:v>5.4652599999999998</c:v>
                </c:pt>
                <c:pt idx="35">
                  <c:v>5.4750500000000004</c:v>
                </c:pt>
                <c:pt idx="36">
                  <c:v>5.4797799999999999</c:v>
                </c:pt>
                <c:pt idx="37">
                  <c:v>5.6422999999999996</c:v>
                </c:pt>
                <c:pt idx="38">
                  <c:v>5.5858299999999996</c:v>
                </c:pt>
                <c:pt idx="39">
                  <c:v>5.55593</c:v>
                </c:pt>
                <c:pt idx="40">
                  <c:v>5.7609700000000004</c:v>
                </c:pt>
                <c:pt idx="41">
                  <c:v>5.6712800000000003</c:v>
                </c:pt>
                <c:pt idx="42">
                  <c:v>5.6556699999999998</c:v>
                </c:pt>
                <c:pt idx="43">
                  <c:v>5.6050000000000004</c:v>
                </c:pt>
                <c:pt idx="44">
                  <c:v>5.5471899999999996</c:v>
                </c:pt>
                <c:pt idx="45">
                  <c:v>5.5142800000000003</c:v>
                </c:pt>
                <c:pt idx="46">
                  <c:v>5.5255400000000003</c:v>
                </c:pt>
                <c:pt idx="47">
                  <c:v>5.4667700000000004</c:v>
                </c:pt>
              </c:numCache>
            </c:numRef>
          </c:val>
          <c:smooth val="0"/>
          <c:extLst>
            <c:ext xmlns:c16="http://schemas.microsoft.com/office/drawing/2014/chart" uri="{C3380CC4-5D6E-409C-BE32-E72D297353CC}">
              <c16:uniqueId val="{00000010-32C1-4114-B04D-D380E4A6B0C6}"/>
            </c:ext>
          </c:extLst>
        </c:ser>
        <c:ser>
          <c:idx val="17"/>
          <c:order val="17"/>
          <c:tx>
            <c:v>TREN URBANO DE LIMA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DEMANDA_UL!$BL$8:$BL$55</c:f>
              <c:numCache>
                <c:formatCode>#,##0.0</c:formatCode>
                <c:ptCount val="48"/>
              </c:numCache>
            </c:numRef>
          </c:val>
          <c:smooth val="0"/>
          <c:extLst>
            <c:ext xmlns:c16="http://schemas.microsoft.com/office/drawing/2014/chart" uri="{C3380CC4-5D6E-409C-BE32-E72D297353CC}">
              <c16:uniqueId val="{00000011-32C1-4114-B04D-D380E4A6B0C6}"/>
            </c:ext>
          </c:extLst>
        </c:ser>
        <c:ser>
          <c:idx val="18"/>
          <c:order val="18"/>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DEMANDA_UL!$BM$8:$BM$55</c:f>
              <c:numCache>
                <c:formatCode>#,##0.0</c:formatCode>
                <c:ptCount val="48"/>
                <c:pt idx="0">
                  <c:v>6.984</c:v>
                </c:pt>
                <c:pt idx="1">
                  <c:v>6.8460000000000001</c:v>
                </c:pt>
                <c:pt idx="2">
                  <c:v>6.6520000000000001</c:v>
                </c:pt>
                <c:pt idx="3">
                  <c:v>6.8540000000000001</c:v>
                </c:pt>
                <c:pt idx="4">
                  <c:v>6.5410000000000004</c:v>
                </c:pt>
                <c:pt idx="5">
                  <c:v>6.6520000000000001</c:v>
                </c:pt>
                <c:pt idx="6">
                  <c:v>6.3620000000000001</c:v>
                </c:pt>
                <c:pt idx="7">
                  <c:v>6.6210000000000004</c:v>
                </c:pt>
                <c:pt idx="8">
                  <c:v>6.3209999999999997</c:v>
                </c:pt>
                <c:pt idx="9">
                  <c:v>6.984</c:v>
                </c:pt>
                <c:pt idx="10">
                  <c:v>6.8460000000000001</c:v>
                </c:pt>
                <c:pt idx="11">
                  <c:v>6.6520000000000001</c:v>
                </c:pt>
                <c:pt idx="12">
                  <c:v>6.8540000000000001</c:v>
                </c:pt>
                <c:pt idx="13">
                  <c:v>6.5410000000000004</c:v>
                </c:pt>
                <c:pt idx="14">
                  <c:v>6.6520000000000001</c:v>
                </c:pt>
                <c:pt idx="15">
                  <c:v>6.3620000000000001</c:v>
                </c:pt>
                <c:pt idx="16">
                  <c:v>6.6210000000000004</c:v>
                </c:pt>
                <c:pt idx="17">
                  <c:v>6.3209999999999997</c:v>
                </c:pt>
                <c:pt idx="18">
                  <c:v>6.984</c:v>
                </c:pt>
                <c:pt idx="19">
                  <c:v>6.8460000000000001</c:v>
                </c:pt>
                <c:pt idx="20">
                  <c:v>6.6520000000000001</c:v>
                </c:pt>
                <c:pt idx="21">
                  <c:v>6.8540000000000001</c:v>
                </c:pt>
                <c:pt idx="22">
                  <c:v>6.5410000000000004</c:v>
                </c:pt>
                <c:pt idx="23">
                  <c:v>6.6520000000000001</c:v>
                </c:pt>
                <c:pt idx="24">
                  <c:v>6.3620000000000001</c:v>
                </c:pt>
                <c:pt idx="25">
                  <c:v>6.6210000000000004</c:v>
                </c:pt>
                <c:pt idx="26">
                  <c:v>6.3209999999999997</c:v>
                </c:pt>
                <c:pt idx="27">
                  <c:v>6.984</c:v>
                </c:pt>
                <c:pt idx="28">
                  <c:v>6.8460000000000001</c:v>
                </c:pt>
                <c:pt idx="29">
                  <c:v>6.6520000000000001</c:v>
                </c:pt>
                <c:pt idx="30">
                  <c:v>6.8540000000000001</c:v>
                </c:pt>
                <c:pt idx="31">
                  <c:v>6.5410000000000004</c:v>
                </c:pt>
                <c:pt idx="32">
                  <c:v>6.6520000000000001</c:v>
                </c:pt>
                <c:pt idx="33">
                  <c:v>6.3620000000000001</c:v>
                </c:pt>
                <c:pt idx="34">
                  <c:v>6.6210000000000004</c:v>
                </c:pt>
                <c:pt idx="35">
                  <c:v>6.3209999999999997</c:v>
                </c:pt>
                <c:pt idx="36">
                  <c:v>6.984</c:v>
                </c:pt>
                <c:pt idx="37">
                  <c:v>6.8460000000000001</c:v>
                </c:pt>
                <c:pt idx="38">
                  <c:v>6.6520000000000001</c:v>
                </c:pt>
                <c:pt idx="39">
                  <c:v>6.8540000000000001</c:v>
                </c:pt>
                <c:pt idx="40">
                  <c:v>6.5410000000000004</c:v>
                </c:pt>
                <c:pt idx="41">
                  <c:v>6.6520000000000001</c:v>
                </c:pt>
                <c:pt idx="42">
                  <c:v>6.3620000000000001</c:v>
                </c:pt>
                <c:pt idx="43">
                  <c:v>6.6210000000000004</c:v>
                </c:pt>
                <c:pt idx="44">
                  <c:v>6.3209999999999997</c:v>
                </c:pt>
                <c:pt idx="45">
                  <c:v>6.984</c:v>
                </c:pt>
                <c:pt idx="46">
                  <c:v>6.8460000000000001</c:v>
                </c:pt>
                <c:pt idx="47">
                  <c:v>6.6520000000000001</c:v>
                </c:pt>
              </c:numCache>
            </c:numRef>
          </c:val>
          <c:smooth val="0"/>
          <c:extLst>
            <c:ext xmlns:c16="http://schemas.microsoft.com/office/drawing/2014/chart" uri="{C3380CC4-5D6E-409C-BE32-E72D297353CC}">
              <c16:uniqueId val="{00000012-32C1-4114-B04D-D380E4A6B0C6}"/>
            </c:ext>
          </c:extLst>
        </c:ser>
        <c:ser>
          <c:idx val="19"/>
          <c:order val="19"/>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DEMANDA_UL!$BN$8:$BN$55</c:f>
              <c:numCache>
                <c:formatCode>#,##0.0</c:formatCode>
                <c:ptCount val="48"/>
                <c:pt idx="0">
                  <c:v>49.28</c:v>
                </c:pt>
                <c:pt idx="1">
                  <c:v>50.23</c:v>
                </c:pt>
                <c:pt idx="2">
                  <c:v>49.81</c:v>
                </c:pt>
                <c:pt idx="3">
                  <c:v>48.79</c:v>
                </c:pt>
                <c:pt idx="4">
                  <c:v>50.52</c:v>
                </c:pt>
                <c:pt idx="5">
                  <c:v>50.22</c:v>
                </c:pt>
                <c:pt idx="6">
                  <c:v>49.9</c:v>
                </c:pt>
                <c:pt idx="7">
                  <c:v>50</c:v>
                </c:pt>
                <c:pt idx="8">
                  <c:v>50.43</c:v>
                </c:pt>
                <c:pt idx="9">
                  <c:v>50.88</c:v>
                </c:pt>
                <c:pt idx="10">
                  <c:v>50.73</c:v>
                </c:pt>
                <c:pt idx="11">
                  <c:v>50.61</c:v>
                </c:pt>
                <c:pt idx="12">
                  <c:v>50.59</c:v>
                </c:pt>
                <c:pt idx="13">
                  <c:v>50.06</c:v>
                </c:pt>
                <c:pt idx="14">
                  <c:v>49.96</c:v>
                </c:pt>
                <c:pt idx="15">
                  <c:v>51.46</c:v>
                </c:pt>
                <c:pt idx="16">
                  <c:v>53.41</c:v>
                </c:pt>
                <c:pt idx="17">
                  <c:v>48.5</c:v>
                </c:pt>
                <c:pt idx="18">
                  <c:v>46.56</c:v>
                </c:pt>
                <c:pt idx="19">
                  <c:v>48.53</c:v>
                </c:pt>
                <c:pt idx="20">
                  <c:v>49</c:v>
                </c:pt>
                <c:pt idx="21">
                  <c:v>47.89</c:v>
                </c:pt>
                <c:pt idx="22">
                  <c:v>48.53</c:v>
                </c:pt>
                <c:pt idx="23">
                  <c:v>46.68</c:v>
                </c:pt>
                <c:pt idx="24">
                  <c:v>47.1</c:v>
                </c:pt>
                <c:pt idx="25">
                  <c:v>47.12</c:v>
                </c:pt>
                <c:pt idx="26">
                  <c:v>47.34</c:v>
                </c:pt>
                <c:pt idx="27">
                  <c:v>48.52</c:v>
                </c:pt>
                <c:pt idx="28">
                  <c:v>51.56</c:v>
                </c:pt>
                <c:pt idx="29">
                  <c:v>52.43</c:v>
                </c:pt>
                <c:pt idx="30">
                  <c:v>52.6</c:v>
                </c:pt>
                <c:pt idx="31">
                  <c:v>52.35</c:v>
                </c:pt>
                <c:pt idx="32">
                  <c:v>51.42</c:v>
                </c:pt>
                <c:pt idx="33">
                  <c:v>53.1</c:v>
                </c:pt>
                <c:pt idx="34">
                  <c:v>49.94</c:v>
                </c:pt>
                <c:pt idx="35">
                  <c:v>17.29</c:v>
                </c:pt>
                <c:pt idx="36">
                  <c:v>5.32</c:v>
                </c:pt>
                <c:pt idx="37">
                  <c:v>4.76</c:v>
                </c:pt>
                <c:pt idx="38">
                  <c:v>3.95</c:v>
                </c:pt>
                <c:pt idx="39">
                  <c:v>3.87</c:v>
                </c:pt>
                <c:pt idx="40">
                  <c:v>4.2</c:v>
                </c:pt>
                <c:pt idx="41">
                  <c:v>4.7</c:v>
                </c:pt>
                <c:pt idx="42">
                  <c:v>4.7</c:v>
                </c:pt>
                <c:pt idx="43">
                  <c:v>4.9000000000000004</c:v>
                </c:pt>
                <c:pt idx="44">
                  <c:v>33.5</c:v>
                </c:pt>
                <c:pt idx="45">
                  <c:v>44.36</c:v>
                </c:pt>
                <c:pt idx="46">
                  <c:v>41.99</c:v>
                </c:pt>
                <c:pt idx="47">
                  <c:v>41.46</c:v>
                </c:pt>
              </c:numCache>
            </c:numRef>
          </c:val>
          <c:smooth val="0"/>
          <c:extLst>
            <c:ext xmlns:c16="http://schemas.microsoft.com/office/drawing/2014/chart" uri="{C3380CC4-5D6E-409C-BE32-E72D297353CC}">
              <c16:uniqueId val="{00000013-32C1-4114-B04D-D380E4A6B0C6}"/>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DEMANDA_UL!$BO$8:$BO$55</c:f>
              <c:numCache>
                <c:formatCode>#,##0.0</c:formatCode>
                <c:ptCount val="48"/>
                <c:pt idx="0">
                  <c:v>2.04</c:v>
                </c:pt>
                <c:pt idx="1">
                  <c:v>1.96</c:v>
                </c:pt>
                <c:pt idx="2">
                  <c:v>2</c:v>
                </c:pt>
                <c:pt idx="3">
                  <c:v>1.92</c:v>
                </c:pt>
                <c:pt idx="4">
                  <c:v>1.99</c:v>
                </c:pt>
                <c:pt idx="5">
                  <c:v>2.02</c:v>
                </c:pt>
                <c:pt idx="6">
                  <c:v>1.98</c:v>
                </c:pt>
                <c:pt idx="7">
                  <c:v>1.93</c:v>
                </c:pt>
                <c:pt idx="8">
                  <c:v>2.0099999999999998</c:v>
                </c:pt>
                <c:pt idx="9">
                  <c:v>1.53</c:v>
                </c:pt>
                <c:pt idx="10">
                  <c:v>1.88</c:v>
                </c:pt>
                <c:pt idx="11">
                  <c:v>1.84</c:v>
                </c:pt>
                <c:pt idx="12">
                  <c:v>1.86</c:v>
                </c:pt>
                <c:pt idx="13">
                  <c:v>1.78</c:v>
                </c:pt>
                <c:pt idx="14">
                  <c:v>1.84</c:v>
                </c:pt>
                <c:pt idx="15">
                  <c:v>1.87</c:v>
                </c:pt>
                <c:pt idx="16">
                  <c:v>1.66</c:v>
                </c:pt>
                <c:pt idx="17">
                  <c:v>1.59</c:v>
                </c:pt>
                <c:pt idx="18">
                  <c:v>1.87</c:v>
                </c:pt>
                <c:pt idx="19">
                  <c:v>1.85</c:v>
                </c:pt>
                <c:pt idx="20">
                  <c:v>2</c:v>
                </c:pt>
                <c:pt idx="21">
                  <c:v>1.96</c:v>
                </c:pt>
                <c:pt idx="22">
                  <c:v>1.97</c:v>
                </c:pt>
                <c:pt idx="23">
                  <c:v>1.86</c:v>
                </c:pt>
                <c:pt idx="24">
                  <c:v>1.56</c:v>
                </c:pt>
                <c:pt idx="25">
                  <c:v>1.92</c:v>
                </c:pt>
                <c:pt idx="26">
                  <c:v>1.9</c:v>
                </c:pt>
                <c:pt idx="27">
                  <c:v>1.67</c:v>
                </c:pt>
                <c:pt idx="28">
                  <c:v>1.96</c:v>
                </c:pt>
                <c:pt idx="29">
                  <c:v>1.94</c:v>
                </c:pt>
                <c:pt idx="30">
                  <c:v>1.68</c:v>
                </c:pt>
                <c:pt idx="31">
                  <c:v>1.78</c:v>
                </c:pt>
                <c:pt idx="32">
                  <c:v>1.77</c:v>
                </c:pt>
                <c:pt idx="33">
                  <c:v>1.76</c:v>
                </c:pt>
                <c:pt idx="34">
                  <c:v>1.81</c:v>
                </c:pt>
                <c:pt idx="35">
                  <c:v>1.74</c:v>
                </c:pt>
                <c:pt idx="36">
                  <c:v>1.79</c:v>
                </c:pt>
                <c:pt idx="37">
                  <c:v>1.81</c:v>
                </c:pt>
                <c:pt idx="38">
                  <c:v>1.77</c:v>
                </c:pt>
                <c:pt idx="39">
                  <c:v>1.77</c:v>
                </c:pt>
                <c:pt idx="40">
                  <c:v>1.78</c:v>
                </c:pt>
                <c:pt idx="41">
                  <c:v>1.59</c:v>
                </c:pt>
                <c:pt idx="42">
                  <c:v>1.85</c:v>
                </c:pt>
                <c:pt idx="43">
                  <c:v>1.96</c:v>
                </c:pt>
                <c:pt idx="44">
                  <c:v>1.86</c:v>
                </c:pt>
                <c:pt idx="45">
                  <c:v>1.8</c:v>
                </c:pt>
                <c:pt idx="46">
                  <c:v>1.76</c:v>
                </c:pt>
                <c:pt idx="47">
                  <c:v>1.9</c:v>
                </c:pt>
              </c:numCache>
            </c:numRef>
          </c:val>
          <c:smooth val="0"/>
          <c:extLst>
            <c:ext xmlns:c16="http://schemas.microsoft.com/office/drawing/2014/chart" uri="{C3380CC4-5D6E-409C-BE32-E72D297353CC}">
              <c16:uniqueId val="{00000014-32C1-4114-B04D-D380E4A6B0C6}"/>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SUR</a:t>
            </a:r>
          </a:p>
        </c:rich>
      </c:tx>
      <c:overlay val="0"/>
    </c:title>
    <c:autoTitleDeleted val="0"/>
    <c:plotArea>
      <c:layout/>
      <c:lineChart>
        <c:grouping val="standard"/>
        <c:varyColors val="0"/>
        <c:ser>
          <c:idx val="0"/>
          <c:order val="0"/>
          <c:tx>
            <c:v>ANGLO AMERICAN QUELLAVECO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DEMANDA_UL!$BP$8:$BP$55</c:f>
              <c:numCache>
                <c:formatCode>#,##0.0</c:formatCode>
                <c:ptCount val="48"/>
                <c:pt idx="0">
                  <c:v>146.42151000000001</c:v>
                </c:pt>
                <c:pt idx="1">
                  <c:v>146.94762</c:v>
                </c:pt>
                <c:pt idx="2">
                  <c:v>145.59936999999999</c:v>
                </c:pt>
                <c:pt idx="3">
                  <c:v>147.44058999999999</c:v>
                </c:pt>
                <c:pt idx="4">
                  <c:v>144.7148</c:v>
                </c:pt>
                <c:pt idx="5">
                  <c:v>147.1951</c:v>
                </c:pt>
                <c:pt idx="6">
                  <c:v>146.84672</c:v>
                </c:pt>
                <c:pt idx="7">
                  <c:v>147.87676999999999</c:v>
                </c:pt>
                <c:pt idx="8">
                  <c:v>147.36333999999999</c:v>
                </c:pt>
                <c:pt idx="9">
                  <c:v>150.50304</c:v>
                </c:pt>
                <c:pt idx="10">
                  <c:v>150.27021999999999</c:v>
                </c:pt>
                <c:pt idx="11">
                  <c:v>148.60428999999999</c:v>
                </c:pt>
                <c:pt idx="12">
                  <c:v>150.05441999999999</c:v>
                </c:pt>
                <c:pt idx="13">
                  <c:v>149.13321999999999</c:v>
                </c:pt>
                <c:pt idx="14">
                  <c:v>147.37987000000001</c:v>
                </c:pt>
                <c:pt idx="15">
                  <c:v>145.43866</c:v>
                </c:pt>
                <c:pt idx="16">
                  <c:v>144.06401</c:v>
                </c:pt>
                <c:pt idx="17">
                  <c:v>143.51549</c:v>
                </c:pt>
                <c:pt idx="18">
                  <c:v>143.17771999999999</c:v>
                </c:pt>
                <c:pt idx="19">
                  <c:v>143.86341999999999</c:v>
                </c:pt>
                <c:pt idx="20">
                  <c:v>142.24485000000001</c:v>
                </c:pt>
                <c:pt idx="21">
                  <c:v>142.4188</c:v>
                </c:pt>
                <c:pt idx="22">
                  <c:v>142.15699000000001</c:v>
                </c:pt>
                <c:pt idx="23">
                  <c:v>144.53163000000001</c:v>
                </c:pt>
                <c:pt idx="24">
                  <c:v>146.25053</c:v>
                </c:pt>
                <c:pt idx="25">
                  <c:v>146.35942</c:v>
                </c:pt>
                <c:pt idx="26">
                  <c:v>148.26327000000001</c:v>
                </c:pt>
                <c:pt idx="27">
                  <c:v>148.73521</c:v>
                </c:pt>
                <c:pt idx="28">
                  <c:v>148.50361000000001</c:v>
                </c:pt>
                <c:pt idx="29">
                  <c:v>146.59316999999999</c:v>
                </c:pt>
                <c:pt idx="30">
                  <c:v>144.50396000000001</c:v>
                </c:pt>
                <c:pt idx="31">
                  <c:v>143.24880999999999</c:v>
                </c:pt>
                <c:pt idx="32">
                  <c:v>142.2268</c:v>
                </c:pt>
                <c:pt idx="33">
                  <c:v>142.55099999999999</c:v>
                </c:pt>
                <c:pt idx="34">
                  <c:v>143.73645999999999</c:v>
                </c:pt>
                <c:pt idx="35">
                  <c:v>144.37259</c:v>
                </c:pt>
                <c:pt idx="36">
                  <c:v>145.15961999999999</c:v>
                </c:pt>
                <c:pt idx="37">
                  <c:v>145.77698000000001</c:v>
                </c:pt>
                <c:pt idx="38">
                  <c:v>143.12039999999999</c:v>
                </c:pt>
                <c:pt idx="39">
                  <c:v>143.17816999999999</c:v>
                </c:pt>
                <c:pt idx="40">
                  <c:v>142.24497</c:v>
                </c:pt>
                <c:pt idx="41">
                  <c:v>144.29925</c:v>
                </c:pt>
                <c:pt idx="42">
                  <c:v>144.94768999999999</c:v>
                </c:pt>
                <c:pt idx="43">
                  <c:v>145.89313000000001</c:v>
                </c:pt>
                <c:pt idx="44">
                  <c:v>146.62914000000001</c:v>
                </c:pt>
                <c:pt idx="45">
                  <c:v>147.61905999999999</c:v>
                </c:pt>
                <c:pt idx="46">
                  <c:v>149.33423999999999</c:v>
                </c:pt>
                <c:pt idx="47">
                  <c:v>147.77044000000001</c:v>
                </c:pt>
              </c:numCache>
            </c:numRef>
          </c:val>
          <c:smooth val="0"/>
          <c:extLst>
            <c:ext xmlns:c16="http://schemas.microsoft.com/office/drawing/2014/chart" uri="{C3380CC4-5D6E-409C-BE32-E72D297353CC}">
              <c16:uniqueId val="{00000000-CE3F-4184-B5D5-ED70C8E9D92C}"/>
            </c:ext>
          </c:extLst>
        </c:ser>
        <c:ser>
          <c:idx val="1"/>
          <c:order val="1"/>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DEMANDA_UL!$BQ$8:$BQ$55</c:f>
              <c:numCache>
                <c:formatCode>#,##0.0</c:formatCode>
                <c:ptCount val="48"/>
              </c:numCache>
            </c:numRef>
          </c:val>
          <c:smooth val="0"/>
          <c:extLst>
            <c:ext xmlns:c16="http://schemas.microsoft.com/office/drawing/2014/chart" uri="{C3380CC4-5D6E-409C-BE32-E72D297353CC}">
              <c16:uniqueId val="{00000001-CE3F-4184-B5D5-ED70C8E9D92C}"/>
            </c:ext>
          </c:extLst>
        </c:ser>
        <c:ser>
          <c:idx val="2"/>
          <c:order val="2"/>
          <c:tx>
            <c:v>CAL &amp; CEMENTO SUR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DEMANDA_UL!$BR$8:$BR$55</c:f>
              <c:numCache>
                <c:formatCode>#,##0.0</c:formatCode>
                <c:ptCount val="48"/>
                <c:pt idx="0">
                  <c:v>5.16622</c:v>
                </c:pt>
                <c:pt idx="1">
                  <c:v>5.1257400000000004</c:v>
                </c:pt>
                <c:pt idx="2">
                  <c:v>5.20322</c:v>
                </c:pt>
                <c:pt idx="3">
                  <c:v>5.1524799999999997</c:v>
                </c:pt>
                <c:pt idx="4">
                  <c:v>5.2457000000000003</c:v>
                </c:pt>
                <c:pt idx="5">
                  <c:v>5.1272599999999997</c:v>
                </c:pt>
                <c:pt idx="6">
                  <c:v>5.0861099999999997</c:v>
                </c:pt>
                <c:pt idx="7">
                  <c:v>5.1096700000000004</c:v>
                </c:pt>
                <c:pt idx="8">
                  <c:v>5.1698700000000004</c:v>
                </c:pt>
                <c:pt idx="9">
                  <c:v>5.2142400000000002</c:v>
                </c:pt>
                <c:pt idx="10">
                  <c:v>5.12514</c:v>
                </c:pt>
                <c:pt idx="11">
                  <c:v>4.9521300000000004</c:v>
                </c:pt>
                <c:pt idx="12">
                  <c:v>4.94536</c:v>
                </c:pt>
                <c:pt idx="13">
                  <c:v>4.9215299999999997</c:v>
                </c:pt>
                <c:pt idx="14">
                  <c:v>5.0252299999999996</c:v>
                </c:pt>
                <c:pt idx="15">
                  <c:v>5.20451</c:v>
                </c:pt>
                <c:pt idx="16">
                  <c:v>4.9331899999999997</c:v>
                </c:pt>
                <c:pt idx="17">
                  <c:v>4.6175199999999998</c:v>
                </c:pt>
                <c:pt idx="18">
                  <c:v>4.6113</c:v>
                </c:pt>
                <c:pt idx="19">
                  <c:v>4.4984299999999999</c:v>
                </c:pt>
                <c:pt idx="20">
                  <c:v>4.4082499999999998</c:v>
                </c:pt>
                <c:pt idx="21">
                  <c:v>4.6813399999999996</c:v>
                </c:pt>
                <c:pt idx="22">
                  <c:v>4.7238899999999999</c:v>
                </c:pt>
                <c:pt idx="23">
                  <c:v>4.6225300000000002</c:v>
                </c:pt>
                <c:pt idx="24">
                  <c:v>4.4118199999999996</c:v>
                </c:pt>
                <c:pt idx="25">
                  <c:v>4.2561900000000001</c:v>
                </c:pt>
                <c:pt idx="26">
                  <c:v>4.42028</c:v>
                </c:pt>
                <c:pt idx="27">
                  <c:v>4.3654099999999998</c:v>
                </c:pt>
                <c:pt idx="28">
                  <c:v>4.22546</c:v>
                </c:pt>
                <c:pt idx="29">
                  <c:v>4.1634399999999996</c:v>
                </c:pt>
                <c:pt idx="30">
                  <c:v>4.2451299999999996</c:v>
                </c:pt>
                <c:pt idx="31">
                  <c:v>4.3623200000000004</c:v>
                </c:pt>
                <c:pt idx="32">
                  <c:v>4.3206600000000002</c:v>
                </c:pt>
                <c:pt idx="33">
                  <c:v>3.8288500000000001</c:v>
                </c:pt>
                <c:pt idx="34">
                  <c:v>4.5141200000000001</c:v>
                </c:pt>
                <c:pt idx="35">
                  <c:v>4.3882399999999997</c:v>
                </c:pt>
                <c:pt idx="36">
                  <c:v>4.4875499999999997</c:v>
                </c:pt>
                <c:pt idx="37">
                  <c:v>4.4653600000000004</c:v>
                </c:pt>
                <c:pt idx="38">
                  <c:v>4.2998200000000004</c:v>
                </c:pt>
                <c:pt idx="39">
                  <c:v>4.4784499999999996</c:v>
                </c:pt>
                <c:pt idx="40">
                  <c:v>4.5185300000000002</c:v>
                </c:pt>
                <c:pt idx="41">
                  <c:v>4.4820900000000004</c:v>
                </c:pt>
                <c:pt idx="42">
                  <c:v>4.34016</c:v>
                </c:pt>
                <c:pt idx="43">
                  <c:v>4.3942800000000002</c:v>
                </c:pt>
                <c:pt idx="44">
                  <c:v>4.4213300000000002</c:v>
                </c:pt>
                <c:pt idx="45">
                  <c:v>4.4261699999999999</c:v>
                </c:pt>
                <c:pt idx="46">
                  <c:v>4.4747300000000001</c:v>
                </c:pt>
                <c:pt idx="47">
                  <c:v>4.4337299999999997</c:v>
                </c:pt>
              </c:numCache>
            </c:numRef>
          </c:val>
          <c:smooth val="0"/>
          <c:extLst>
            <c:ext xmlns:c16="http://schemas.microsoft.com/office/drawing/2014/chart" uri="{C3380CC4-5D6E-409C-BE32-E72D297353CC}">
              <c16:uniqueId val="{00000002-CE3F-4184-B5D5-ED70C8E9D92C}"/>
            </c:ext>
          </c:extLst>
        </c:ser>
        <c:ser>
          <c:idx val="3"/>
          <c:order val="3"/>
          <c:tx>
            <c:v>COMPAÑIA MINERA ANTAPACCAY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DEMANDA_UL!$BS$8:$BS$55</c:f>
              <c:numCache>
                <c:formatCode>#,##0.0</c:formatCode>
                <c:ptCount val="48"/>
                <c:pt idx="0">
                  <c:v>127.8013</c:v>
                </c:pt>
                <c:pt idx="1">
                  <c:v>127.3128</c:v>
                </c:pt>
                <c:pt idx="2">
                  <c:v>125.9683</c:v>
                </c:pt>
                <c:pt idx="3">
                  <c:v>126.0303</c:v>
                </c:pt>
                <c:pt idx="4">
                  <c:v>126.0891</c:v>
                </c:pt>
                <c:pt idx="5">
                  <c:v>124.3284</c:v>
                </c:pt>
                <c:pt idx="6">
                  <c:v>125.1165</c:v>
                </c:pt>
                <c:pt idx="7">
                  <c:v>125.90560000000001</c:v>
                </c:pt>
                <c:pt idx="8">
                  <c:v>123.3967</c:v>
                </c:pt>
                <c:pt idx="9">
                  <c:v>124.3659</c:v>
                </c:pt>
                <c:pt idx="10">
                  <c:v>125.1979</c:v>
                </c:pt>
                <c:pt idx="11">
                  <c:v>121.8865</c:v>
                </c:pt>
                <c:pt idx="12">
                  <c:v>121.9731</c:v>
                </c:pt>
                <c:pt idx="13">
                  <c:v>118.1876</c:v>
                </c:pt>
                <c:pt idx="14">
                  <c:v>121.9653</c:v>
                </c:pt>
                <c:pt idx="15">
                  <c:v>122.7302</c:v>
                </c:pt>
                <c:pt idx="16">
                  <c:v>122.6768</c:v>
                </c:pt>
                <c:pt idx="17">
                  <c:v>123.3138</c:v>
                </c:pt>
                <c:pt idx="18">
                  <c:v>120.95140000000001</c:v>
                </c:pt>
                <c:pt idx="19">
                  <c:v>122.4876</c:v>
                </c:pt>
                <c:pt idx="20">
                  <c:v>119.991</c:v>
                </c:pt>
                <c:pt idx="21">
                  <c:v>119.6765</c:v>
                </c:pt>
                <c:pt idx="22">
                  <c:v>122.0964</c:v>
                </c:pt>
                <c:pt idx="23">
                  <c:v>120.7242</c:v>
                </c:pt>
                <c:pt idx="24">
                  <c:v>120.0364</c:v>
                </c:pt>
                <c:pt idx="25">
                  <c:v>118.497</c:v>
                </c:pt>
                <c:pt idx="26">
                  <c:v>118.59739999999999</c:v>
                </c:pt>
                <c:pt idx="27">
                  <c:v>118.3897</c:v>
                </c:pt>
                <c:pt idx="28">
                  <c:v>117.5976</c:v>
                </c:pt>
                <c:pt idx="29">
                  <c:v>119.38</c:v>
                </c:pt>
                <c:pt idx="30">
                  <c:v>123.9806</c:v>
                </c:pt>
                <c:pt idx="31">
                  <c:v>124.72329999999999</c:v>
                </c:pt>
                <c:pt idx="32">
                  <c:v>125.45569999999999</c:v>
                </c:pt>
                <c:pt idx="33">
                  <c:v>125.28279999999999</c:v>
                </c:pt>
                <c:pt idx="34">
                  <c:v>123.25</c:v>
                </c:pt>
                <c:pt idx="35">
                  <c:v>126.077</c:v>
                </c:pt>
                <c:pt idx="36">
                  <c:v>125.2774</c:v>
                </c:pt>
                <c:pt idx="37">
                  <c:v>119.43380000000001</c:v>
                </c:pt>
                <c:pt idx="38">
                  <c:v>126.61320000000001</c:v>
                </c:pt>
                <c:pt idx="39">
                  <c:v>126.2782</c:v>
                </c:pt>
                <c:pt idx="40">
                  <c:v>127.3686</c:v>
                </c:pt>
                <c:pt idx="41">
                  <c:v>126.41759999999999</c:v>
                </c:pt>
                <c:pt idx="42">
                  <c:v>127.8442</c:v>
                </c:pt>
                <c:pt idx="43">
                  <c:v>127.3779</c:v>
                </c:pt>
                <c:pt idx="44">
                  <c:v>125.1203</c:v>
                </c:pt>
                <c:pt idx="45">
                  <c:v>126.4913</c:v>
                </c:pt>
                <c:pt idx="46">
                  <c:v>127.1082</c:v>
                </c:pt>
                <c:pt idx="47">
                  <c:v>130.14330000000001</c:v>
                </c:pt>
              </c:numCache>
            </c:numRef>
          </c:val>
          <c:smooth val="0"/>
          <c:extLst>
            <c:ext xmlns:c16="http://schemas.microsoft.com/office/drawing/2014/chart" uri="{C3380CC4-5D6E-409C-BE32-E72D297353CC}">
              <c16:uniqueId val="{00000003-CE3F-4184-B5D5-ED70C8E9D92C}"/>
            </c:ext>
          </c:extLst>
        </c:ser>
        <c:ser>
          <c:idx val="4"/>
          <c:order val="4"/>
          <c:tx>
            <c:v>COMPAÑÍA MINERA CHUNGAR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DEMANDA_UL!$BT$8:$BT$55</c:f>
              <c:numCache>
                <c:formatCode>#,##0.0</c:formatCode>
                <c:ptCount val="48"/>
                <c:pt idx="0">
                  <c:v>15.75699</c:v>
                </c:pt>
                <c:pt idx="1">
                  <c:v>15.20707</c:v>
                </c:pt>
                <c:pt idx="2">
                  <c:v>15.92398</c:v>
                </c:pt>
                <c:pt idx="3">
                  <c:v>15.89437</c:v>
                </c:pt>
                <c:pt idx="4">
                  <c:v>16.47729</c:v>
                </c:pt>
                <c:pt idx="5">
                  <c:v>16.26849</c:v>
                </c:pt>
                <c:pt idx="6">
                  <c:v>15.92722</c:v>
                </c:pt>
                <c:pt idx="7">
                  <c:v>16.047930000000001</c:v>
                </c:pt>
                <c:pt idx="8">
                  <c:v>15.59098</c:v>
                </c:pt>
                <c:pt idx="9">
                  <c:v>15.14411</c:v>
                </c:pt>
                <c:pt idx="10">
                  <c:v>15.31108</c:v>
                </c:pt>
                <c:pt idx="11">
                  <c:v>14.230600000000001</c:v>
                </c:pt>
                <c:pt idx="12">
                  <c:v>14.16249</c:v>
                </c:pt>
                <c:pt idx="13">
                  <c:v>13.30377</c:v>
                </c:pt>
                <c:pt idx="14">
                  <c:v>12.596920000000001</c:v>
                </c:pt>
                <c:pt idx="15">
                  <c:v>12.33742</c:v>
                </c:pt>
                <c:pt idx="16">
                  <c:v>12.64</c:v>
                </c:pt>
                <c:pt idx="17">
                  <c:v>12.893560000000001</c:v>
                </c:pt>
                <c:pt idx="18">
                  <c:v>10.750920000000001</c:v>
                </c:pt>
                <c:pt idx="19">
                  <c:v>10.479810000000001</c:v>
                </c:pt>
                <c:pt idx="20">
                  <c:v>11.81413</c:v>
                </c:pt>
                <c:pt idx="21">
                  <c:v>12.942819999999999</c:v>
                </c:pt>
                <c:pt idx="22">
                  <c:v>13.906549999999999</c:v>
                </c:pt>
                <c:pt idx="23">
                  <c:v>12.42191</c:v>
                </c:pt>
                <c:pt idx="24">
                  <c:v>12.52919</c:v>
                </c:pt>
                <c:pt idx="25">
                  <c:v>12.768179999999999</c:v>
                </c:pt>
                <c:pt idx="26">
                  <c:v>12.93454</c:v>
                </c:pt>
                <c:pt idx="27">
                  <c:v>13.20148</c:v>
                </c:pt>
                <c:pt idx="28">
                  <c:v>13.95866</c:v>
                </c:pt>
                <c:pt idx="29">
                  <c:v>14.098409999999999</c:v>
                </c:pt>
                <c:pt idx="30">
                  <c:v>13.728149999999999</c:v>
                </c:pt>
                <c:pt idx="31">
                  <c:v>11.88325</c:v>
                </c:pt>
                <c:pt idx="32">
                  <c:v>12.65808</c:v>
                </c:pt>
                <c:pt idx="33">
                  <c:v>14.23888</c:v>
                </c:pt>
                <c:pt idx="34">
                  <c:v>14.7468</c:v>
                </c:pt>
                <c:pt idx="35">
                  <c:v>14.20274</c:v>
                </c:pt>
                <c:pt idx="36">
                  <c:v>13.55541</c:v>
                </c:pt>
                <c:pt idx="37">
                  <c:v>11.416410000000001</c:v>
                </c:pt>
                <c:pt idx="38">
                  <c:v>11.23596</c:v>
                </c:pt>
                <c:pt idx="39">
                  <c:v>11.44989</c:v>
                </c:pt>
                <c:pt idx="40">
                  <c:v>12.196709999999999</c:v>
                </c:pt>
                <c:pt idx="41">
                  <c:v>14.475540000000001</c:v>
                </c:pt>
                <c:pt idx="42">
                  <c:v>14.19857</c:v>
                </c:pt>
                <c:pt idx="43">
                  <c:v>14.27352</c:v>
                </c:pt>
                <c:pt idx="44">
                  <c:v>15.764900000000001</c:v>
                </c:pt>
                <c:pt idx="45">
                  <c:v>15.511810000000001</c:v>
                </c:pt>
                <c:pt idx="46">
                  <c:v>15.68928</c:v>
                </c:pt>
                <c:pt idx="47">
                  <c:v>13.80301</c:v>
                </c:pt>
              </c:numCache>
            </c:numRef>
          </c:val>
          <c:smooth val="0"/>
          <c:extLst>
            <c:ext xmlns:c16="http://schemas.microsoft.com/office/drawing/2014/chart" uri="{C3380CC4-5D6E-409C-BE32-E72D297353CC}">
              <c16:uniqueId val="{00000004-CE3F-4184-B5D5-ED70C8E9D92C}"/>
            </c:ext>
          </c:extLst>
        </c:ser>
        <c:ser>
          <c:idx val="5"/>
          <c:order val="5"/>
          <c:tx>
            <c:v>COMPAÑIA MINERA SAN IGNACIO DE MOROCOCHA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DEMANDA_UL!$BU$8:$BU$55</c:f>
              <c:numCache>
                <c:formatCode>#,##0.0</c:formatCode>
                <c:ptCount val="48"/>
              </c:numCache>
            </c:numRef>
          </c:val>
          <c:smooth val="0"/>
          <c:extLst>
            <c:ext xmlns:c16="http://schemas.microsoft.com/office/drawing/2014/chart" uri="{C3380CC4-5D6E-409C-BE32-E72D297353CC}">
              <c16:uniqueId val="{00000005-CE3F-4184-B5D5-ED70C8E9D92C}"/>
            </c:ext>
          </c:extLst>
        </c:ser>
        <c:ser>
          <c:idx val="6"/>
          <c:order val="6"/>
          <c:tx>
            <c:v>EL BROCAL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DEMANDA_UL!$BV$8:$BV$55</c:f>
              <c:numCache>
                <c:formatCode>#,##0.0</c:formatCode>
                <c:ptCount val="48"/>
              </c:numCache>
            </c:numRef>
          </c:val>
          <c:smooth val="0"/>
          <c:extLst>
            <c:ext xmlns:c16="http://schemas.microsoft.com/office/drawing/2014/chart" uri="{C3380CC4-5D6E-409C-BE32-E72D297353CC}">
              <c16:uniqueId val="{00000006-CE3F-4184-B5D5-ED70C8E9D92C}"/>
            </c:ext>
          </c:extLst>
        </c:ser>
        <c:ser>
          <c:idx val="7"/>
          <c:order val="7"/>
          <c:tx>
            <c:v>EMPRESA ADMINISTRADORA CERRO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DEMANDA_UL!$BW$8:$BW$55</c:f>
              <c:numCache>
                <c:formatCode>#,##0.0</c:formatCode>
                <c:ptCount val="48"/>
                <c:pt idx="0">
                  <c:v>3.85819</c:v>
                </c:pt>
                <c:pt idx="1">
                  <c:v>3.9634800000000001</c:v>
                </c:pt>
                <c:pt idx="2">
                  <c:v>4.0072999999999999</c:v>
                </c:pt>
                <c:pt idx="3">
                  <c:v>3.7307000000000001</c:v>
                </c:pt>
                <c:pt idx="4">
                  <c:v>3.87202</c:v>
                </c:pt>
                <c:pt idx="5">
                  <c:v>3.9659300000000002</c:v>
                </c:pt>
                <c:pt idx="6">
                  <c:v>4.0273599999999998</c:v>
                </c:pt>
                <c:pt idx="7">
                  <c:v>3.8865599999999998</c:v>
                </c:pt>
                <c:pt idx="8">
                  <c:v>3.9036599999999999</c:v>
                </c:pt>
                <c:pt idx="9">
                  <c:v>4.3754099999999996</c:v>
                </c:pt>
                <c:pt idx="10">
                  <c:v>3.85894</c:v>
                </c:pt>
                <c:pt idx="11">
                  <c:v>3.6508500000000002</c:v>
                </c:pt>
                <c:pt idx="12">
                  <c:v>3.6075599999999999</c:v>
                </c:pt>
                <c:pt idx="13">
                  <c:v>3.8024800000000001</c:v>
                </c:pt>
                <c:pt idx="14">
                  <c:v>3.7307000000000001</c:v>
                </c:pt>
                <c:pt idx="15">
                  <c:v>3.87202</c:v>
                </c:pt>
                <c:pt idx="16">
                  <c:v>3.9659300000000002</c:v>
                </c:pt>
                <c:pt idx="17">
                  <c:v>4.0273599999999998</c:v>
                </c:pt>
                <c:pt idx="18">
                  <c:v>3.9659300000000002</c:v>
                </c:pt>
                <c:pt idx="19">
                  <c:v>4.0273599999999998</c:v>
                </c:pt>
                <c:pt idx="20">
                  <c:v>3.7307000000000001</c:v>
                </c:pt>
                <c:pt idx="21">
                  <c:v>3.87202</c:v>
                </c:pt>
                <c:pt idx="22">
                  <c:v>3.9659300000000002</c:v>
                </c:pt>
                <c:pt idx="23">
                  <c:v>3.9659300000000002</c:v>
                </c:pt>
                <c:pt idx="24">
                  <c:v>3.87202</c:v>
                </c:pt>
                <c:pt idx="25">
                  <c:v>3.7307000000000001</c:v>
                </c:pt>
                <c:pt idx="26">
                  <c:v>3.87202</c:v>
                </c:pt>
                <c:pt idx="27">
                  <c:v>3.9659300000000002</c:v>
                </c:pt>
                <c:pt idx="28">
                  <c:v>4.0273599999999998</c:v>
                </c:pt>
                <c:pt idx="29">
                  <c:v>3.8865599999999998</c:v>
                </c:pt>
                <c:pt idx="30">
                  <c:v>3.9036599999999999</c:v>
                </c:pt>
                <c:pt idx="31">
                  <c:v>3.9036599999999999</c:v>
                </c:pt>
                <c:pt idx="32">
                  <c:v>4.3754099999999996</c:v>
                </c:pt>
                <c:pt idx="33">
                  <c:v>3.85894</c:v>
                </c:pt>
                <c:pt idx="34">
                  <c:v>3.6508500000000002</c:v>
                </c:pt>
                <c:pt idx="35">
                  <c:v>3.6075599999999999</c:v>
                </c:pt>
                <c:pt idx="36">
                  <c:v>3.8024800000000001</c:v>
                </c:pt>
                <c:pt idx="37">
                  <c:v>3.7406999999999999</c:v>
                </c:pt>
                <c:pt idx="38">
                  <c:v>3.7400099999999998</c:v>
                </c:pt>
                <c:pt idx="39">
                  <c:v>3.69495</c:v>
                </c:pt>
                <c:pt idx="40">
                  <c:v>4.0013500000000004</c:v>
                </c:pt>
                <c:pt idx="41">
                  <c:v>4.0848199999999997</c:v>
                </c:pt>
                <c:pt idx="42">
                  <c:v>4.1258100000000004</c:v>
                </c:pt>
                <c:pt idx="43">
                  <c:v>3.9547300000000001</c:v>
                </c:pt>
                <c:pt idx="44">
                  <c:v>3.9614600000000002</c:v>
                </c:pt>
                <c:pt idx="45">
                  <c:v>3.9545699999999999</c:v>
                </c:pt>
                <c:pt idx="46">
                  <c:v>3.8564400000000001</c:v>
                </c:pt>
                <c:pt idx="47">
                  <c:v>3.8369499999999999</c:v>
                </c:pt>
              </c:numCache>
            </c:numRef>
          </c:val>
          <c:smooth val="0"/>
          <c:extLst>
            <c:ext xmlns:c16="http://schemas.microsoft.com/office/drawing/2014/chart" uri="{C3380CC4-5D6E-409C-BE32-E72D297353CC}">
              <c16:uniqueId val="{00000007-CE3F-4184-B5D5-ED70C8E9D92C}"/>
            </c:ext>
          </c:extLst>
        </c:ser>
        <c:ser>
          <c:idx val="8"/>
          <c:order val="8"/>
          <c:tx>
            <c:v>EMPRESA MINERA LOS QUENUALES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DEMANDA_UL!$BX$8:$BX$55</c:f>
              <c:numCache>
                <c:formatCode>#,##0.0</c:formatCode>
                <c:ptCount val="48"/>
                <c:pt idx="0">
                  <c:v>11.41</c:v>
                </c:pt>
                <c:pt idx="1">
                  <c:v>11.64</c:v>
                </c:pt>
                <c:pt idx="2">
                  <c:v>11.53</c:v>
                </c:pt>
                <c:pt idx="3">
                  <c:v>11.69</c:v>
                </c:pt>
                <c:pt idx="4">
                  <c:v>11.78</c:v>
                </c:pt>
                <c:pt idx="5">
                  <c:v>11.54</c:v>
                </c:pt>
                <c:pt idx="6">
                  <c:v>11.67</c:v>
                </c:pt>
                <c:pt idx="7">
                  <c:v>11.49</c:v>
                </c:pt>
                <c:pt idx="8">
                  <c:v>11.23</c:v>
                </c:pt>
                <c:pt idx="9">
                  <c:v>10.26</c:v>
                </c:pt>
                <c:pt idx="10">
                  <c:v>9.7899999999999991</c:v>
                </c:pt>
                <c:pt idx="11">
                  <c:v>9.98</c:v>
                </c:pt>
                <c:pt idx="12">
                  <c:v>9.64</c:v>
                </c:pt>
                <c:pt idx="13">
                  <c:v>8.69</c:v>
                </c:pt>
                <c:pt idx="14">
                  <c:v>8.8000000000000007</c:v>
                </c:pt>
                <c:pt idx="15">
                  <c:v>8.98</c:v>
                </c:pt>
                <c:pt idx="16">
                  <c:v>9.61</c:v>
                </c:pt>
                <c:pt idx="17">
                  <c:v>9.94</c:v>
                </c:pt>
                <c:pt idx="18">
                  <c:v>11.24</c:v>
                </c:pt>
                <c:pt idx="19">
                  <c:v>11.06</c:v>
                </c:pt>
                <c:pt idx="20">
                  <c:v>11.34</c:v>
                </c:pt>
                <c:pt idx="21">
                  <c:v>11.49</c:v>
                </c:pt>
                <c:pt idx="22">
                  <c:v>12.42</c:v>
                </c:pt>
                <c:pt idx="23">
                  <c:v>11.47</c:v>
                </c:pt>
                <c:pt idx="24">
                  <c:v>11.49</c:v>
                </c:pt>
                <c:pt idx="25">
                  <c:v>11.35</c:v>
                </c:pt>
                <c:pt idx="26">
                  <c:v>11.7</c:v>
                </c:pt>
                <c:pt idx="27">
                  <c:v>12.67</c:v>
                </c:pt>
                <c:pt idx="28">
                  <c:v>12.08</c:v>
                </c:pt>
                <c:pt idx="29">
                  <c:v>12.64</c:v>
                </c:pt>
                <c:pt idx="30">
                  <c:v>12.55</c:v>
                </c:pt>
                <c:pt idx="31">
                  <c:v>12.39</c:v>
                </c:pt>
                <c:pt idx="32">
                  <c:v>11.36</c:v>
                </c:pt>
                <c:pt idx="33">
                  <c:v>11.13</c:v>
                </c:pt>
                <c:pt idx="34">
                  <c:v>8.89</c:v>
                </c:pt>
                <c:pt idx="35">
                  <c:v>7.83</c:v>
                </c:pt>
                <c:pt idx="36">
                  <c:v>9.81</c:v>
                </c:pt>
                <c:pt idx="37">
                  <c:v>9.1999999999999993</c:v>
                </c:pt>
                <c:pt idx="38">
                  <c:v>9.1199999999999992</c:v>
                </c:pt>
                <c:pt idx="39">
                  <c:v>9.44</c:v>
                </c:pt>
                <c:pt idx="40">
                  <c:v>10.01</c:v>
                </c:pt>
                <c:pt idx="41">
                  <c:v>10.42</c:v>
                </c:pt>
                <c:pt idx="42">
                  <c:v>10.95</c:v>
                </c:pt>
                <c:pt idx="43">
                  <c:v>10.78</c:v>
                </c:pt>
                <c:pt idx="44">
                  <c:v>11.49</c:v>
                </c:pt>
                <c:pt idx="45">
                  <c:v>11.64</c:v>
                </c:pt>
                <c:pt idx="46">
                  <c:v>11.8</c:v>
                </c:pt>
                <c:pt idx="47">
                  <c:v>11.9</c:v>
                </c:pt>
              </c:numCache>
            </c:numRef>
          </c:val>
          <c:smooth val="0"/>
          <c:extLst>
            <c:ext xmlns:c16="http://schemas.microsoft.com/office/drawing/2014/chart" uri="{C3380CC4-5D6E-409C-BE32-E72D297353CC}">
              <c16:uniqueId val="{00000008-CE3F-4184-B5D5-ED70C8E9D92C}"/>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DEMANDA_UL!$BY$8:$BY$55</c:f>
              <c:numCache>
                <c:formatCode>#,##0.0</c:formatCode>
                <c:ptCount val="48"/>
              </c:numCache>
            </c:numRef>
          </c:val>
          <c:smooth val="0"/>
          <c:extLst>
            <c:ext xmlns:c16="http://schemas.microsoft.com/office/drawing/2014/chart" uri="{C3380CC4-5D6E-409C-BE32-E72D297353CC}">
              <c16:uniqueId val="{00000009-CE3F-4184-B5D5-ED70C8E9D92C}"/>
            </c:ext>
          </c:extLst>
        </c:ser>
        <c:ser>
          <c:idx val="10"/>
          <c:order val="10"/>
          <c:tx>
            <c:v>HUDBAY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DEMANDA_UL!$BZ$8:$BZ$55</c:f>
              <c:numCache>
                <c:formatCode>#,##0.0</c:formatCode>
                <c:ptCount val="48"/>
                <c:pt idx="0">
                  <c:v>84.034589999999994</c:v>
                </c:pt>
                <c:pt idx="1">
                  <c:v>84.70581</c:v>
                </c:pt>
                <c:pt idx="2">
                  <c:v>84.015960000000007</c:v>
                </c:pt>
                <c:pt idx="3">
                  <c:v>82.930949999999996</c:v>
                </c:pt>
                <c:pt idx="4">
                  <c:v>84.199590000000001</c:v>
                </c:pt>
                <c:pt idx="5">
                  <c:v>83.353759999999994</c:v>
                </c:pt>
                <c:pt idx="6">
                  <c:v>84.230959999999996</c:v>
                </c:pt>
                <c:pt idx="7">
                  <c:v>83.380359999999996</c:v>
                </c:pt>
                <c:pt idx="8">
                  <c:v>83.284030000000001</c:v>
                </c:pt>
                <c:pt idx="9">
                  <c:v>82.570679999999996</c:v>
                </c:pt>
                <c:pt idx="10">
                  <c:v>81.425399999999996</c:v>
                </c:pt>
                <c:pt idx="11">
                  <c:v>81.385980000000004</c:v>
                </c:pt>
                <c:pt idx="12">
                  <c:v>82.109589999999997</c:v>
                </c:pt>
                <c:pt idx="13">
                  <c:v>82.488900000000001</c:v>
                </c:pt>
                <c:pt idx="14">
                  <c:v>84.113020000000006</c:v>
                </c:pt>
                <c:pt idx="15">
                  <c:v>84.143640000000005</c:v>
                </c:pt>
                <c:pt idx="16">
                  <c:v>83.184830000000005</c:v>
                </c:pt>
                <c:pt idx="17">
                  <c:v>81.893060000000006</c:v>
                </c:pt>
                <c:pt idx="18">
                  <c:v>83.739850000000004</c:v>
                </c:pt>
                <c:pt idx="19">
                  <c:v>82.965789999999998</c:v>
                </c:pt>
                <c:pt idx="20">
                  <c:v>83.2333</c:v>
                </c:pt>
                <c:pt idx="21">
                  <c:v>83.116770000000002</c:v>
                </c:pt>
                <c:pt idx="22">
                  <c:v>82.294089999999997</c:v>
                </c:pt>
                <c:pt idx="23">
                  <c:v>82.780019999999993</c:v>
                </c:pt>
                <c:pt idx="24">
                  <c:v>83.871840000000006</c:v>
                </c:pt>
                <c:pt idx="25">
                  <c:v>85.415239999999997</c:v>
                </c:pt>
                <c:pt idx="26">
                  <c:v>86.131690000000006</c:v>
                </c:pt>
                <c:pt idx="27">
                  <c:v>84.77328</c:v>
                </c:pt>
                <c:pt idx="28">
                  <c:v>83.523719999999997</c:v>
                </c:pt>
                <c:pt idx="29">
                  <c:v>81.252690000000001</c:v>
                </c:pt>
                <c:pt idx="30">
                  <c:v>82.227919999999997</c:v>
                </c:pt>
                <c:pt idx="31">
                  <c:v>85.159660000000002</c:v>
                </c:pt>
                <c:pt idx="32">
                  <c:v>82.145759999999996</c:v>
                </c:pt>
                <c:pt idx="33">
                  <c:v>80.848309999999998</c:v>
                </c:pt>
                <c:pt idx="34">
                  <c:v>81.660319999999999</c:v>
                </c:pt>
                <c:pt idx="35">
                  <c:v>80.561369999999997</c:v>
                </c:pt>
                <c:pt idx="36">
                  <c:v>83.451329999999999</c:v>
                </c:pt>
                <c:pt idx="37">
                  <c:v>83.759529999999998</c:v>
                </c:pt>
                <c:pt idx="38">
                  <c:v>84.361930000000001</c:v>
                </c:pt>
                <c:pt idx="39">
                  <c:v>86.674019999999999</c:v>
                </c:pt>
                <c:pt idx="40">
                  <c:v>85.035399999999996</c:v>
                </c:pt>
                <c:pt idx="41">
                  <c:v>86.070880000000002</c:v>
                </c:pt>
                <c:pt idx="42">
                  <c:v>87.161389999999997</c:v>
                </c:pt>
                <c:pt idx="43">
                  <c:v>87.191249999999997</c:v>
                </c:pt>
                <c:pt idx="44">
                  <c:v>86.001739999999998</c:v>
                </c:pt>
                <c:pt idx="45">
                  <c:v>83.598100000000002</c:v>
                </c:pt>
                <c:pt idx="46">
                  <c:v>86.331860000000006</c:v>
                </c:pt>
                <c:pt idx="47">
                  <c:v>86.747020000000006</c:v>
                </c:pt>
              </c:numCache>
            </c:numRef>
          </c:val>
          <c:smooth val="0"/>
          <c:extLst>
            <c:ext xmlns:c16="http://schemas.microsoft.com/office/drawing/2014/chart" uri="{C3380CC4-5D6E-409C-BE32-E72D297353CC}">
              <c16:uniqueId val="{0000000A-CE3F-4184-B5D5-ED70C8E9D92C}"/>
            </c:ext>
          </c:extLst>
        </c:ser>
        <c:ser>
          <c:idx val="11"/>
          <c:order val="11"/>
          <c:tx>
            <c:v>INDUSTRIA CACHIMAYO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DEMANDA_UL!$CA$8:$CA$55</c:f>
              <c:numCache>
                <c:formatCode>#,##0.0</c:formatCode>
                <c:ptCount val="48"/>
                <c:pt idx="0">
                  <c:v>19.292310000000001</c:v>
                </c:pt>
                <c:pt idx="1">
                  <c:v>19.301290000000002</c:v>
                </c:pt>
                <c:pt idx="2">
                  <c:v>19.27261</c:v>
                </c:pt>
                <c:pt idx="3">
                  <c:v>19.269010000000002</c:v>
                </c:pt>
                <c:pt idx="4">
                  <c:v>19.243099999999998</c:v>
                </c:pt>
                <c:pt idx="5">
                  <c:v>19.26343</c:v>
                </c:pt>
                <c:pt idx="6">
                  <c:v>19.209340000000001</c:v>
                </c:pt>
                <c:pt idx="7">
                  <c:v>19.176480000000002</c:v>
                </c:pt>
                <c:pt idx="8">
                  <c:v>19.241309999999999</c:v>
                </c:pt>
                <c:pt idx="9">
                  <c:v>19.199809999999999</c:v>
                </c:pt>
                <c:pt idx="10">
                  <c:v>19.14235</c:v>
                </c:pt>
                <c:pt idx="11">
                  <c:v>19.103760000000001</c:v>
                </c:pt>
                <c:pt idx="12">
                  <c:v>19.08548</c:v>
                </c:pt>
                <c:pt idx="13">
                  <c:v>19.218679999999999</c:v>
                </c:pt>
                <c:pt idx="14">
                  <c:v>19.291530000000002</c:v>
                </c:pt>
                <c:pt idx="15">
                  <c:v>19.209129999999998</c:v>
                </c:pt>
                <c:pt idx="16">
                  <c:v>19.16949</c:v>
                </c:pt>
                <c:pt idx="17">
                  <c:v>19.089569999999998</c:v>
                </c:pt>
                <c:pt idx="18">
                  <c:v>19.410340000000001</c:v>
                </c:pt>
                <c:pt idx="19">
                  <c:v>19.39453</c:v>
                </c:pt>
                <c:pt idx="20">
                  <c:v>19.399319999999999</c:v>
                </c:pt>
                <c:pt idx="21">
                  <c:v>19.392189999999999</c:v>
                </c:pt>
                <c:pt idx="22">
                  <c:v>19.39798</c:v>
                </c:pt>
                <c:pt idx="23">
                  <c:v>19.379560000000001</c:v>
                </c:pt>
                <c:pt idx="24">
                  <c:v>19.392469999999999</c:v>
                </c:pt>
                <c:pt idx="25">
                  <c:v>19.477810000000002</c:v>
                </c:pt>
                <c:pt idx="26">
                  <c:v>19.369669999999999</c:v>
                </c:pt>
                <c:pt idx="27">
                  <c:v>19.398849999999999</c:v>
                </c:pt>
                <c:pt idx="28">
                  <c:v>19.308589999999999</c:v>
                </c:pt>
                <c:pt idx="29">
                  <c:v>19.40399</c:v>
                </c:pt>
                <c:pt idx="30">
                  <c:v>19.397490000000001</c:v>
                </c:pt>
                <c:pt idx="31">
                  <c:v>19.382110000000001</c:v>
                </c:pt>
                <c:pt idx="32">
                  <c:v>19.414280000000002</c:v>
                </c:pt>
                <c:pt idx="33">
                  <c:v>19.409490000000002</c:v>
                </c:pt>
                <c:pt idx="34">
                  <c:v>19.415189999999999</c:v>
                </c:pt>
                <c:pt idx="35">
                  <c:v>3.5807899999999999</c:v>
                </c:pt>
                <c:pt idx="36">
                  <c:v>2.95322</c:v>
                </c:pt>
                <c:pt idx="37">
                  <c:v>2.9626899999999998</c:v>
                </c:pt>
                <c:pt idx="38">
                  <c:v>2.9534899999999999</c:v>
                </c:pt>
                <c:pt idx="39">
                  <c:v>2.9642400000000002</c:v>
                </c:pt>
                <c:pt idx="40">
                  <c:v>2.9735800000000001</c:v>
                </c:pt>
                <c:pt idx="41">
                  <c:v>3.4358300000000002</c:v>
                </c:pt>
                <c:pt idx="42">
                  <c:v>6.5366499999999998</c:v>
                </c:pt>
                <c:pt idx="43">
                  <c:v>17.642980000000001</c:v>
                </c:pt>
                <c:pt idx="44">
                  <c:v>19.386389999999999</c:v>
                </c:pt>
                <c:pt idx="45">
                  <c:v>19.16309</c:v>
                </c:pt>
                <c:pt idx="46">
                  <c:v>19.133279999999999</c:v>
                </c:pt>
                <c:pt idx="47">
                  <c:v>19.69209</c:v>
                </c:pt>
              </c:numCache>
            </c:numRef>
          </c:val>
          <c:smooth val="0"/>
          <c:extLst>
            <c:ext xmlns:c16="http://schemas.microsoft.com/office/drawing/2014/chart" uri="{C3380CC4-5D6E-409C-BE32-E72D297353CC}">
              <c16:uniqueId val="{0000000B-CE3F-4184-B5D5-ED70C8E9D92C}"/>
            </c:ext>
          </c:extLst>
        </c:ser>
        <c:ser>
          <c:idx val="12"/>
          <c:order val="12"/>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DEMANDA_UL!$CB$8:$CB$55</c:f>
              <c:numCache>
                <c:formatCode>#,##0.0</c:formatCode>
                <c:ptCount val="48"/>
              </c:numCache>
            </c:numRef>
          </c:val>
          <c:smooth val="0"/>
          <c:extLst>
            <c:ext xmlns:c16="http://schemas.microsoft.com/office/drawing/2014/chart" uri="{C3380CC4-5D6E-409C-BE32-E72D297353CC}">
              <c16:uniqueId val="{0000000C-CE3F-4184-B5D5-ED70C8E9D92C}"/>
            </c:ext>
          </c:extLst>
        </c:ser>
        <c:ser>
          <c:idx val="13"/>
          <c:order val="13"/>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DEMANDA_UL!$CC$8:$CC$55</c:f>
              <c:numCache>
                <c:formatCode>#,##0.0</c:formatCode>
                <c:ptCount val="48"/>
                <c:pt idx="0">
                  <c:v>0.64900000000000002</c:v>
                </c:pt>
                <c:pt idx="1">
                  <c:v>0.65100000000000002</c:v>
                </c:pt>
                <c:pt idx="2">
                  <c:v>0.67300000000000004</c:v>
                </c:pt>
                <c:pt idx="3">
                  <c:v>0.63400000000000001</c:v>
                </c:pt>
                <c:pt idx="4">
                  <c:v>0.66700000000000004</c:v>
                </c:pt>
                <c:pt idx="5">
                  <c:v>0.64500000000000002</c:v>
                </c:pt>
                <c:pt idx="6">
                  <c:v>0.64200000000000002</c:v>
                </c:pt>
                <c:pt idx="7">
                  <c:v>0.629</c:v>
                </c:pt>
                <c:pt idx="8">
                  <c:v>0.624</c:v>
                </c:pt>
                <c:pt idx="9">
                  <c:v>0.66100000000000003</c:v>
                </c:pt>
                <c:pt idx="10">
                  <c:v>0.56599999999999995</c:v>
                </c:pt>
                <c:pt idx="11">
                  <c:v>0.66900000000000004</c:v>
                </c:pt>
                <c:pt idx="12">
                  <c:v>0.69699999999999995</c:v>
                </c:pt>
                <c:pt idx="13">
                  <c:v>0.63100000000000001</c:v>
                </c:pt>
                <c:pt idx="14">
                  <c:v>0.65700000000000003</c:v>
                </c:pt>
                <c:pt idx="15">
                  <c:v>0.63600000000000001</c:v>
                </c:pt>
                <c:pt idx="16">
                  <c:v>0.59299999999999997</c:v>
                </c:pt>
                <c:pt idx="17">
                  <c:v>0.57699999999999996</c:v>
                </c:pt>
                <c:pt idx="18">
                  <c:v>0.58399999999999996</c:v>
                </c:pt>
                <c:pt idx="19">
                  <c:v>0.58899999999999997</c:v>
                </c:pt>
                <c:pt idx="20">
                  <c:v>0.55300000000000005</c:v>
                </c:pt>
                <c:pt idx="21">
                  <c:v>0.59099999999999997</c:v>
                </c:pt>
                <c:pt idx="22">
                  <c:v>0.59299999999999997</c:v>
                </c:pt>
                <c:pt idx="23">
                  <c:v>0.60099999999999998</c:v>
                </c:pt>
                <c:pt idx="24">
                  <c:v>0.56799999999999995</c:v>
                </c:pt>
                <c:pt idx="25">
                  <c:v>0.60599999999999998</c:v>
                </c:pt>
                <c:pt idx="26">
                  <c:v>0.55000000000000004</c:v>
                </c:pt>
                <c:pt idx="27">
                  <c:v>0.61699999999999999</c:v>
                </c:pt>
                <c:pt idx="28">
                  <c:v>0.628</c:v>
                </c:pt>
                <c:pt idx="29">
                  <c:v>0.61899999999999999</c:v>
                </c:pt>
                <c:pt idx="30">
                  <c:v>0.63700000000000001</c:v>
                </c:pt>
                <c:pt idx="31">
                  <c:v>0.56299999999999994</c:v>
                </c:pt>
                <c:pt idx="32">
                  <c:v>0.55000000000000004</c:v>
                </c:pt>
                <c:pt idx="33">
                  <c:v>0.53</c:v>
                </c:pt>
                <c:pt idx="34">
                  <c:v>0.56899999999999995</c:v>
                </c:pt>
                <c:pt idx="35">
                  <c:v>0.60699999999999998</c:v>
                </c:pt>
                <c:pt idx="36">
                  <c:v>0.623</c:v>
                </c:pt>
                <c:pt idx="37">
                  <c:v>0.66200000000000003</c:v>
                </c:pt>
                <c:pt idx="38">
                  <c:v>0.66700000000000004</c:v>
                </c:pt>
                <c:pt idx="39">
                  <c:v>0.63400000000000001</c:v>
                </c:pt>
                <c:pt idx="40">
                  <c:v>0.63200000000000001</c:v>
                </c:pt>
                <c:pt idx="41">
                  <c:v>0.63100000000000001</c:v>
                </c:pt>
                <c:pt idx="42">
                  <c:v>0.63200000000000001</c:v>
                </c:pt>
                <c:pt idx="43">
                  <c:v>0.61099999999999999</c:v>
                </c:pt>
                <c:pt idx="44">
                  <c:v>0.64400000000000002</c:v>
                </c:pt>
                <c:pt idx="45">
                  <c:v>0.51900000000000002</c:v>
                </c:pt>
                <c:pt idx="46">
                  <c:v>0.60399999999999998</c:v>
                </c:pt>
                <c:pt idx="47">
                  <c:v>0.61</c:v>
                </c:pt>
              </c:numCache>
            </c:numRef>
          </c:val>
          <c:smooth val="0"/>
          <c:extLst>
            <c:ext xmlns:c16="http://schemas.microsoft.com/office/drawing/2014/chart" uri="{C3380CC4-5D6E-409C-BE32-E72D297353CC}">
              <c16:uniqueId val="{0000000D-CE3F-4184-B5D5-ED70C8E9D92C}"/>
            </c:ext>
          </c:extLst>
        </c:ser>
        <c:ser>
          <c:idx val="14"/>
          <c:order val="14"/>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DEMANDA_UL!$CD$8:$CD$55</c:f>
              <c:numCache>
                <c:formatCode>#,##0.0</c:formatCode>
                <c:ptCount val="48"/>
                <c:pt idx="0">
                  <c:v>24.833570000000002</c:v>
                </c:pt>
                <c:pt idx="1">
                  <c:v>24.617529999999999</c:v>
                </c:pt>
                <c:pt idx="2">
                  <c:v>24.892869999999998</c:v>
                </c:pt>
                <c:pt idx="3">
                  <c:v>25.470849999999999</c:v>
                </c:pt>
                <c:pt idx="4">
                  <c:v>25.883579999999998</c:v>
                </c:pt>
                <c:pt idx="5">
                  <c:v>25.40343</c:v>
                </c:pt>
                <c:pt idx="6">
                  <c:v>25.27223</c:v>
                </c:pt>
                <c:pt idx="7">
                  <c:v>25.665600000000001</c:v>
                </c:pt>
                <c:pt idx="8">
                  <c:v>23.782630000000001</c:v>
                </c:pt>
                <c:pt idx="9">
                  <c:v>23.798860000000001</c:v>
                </c:pt>
                <c:pt idx="10">
                  <c:v>23.387519999999999</c:v>
                </c:pt>
                <c:pt idx="11">
                  <c:v>22.692630000000001</c:v>
                </c:pt>
                <c:pt idx="12">
                  <c:v>22.649039999999999</c:v>
                </c:pt>
                <c:pt idx="13">
                  <c:v>22.725180000000002</c:v>
                </c:pt>
                <c:pt idx="14">
                  <c:v>22.618379999999998</c:v>
                </c:pt>
                <c:pt idx="15">
                  <c:v>21.621600000000001</c:v>
                </c:pt>
                <c:pt idx="16">
                  <c:v>23.153890000000001</c:v>
                </c:pt>
                <c:pt idx="17">
                  <c:v>23.099720000000001</c:v>
                </c:pt>
                <c:pt idx="18">
                  <c:v>24.096900000000002</c:v>
                </c:pt>
                <c:pt idx="19">
                  <c:v>23.963450000000002</c:v>
                </c:pt>
                <c:pt idx="20">
                  <c:v>24.83201</c:v>
                </c:pt>
                <c:pt idx="21">
                  <c:v>25.20262</c:v>
                </c:pt>
                <c:pt idx="22">
                  <c:v>25.277139999999999</c:v>
                </c:pt>
                <c:pt idx="23">
                  <c:v>24.383479999999999</c:v>
                </c:pt>
                <c:pt idx="24">
                  <c:v>24.02336</c:v>
                </c:pt>
                <c:pt idx="25">
                  <c:v>24.444800000000001</c:v>
                </c:pt>
                <c:pt idx="26">
                  <c:v>24.432950000000002</c:v>
                </c:pt>
                <c:pt idx="27">
                  <c:v>25.785129999999999</c:v>
                </c:pt>
                <c:pt idx="28">
                  <c:v>26.315460000000002</c:v>
                </c:pt>
                <c:pt idx="29">
                  <c:v>26.439769999999999</c:v>
                </c:pt>
                <c:pt idx="30">
                  <c:v>26.088560000000001</c:v>
                </c:pt>
                <c:pt idx="31">
                  <c:v>26.600919999999999</c:v>
                </c:pt>
                <c:pt idx="32">
                  <c:v>25.723020000000002</c:v>
                </c:pt>
                <c:pt idx="33">
                  <c:v>24.715959999999999</c:v>
                </c:pt>
                <c:pt idx="34">
                  <c:v>24.850100000000001</c:v>
                </c:pt>
                <c:pt idx="35">
                  <c:v>23.011669999999999</c:v>
                </c:pt>
                <c:pt idx="36">
                  <c:v>22.65896</c:v>
                </c:pt>
                <c:pt idx="37">
                  <c:v>22.163540000000001</c:v>
                </c:pt>
                <c:pt idx="38">
                  <c:v>22.852810000000002</c:v>
                </c:pt>
                <c:pt idx="39">
                  <c:v>23.225719999999999</c:v>
                </c:pt>
                <c:pt idx="40">
                  <c:v>23.37922</c:v>
                </c:pt>
                <c:pt idx="41">
                  <c:v>23.578199999999999</c:v>
                </c:pt>
                <c:pt idx="42">
                  <c:v>24.923439999999999</c:v>
                </c:pt>
                <c:pt idx="43">
                  <c:v>25.063400000000001</c:v>
                </c:pt>
                <c:pt idx="44">
                  <c:v>25.68308</c:v>
                </c:pt>
                <c:pt idx="45">
                  <c:v>25.42652</c:v>
                </c:pt>
                <c:pt idx="46">
                  <c:v>24.388500000000001</c:v>
                </c:pt>
                <c:pt idx="47">
                  <c:v>24.37387</c:v>
                </c:pt>
              </c:numCache>
            </c:numRef>
          </c:val>
          <c:smooth val="0"/>
          <c:extLst>
            <c:ext xmlns:c16="http://schemas.microsoft.com/office/drawing/2014/chart" uri="{C3380CC4-5D6E-409C-BE32-E72D297353CC}">
              <c16:uniqueId val="{0000000E-CE3F-4184-B5D5-ED70C8E9D92C}"/>
            </c:ext>
          </c:extLst>
        </c:ser>
        <c:ser>
          <c:idx val="15"/>
          <c:order val="15"/>
          <c:tx>
            <c:v>MINERA CERRO VERDE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DEMANDA_UL!$CE$8:$CE$55</c:f>
              <c:numCache>
                <c:formatCode>#,##0.0</c:formatCode>
                <c:ptCount val="48"/>
                <c:pt idx="0">
                  <c:v>459.52445999999998</c:v>
                </c:pt>
                <c:pt idx="1">
                  <c:v>458.45841999999999</c:v>
                </c:pt>
                <c:pt idx="2">
                  <c:v>457.63364999999999</c:v>
                </c:pt>
                <c:pt idx="3">
                  <c:v>462.05950000000001</c:v>
                </c:pt>
                <c:pt idx="4">
                  <c:v>465.77253000000002</c:v>
                </c:pt>
                <c:pt idx="5">
                  <c:v>462.63200999999998</c:v>
                </c:pt>
                <c:pt idx="6">
                  <c:v>464.16377999999997</c:v>
                </c:pt>
                <c:pt idx="7">
                  <c:v>462.47622000000001</c:v>
                </c:pt>
                <c:pt idx="8">
                  <c:v>453.90476000000001</c:v>
                </c:pt>
                <c:pt idx="9">
                  <c:v>452.58647000000002</c:v>
                </c:pt>
                <c:pt idx="10">
                  <c:v>453.60025000000002</c:v>
                </c:pt>
                <c:pt idx="11">
                  <c:v>453.61306999999999</c:v>
                </c:pt>
                <c:pt idx="12">
                  <c:v>447.99502999999999</c:v>
                </c:pt>
                <c:pt idx="13">
                  <c:v>452.42747000000003</c:v>
                </c:pt>
                <c:pt idx="14">
                  <c:v>459.57799999999997</c:v>
                </c:pt>
                <c:pt idx="15">
                  <c:v>461.39481000000001</c:v>
                </c:pt>
                <c:pt idx="16">
                  <c:v>455.85511000000002</c:v>
                </c:pt>
                <c:pt idx="17">
                  <c:v>435.84413999999998</c:v>
                </c:pt>
                <c:pt idx="18">
                  <c:v>449.77517999999998</c:v>
                </c:pt>
                <c:pt idx="19">
                  <c:v>446.50331999999997</c:v>
                </c:pt>
                <c:pt idx="20">
                  <c:v>451.39287999999999</c:v>
                </c:pt>
                <c:pt idx="21">
                  <c:v>441.28372000000002</c:v>
                </c:pt>
                <c:pt idx="22">
                  <c:v>399.72262000000001</c:v>
                </c:pt>
                <c:pt idx="23">
                  <c:v>366.89341000000002</c:v>
                </c:pt>
                <c:pt idx="24">
                  <c:v>379.78116</c:v>
                </c:pt>
                <c:pt idx="25">
                  <c:v>384.81076999999999</c:v>
                </c:pt>
                <c:pt idx="26">
                  <c:v>442.67047000000002</c:v>
                </c:pt>
                <c:pt idx="27">
                  <c:v>439.99227000000002</c:v>
                </c:pt>
                <c:pt idx="28">
                  <c:v>436.33042999999998</c:v>
                </c:pt>
                <c:pt idx="29">
                  <c:v>444.11117000000002</c:v>
                </c:pt>
                <c:pt idx="30">
                  <c:v>443.13538</c:v>
                </c:pt>
                <c:pt idx="31">
                  <c:v>440.66699</c:v>
                </c:pt>
                <c:pt idx="32">
                  <c:v>438.12257</c:v>
                </c:pt>
                <c:pt idx="33">
                  <c:v>419.38542000000001</c:v>
                </c:pt>
                <c:pt idx="34">
                  <c:v>440.84741000000002</c:v>
                </c:pt>
                <c:pt idx="35">
                  <c:v>446.11736000000002</c:v>
                </c:pt>
                <c:pt idx="36">
                  <c:v>456.10230999999999</c:v>
                </c:pt>
                <c:pt idx="37">
                  <c:v>453.17331999999999</c:v>
                </c:pt>
                <c:pt idx="38">
                  <c:v>462.37047000000001</c:v>
                </c:pt>
                <c:pt idx="39">
                  <c:v>459.81448999999998</c:v>
                </c:pt>
                <c:pt idx="40">
                  <c:v>459.07179000000002</c:v>
                </c:pt>
                <c:pt idx="41">
                  <c:v>451.34715</c:v>
                </c:pt>
                <c:pt idx="42">
                  <c:v>460.13733000000002</c:v>
                </c:pt>
                <c:pt idx="43">
                  <c:v>461.86306999999999</c:v>
                </c:pt>
                <c:pt idx="44">
                  <c:v>444.15613000000002</c:v>
                </c:pt>
                <c:pt idx="45">
                  <c:v>455.5421</c:v>
                </c:pt>
                <c:pt idx="46">
                  <c:v>458.51846</c:v>
                </c:pt>
                <c:pt idx="47">
                  <c:v>466.51238000000001</c:v>
                </c:pt>
              </c:numCache>
            </c:numRef>
          </c:val>
          <c:smooth val="0"/>
          <c:extLst>
            <c:ext xmlns:c16="http://schemas.microsoft.com/office/drawing/2014/chart" uri="{C3380CC4-5D6E-409C-BE32-E72D297353CC}">
              <c16:uniqueId val="{0000000F-CE3F-4184-B5D5-ED70C8E9D92C}"/>
            </c:ext>
          </c:extLst>
        </c:ser>
        <c:ser>
          <c:idx val="16"/>
          <c:order val="16"/>
          <c:tx>
            <c:v>MINERA CORONA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DEMANDA_UL!$CF$8:$CF$55</c:f>
              <c:numCache>
                <c:formatCode>#,##0.0</c:formatCode>
                <c:ptCount val="48"/>
              </c:numCache>
            </c:numRef>
          </c:val>
          <c:smooth val="0"/>
          <c:extLst>
            <c:ext xmlns:c16="http://schemas.microsoft.com/office/drawing/2014/chart" uri="{C3380CC4-5D6E-409C-BE32-E72D297353CC}">
              <c16:uniqueId val="{00000010-CE3F-4184-B5D5-ED70C8E9D92C}"/>
            </c:ext>
          </c:extLst>
        </c:ser>
        <c:ser>
          <c:idx val="17"/>
          <c:order val="17"/>
          <c:tx>
            <c:v>MINERA LAS BAMBAS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DEMANDA_UL!$CG$8:$CG$55</c:f>
              <c:numCache>
                <c:formatCode>#,##0.0</c:formatCode>
                <c:ptCount val="48"/>
                <c:pt idx="0">
                  <c:v>148.18440000000001</c:v>
                </c:pt>
                <c:pt idx="1">
                  <c:v>146.29140000000001</c:v>
                </c:pt>
                <c:pt idx="2">
                  <c:v>143.70310000000001</c:v>
                </c:pt>
                <c:pt idx="3">
                  <c:v>149.7509</c:v>
                </c:pt>
                <c:pt idx="4">
                  <c:v>150.57810000000001</c:v>
                </c:pt>
                <c:pt idx="5">
                  <c:v>150.75559999999999</c:v>
                </c:pt>
                <c:pt idx="6">
                  <c:v>149.3879</c:v>
                </c:pt>
                <c:pt idx="7">
                  <c:v>149.57069999999999</c:v>
                </c:pt>
                <c:pt idx="8">
                  <c:v>154.08629999999999</c:v>
                </c:pt>
                <c:pt idx="9">
                  <c:v>152.20920000000001</c:v>
                </c:pt>
                <c:pt idx="10">
                  <c:v>143.66659999999999</c:v>
                </c:pt>
                <c:pt idx="11">
                  <c:v>153.4</c:v>
                </c:pt>
                <c:pt idx="12">
                  <c:v>145.49440000000001</c:v>
                </c:pt>
                <c:pt idx="13">
                  <c:v>142.2123</c:v>
                </c:pt>
                <c:pt idx="14">
                  <c:v>146.5958</c:v>
                </c:pt>
                <c:pt idx="15">
                  <c:v>148.89830000000001</c:v>
                </c:pt>
                <c:pt idx="16">
                  <c:v>149.4811</c:v>
                </c:pt>
                <c:pt idx="17">
                  <c:v>143.44300000000001</c:v>
                </c:pt>
                <c:pt idx="18">
                  <c:v>149.37819999999999</c:v>
                </c:pt>
                <c:pt idx="19">
                  <c:v>143.7457</c:v>
                </c:pt>
                <c:pt idx="20">
                  <c:v>146.78280000000001</c:v>
                </c:pt>
                <c:pt idx="21">
                  <c:v>144.03630000000001</c:v>
                </c:pt>
                <c:pt idx="22">
                  <c:v>147.3058</c:v>
                </c:pt>
                <c:pt idx="23">
                  <c:v>148.40270000000001</c:v>
                </c:pt>
                <c:pt idx="24">
                  <c:v>150.45599999999999</c:v>
                </c:pt>
                <c:pt idx="25">
                  <c:v>152.68049999999999</c:v>
                </c:pt>
                <c:pt idx="26">
                  <c:v>154.98750000000001</c:v>
                </c:pt>
                <c:pt idx="27">
                  <c:v>141.57249999999999</c:v>
                </c:pt>
                <c:pt idx="28">
                  <c:v>151.07650000000001</c:v>
                </c:pt>
                <c:pt idx="29">
                  <c:v>150.03649999999999</c:v>
                </c:pt>
                <c:pt idx="30">
                  <c:v>149.71340000000001</c:v>
                </c:pt>
                <c:pt idx="31">
                  <c:v>144.95330000000001</c:v>
                </c:pt>
                <c:pt idx="32">
                  <c:v>143.39320000000001</c:v>
                </c:pt>
                <c:pt idx="33">
                  <c:v>140.01499999999999</c:v>
                </c:pt>
                <c:pt idx="34">
                  <c:v>140.67779999999999</c:v>
                </c:pt>
                <c:pt idx="35">
                  <c:v>144.05179999999999</c:v>
                </c:pt>
                <c:pt idx="36">
                  <c:v>145.6694</c:v>
                </c:pt>
                <c:pt idx="37">
                  <c:v>140.25280000000001</c:v>
                </c:pt>
                <c:pt idx="38">
                  <c:v>147.46279999999999</c:v>
                </c:pt>
                <c:pt idx="39">
                  <c:v>142.3578</c:v>
                </c:pt>
                <c:pt idx="40">
                  <c:v>146.7311</c:v>
                </c:pt>
                <c:pt idx="41">
                  <c:v>148.04179999999999</c:v>
                </c:pt>
                <c:pt idx="42">
                  <c:v>148.59819999999999</c:v>
                </c:pt>
                <c:pt idx="43">
                  <c:v>152.5967</c:v>
                </c:pt>
                <c:pt idx="44">
                  <c:v>153.26849999999999</c:v>
                </c:pt>
                <c:pt idx="45">
                  <c:v>153.2037</c:v>
                </c:pt>
                <c:pt idx="46">
                  <c:v>152.35830000000001</c:v>
                </c:pt>
                <c:pt idx="47">
                  <c:v>150.40430000000001</c:v>
                </c:pt>
              </c:numCache>
            </c:numRef>
          </c:val>
          <c:smooth val="0"/>
          <c:extLst>
            <c:ext xmlns:c16="http://schemas.microsoft.com/office/drawing/2014/chart" uri="{C3380CC4-5D6E-409C-BE32-E72D297353CC}">
              <c16:uniqueId val="{00000011-CE3F-4184-B5D5-ED70C8E9D92C}"/>
            </c:ext>
          </c:extLst>
        </c:ser>
        <c:ser>
          <c:idx val="18"/>
          <c:order val="18"/>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DEMANDA_UL!$CH$8:$CH$55</c:f>
              <c:numCache>
                <c:formatCode>#,##0.0</c:formatCode>
                <c:ptCount val="48"/>
                <c:pt idx="0">
                  <c:v>17.652360000000002</c:v>
                </c:pt>
                <c:pt idx="1">
                  <c:v>17.805260000000001</c:v>
                </c:pt>
                <c:pt idx="2">
                  <c:v>17.612850000000002</c:v>
                </c:pt>
                <c:pt idx="3">
                  <c:v>17.581209999999999</c:v>
                </c:pt>
                <c:pt idx="4">
                  <c:v>17.824110000000001</c:v>
                </c:pt>
                <c:pt idx="5">
                  <c:v>17.85493</c:v>
                </c:pt>
                <c:pt idx="6">
                  <c:v>17.87424</c:v>
                </c:pt>
                <c:pt idx="7">
                  <c:v>17.701219999999999</c:v>
                </c:pt>
                <c:pt idx="8">
                  <c:v>17.874890000000001</c:v>
                </c:pt>
                <c:pt idx="9">
                  <c:v>17.606480000000001</c:v>
                </c:pt>
                <c:pt idx="10">
                  <c:v>17.6248</c:v>
                </c:pt>
                <c:pt idx="11">
                  <c:v>17.77787</c:v>
                </c:pt>
                <c:pt idx="12">
                  <c:v>17.50095</c:v>
                </c:pt>
                <c:pt idx="13">
                  <c:v>17.234030000000001</c:v>
                </c:pt>
                <c:pt idx="14">
                  <c:v>17.087700000000002</c:v>
                </c:pt>
                <c:pt idx="15">
                  <c:v>17.491869999999999</c:v>
                </c:pt>
                <c:pt idx="16">
                  <c:v>17.237850000000002</c:v>
                </c:pt>
                <c:pt idx="17">
                  <c:v>17.124500000000001</c:v>
                </c:pt>
                <c:pt idx="18">
                  <c:v>17.61797</c:v>
                </c:pt>
                <c:pt idx="19">
                  <c:v>17.047509999999999</c:v>
                </c:pt>
                <c:pt idx="20">
                  <c:v>17.546579999999999</c:v>
                </c:pt>
                <c:pt idx="21">
                  <c:v>17.591999999999999</c:v>
                </c:pt>
                <c:pt idx="22">
                  <c:v>16.946359999999999</c:v>
                </c:pt>
                <c:pt idx="23">
                  <c:v>17.641359999999999</c:v>
                </c:pt>
                <c:pt idx="24">
                  <c:v>17.99258</c:v>
                </c:pt>
                <c:pt idx="25">
                  <c:v>17.61056</c:v>
                </c:pt>
                <c:pt idx="26">
                  <c:v>17.191839999999999</c:v>
                </c:pt>
                <c:pt idx="27">
                  <c:v>17.31221</c:v>
                </c:pt>
                <c:pt idx="28">
                  <c:v>16.953299999999999</c:v>
                </c:pt>
                <c:pt idx="29">
                  <c:v>17.557269999999999</c:v>
                </c:pt>
                <c:pt idx="30">
                  <c:v>17.525739999999999</c:v>
                </c:pt>
                <c:pt idx="31">
                  <c:v>17.565370000000001</c:v>
                </c:pt>
                <c:pt idx="32">
                  <c:v>17.547059999999998</c:v>
                </c:pt>
                <c:pt idx="33">
                  <c:v>17.55021</c:v>
                </c:pt>
                <c:pt idx="34">
                  <c:v>17.0959</c:v>
                </c:pt>
                <c:pt idx="35">
                  <c:v>15.9535</c:v>
                </c:pt>
                <c:pt idx="36">
                  <c:v>15.503119999999999</c:v>
                </c:pt>
                <c:pt idx="37">
                  <c:v>15.206469999999999</c:v>
                </c:pt>
                <c:pt idx="38">
                  <c:v>15.08169</c:v>
                </c:pt>
                <c:pt idx="39">
                  <c:v>15.54508</c:v>
                </c:pt>
                <c:pt idx="40">
                  <c:v>17.664539999999999</c:v>
                </c:pt>
                <c:pt idx="41">
                  <c:v>17.453309999999998</c:v>
                </c:pt>
                <c:pt idx="42">
                  <c:v>17.711110000000001</c:v>
                </c:pt>
                <c:pt idx="43">
                  <c:v>18.194880000000001</c:v>
                </c:pt>
                <c:pt idx="44">
                  <c:v>17.918369999999999</c:v>
                </c:pt>
                <c:pt idx="45">
                  <c:v>17.772469999999998</c:v>
                </c:pt>
                <c:pt idx="46">
                  <c:v>17.769179999999999</c:v>
                </c:pt>
                <c:pt idx="47">
                  <c:v>17.931039999999999</c:v>
                </c:pt>
              </c:numCache>
            </c:numRef>
          </c:val>
          <c:smooth val="0"/>
          <c:extLst>
            <c:ext xmlns:c16="http://schemas.microsoft.com/office/drawing/2014/chart" uri="{C3380CC4-5D6E-409C-BE32-E72D297353CC}">
              <c16:uniqueId val="{00000012-CE3F-4184-B5D5-ED70C8E9D92C}"/>
            </c:ext>
          </c:extLst>
        </c:ser>
        <c:ser>
          <c:idx val="19"/>
          <c:order val="19"/>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DEMANDA_UL!$CI$8:$CI$55</c:f>
              <c:numCache>
                <c:formatCode>#,##0.0</c:formatCode>
                <c:ptCount val="48"/>
              </c:numCache>
            </c:numRef>
          </c:val>
          <c:smooth val="0"/>
          <c:extLst>
            <c:ext xmlns:c16="http://schemas.microsoft.com/office/drawing/2014/chart" uri="{C3380CC4-5D6E-409C-BE32-E72D297353CC}">
              <c16:uniqueId val="{00000013-CE3F-4184-B5D5-ED70C8E9D92C}"/>
            </c:ext>
          </c:extLst>
        </c:ser>
        <c:ser>
          <c:idx val="20"/>
          <c:order val="2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DEMANDA_UL!$CJ$8:$CJ$55</c:f>
              <c:numCache>
                <c:formatCode>#,##0.0</c:formatCode>
                <c:ptCount val="48"/>
              </c:numCache>
            </c:numRef>
          </c:val>
          <c:smooth val="0"/>
          <c:extLst>
            <c:ext xmlns:c16="http://schemas.microsoft.com/office/drawing/2014/chart" uri="{C3380CC4-5D6E-409C-BE32-E72D297353CC}">
              <c16:uniqueId val="{00000014-CE3F-4184-B5D5-ED70C8E9D92C}"/>
            </c:ext>
          </c:extLst>
        </c:ser>
        <c:ser>
          <c:idx val="21"/>
          <c:order val="21"/>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DEMANDA_UL!$CK$8:$CK$55</c:f>
              <c:numCache>
                <c:formatCode>#,##0.0</c:formatCode>
                <c:ptCount val="48"/>
                <c:pt idx="0">
                  <c:v>16.265999999999998</c:v>
                </c:pt>
                <c:pt idx="1">
                  <c:v>17.260300000000001</c:v>
                </c:pt>
                <c:pt idx="2">
                  <c:v>17.4483</c:v>
                </c:pt>
                <c:pt idx="3">
                  <c:v>16.902000000000001</c:v>
                </c:pt>
                <c:pt idx="4">
                  <c:v>16.7746</c:v>
                </c:pt>
                <c:pt idx="5">
                  <c:v>17.1934</c:v>
                </c:pt>
                <c:pt idx="6">
                  <c:v>16.886500000000002</c:v>
                </c:pt>
                <c:pt idx="7">
                  <c:v>17.568999999999999</c:v>
                </c:pt>
                <c:pt idx="8">
                  <c:v>17.124300000000002</c:v>
                </c:pt>
                <c:pt idx="9">
                  <c:v>16.4542</c:v>
                </c:pt>
                <c:pt idx="10">
                  <c:v>16.274100000000001</c:v>
                </c:pt>
                <c:pt idx="11">
                  <c:v>15.8896</c:v>
                </c:pt>
                <c:pt idx="12">
                  <c:v>15.3796</c:v>
                </c:pt>
                <c:pt idx="13">
                  <c:v>15.3994</c:v>
                </c:pt>
                <c:pt idx="14">
                  <c:v>15.0807</c:v>
                </c:pt>
                <c:pt idx="15">
                  <c:v>15.6668</c:v>
                </c:pt>
                <c:pt idx="16">
                  <c:v>14.8147</c:v>
                </c:pt>
                <c:pt idx="17">
                  <c:v>14.4452</c:v>
                </c:pt>
                <c:pt idx="18">
                  <c:v>14.582800000000001</c:v>
                </c:pt>
                <c:pt idx="19">
                  <c:v>15.0822</c:v>
                </c:pt>
                <c:pt idx="20">
                  <c:v>15.670199999999999</c:v>
                </c:pt>
                <c:pt idx="21">
                  <c:v>15.813800000000001</c:v>
                </c:pt>
                <c:pt idx="22">
                  <c:v>15.574</c:v>
                </c:pt>
                <c:pt idx="23">
                  <c:v>15.893700000000001</c:v>
                </c:pt>
                <c:pt idx="24">
                  <c:v>16.638100000000001</c:v>
                </c:pt>
                <c:pt idx="25">
                  <c:v>16.787500000000001</c:v>
                </c:pt>
                <c:pt idx="26">
                  <c:v>16.537400000000002</c:v>
                </c:pt>
                <c:pt idx="27">
                  <c:v>17.123999999999999</c:v>
                </c:pt>
                <c:pt idx="28">
                  <c:v>16.962900000000001</c:v>
                </c:pt>
                <c:pt idx="29">
                  <c:v>17.473199999999999</c:v>
                </c:pt>
                <c:pt idx="30">
                  <c:v>17.395900000000001</c:v>
                </c:pt>
                <c:pt idx="31">
                  <c:v>16.986899999999999</c:v>
                </c:pt>
                <c:pt idx="32">
                  <c:v>19.0398</c:v>
                </c:pt>
                <c:pt idx="33">
                  <c:v>19.362300000000001</c:v>
                </c:pt>
                <c:pt idx="34">
                  <c:v>18.1463</c:v>
                </c:pt>
                <c:pt idx="35">
                  <c:v>18.0593</c:v>
                </c:pt>
                <c:pt idx="36">
                  <c:v>17.730599999999999</c:v>
                </c:pt>
                <c:pt idx="37">
                  <c:v>17.7971</c:v>
                </c:pt>
                <c:pt idx="38">
                  <c:v>15.8498</c:v>
                </c:pt>
                <c:pt idx="39">
                  <c:v>16.297000000000001</c:v>
                </c:pt>
                <c:pt idx="40">
                  <c:v>17.213100000000001</c:v>
                </c:pt>
                <c:pt idx="41">
                  <c:v>17.972200000000001</c:v>
                </c:pt>
                <c:pt idx="42">
                  <c:v>17.3935</c:v>
                </c:pt>
                <c:pt idx="43">
                  <c:v>17.5108</c:v>
                </c:pt>
                <c:pt idx="44">
                  <c:v>18.917200000000001</c:v>
                </c:pt>
                <c:pt idx="45">
                  <c:v>19.398499999999999</c:v>
                </c:pt>
                <c:pt idx="46">
                  <c:v>19.6936</c:v>
                </c:pt>
                <c:pt idx="47">
                  <c:v>19.147400000000001</c:v>
                </c:pt>
              </c:numCache>
            </c:numRef>
          </c:val>
          <c:smooth val="0"/>
          <c:extLst>
            <c:ext xmlns:c16="http://schemas.microsoft.com/office/drawing/2014/chart" uri="{C3380CC4-5D6E-409C-BE32-E72D297353CC}">
              <c16:uniqueId val="{00000015-CE3F-4184-B5D5-ED70C8E9D92C}"/>
            </c:ext>
          </c:extLst>
        </c:ser>
        <c:ser>
          <c:idx val="22"/>
          <c:order val="22"/>
          <c:tx>
            <c:v>OXIDOS DE PASCO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DEMANDA_UL!$CL$8:$CL$55</c:f>
              <c:numCache>
                <c:formatCode>#,##0.0</c:formatCode>
                <c:ptCount val="48"/>
                <c:pt idx="0">
                  <c:v>4.8492800000000003</c:v>
                </c:pt>
                <c:pt idx="1">
                  <c:v>4.6957199999999997</c:v>
                </c:pt>
                <c:pt idx="2">
                  <c:v>4.6782899999999996</c:v>
                </c:pt>
                <c:pt idx="3">
                  <c:v>4.7043600000000003</c:v>
                </c:pt>
                <c:pt idx="4">
                  <c:v>4.6831199999999997</c:v>
                </c:pt>
                <c:pt idx="5">
                  <c:v>4.3846699999999998</c:v>
                </c:pt>
                <c:pt idx="6">
                  <c:v>4.4807100000000002</c:v>
                </c:pt>
                <c:pt idx="7">
                  <c:v>4.5712700000000002</c:v>
                </c:pt>
                <c:pt idx="8">
                  <c:v>4.8796400000000002</c:v>
                </c:pt>
                <c:pt idx="9">
                  <c:v>4.9034500000000003</c:v>
                </c:pt>
                <c:pt idx="10">
                  <c:v>4.7486899999999999</c:v>
                </c:pt>
                <c:pt idx="11">
                  <c:v>4.5332100000000004</c:v>
                </c:pt>
                <c:pt idx="12">
                  <c:v>4.4852499999999997</c:v>
                </c:pt>
                <c:pt idx="13">
                  <c:v>4.4487699999999997</c:v>
                </c:pt>
                <c:pt idx="14">
                  <c:v>4.4200699999999999</c:v>
                </c:pt>
                <c:pt idx="15">
                  <c:v>4.4262600000000001</c:v>
                </c:pt>
                <c:pt idx="16">
                  <c:v>4.4161400000000004</c:v>
                </c:pt>
                <c:pt idx="17">
                  <c:v>4.4118899999999996</c:v>
                </c:pt>
                <c:pt idx="18">
                  <c:v>4.3377100000000004</c:v>
                </c:pt>
                <c:pt idx="19">
                  <c:v>4.2777900000000004</c:v>
                </c:pt>
                <c:pt idx="20">
                  <c:v>4.4449500000000004</c:v>
                </c:pt>
                <c:pt idx="21">
                  <c:v>4.6169799999999999</c:v>
                </c:pt>
                <c:pt idx="22">
                  <c:v>4.87601</c:v>
                </c:pt>
                <c:pt idx="23">
                  <c:v>4.8655900000000001</c:v>
                </c:pt>
                <c:pt idx="24">
                  <c:v>4.5325300000000004</c:v>
                </c:pt>
                <c:pt idx="25">
                  <c:v>4.5079900000000004</c:v>
                </c:pt>
                <c:pt idx="26">
                  <c:v>4.6886400000000004</c:v>
                </c:pt>
                <c:pt idx="27">
                  <c:v>4.86768</c:v>
                </c:pt>
                <c:pt idx="28">
                  <c:v>4.8729300000000002</c:v>
                </c:pt>
                <c:pt idx="29">
                  <c:v>4.7316500000000001</c:v>
                </c:pt>
                <c:pt idx="30">
                  <c:v>4.6617100000000002</c:v>
                </c:pt>
                <c:pt idx="31">
                  <c:v>4.6942500000000003</c:v>
                </c:pt>
                <c:pt idx="32">
                  <c:v>4.71007</c:v>
                </c:pt>
                <c:pt idx="33">
                  <c:v>4.7369700000000003</c:v>
                </c:pt>
                <c:pt idx="34">
                  <c:v>4.7697900000000004</c:v>
                </c:pt>
                <c:pt idx="35">
                  <c:v>4.7818699999999996</c:v>
                </c:pt>
                <c:pt idx="36">
                  <c:v>4.9116799999999996</c:v>
                </c:pt>
                <c:pt idx="37">
                  <c:v>4.6325599999999998</c:v>
                </c:pt>
                <c:pt idx="38">
                  <c:v>4.6095100000000002</c:v>
                </c:pt>
                <c:pt idx="39">
                  <c:v>4.9036299999999997</c:v>
                </c:pt>
                <c:pt idx="40">
                  <c:v>5.0025599999999999</c:v>
                </c:pt>
                <c:pt idx="41">
                  <c:v>5.00732</c:v>
                </c:pt>
                <c:pt idx="42">
                  <c:v>4.9042899999999996</c:v>
                </c:pt>
                <c:pt idx="43">
                  <c:v>5.1662499999999998</c:v>
                </c:pt>
                <c:pt idx="44">
                  <c:v>5.1596799999999998</c:v>
                </c:pt>
                <c:pt idx="45">
                  <c:v>5.1016300000000001</c:v>
                </c:pt>
                <c:pt idx="46">
                  <c:v>5.1818900000000001</c:v>
                </c:pt>
                <c:pt idx="47">
                  <c:v>5.0192800000000002</c:v>
                </c:pt>
              </c:numCache>
            </c:numRef>
          </c:val>
          <c:smooth val="0"/>
          <c:extLst>
            <c:ext xmlns:c16="http://schemas.microsoft.com/office/drawing/2014/chart" uri="{C3380CC4-5D6E-409C-BE32-E72D297353CC}">
              <c16:uniqueId val="{00000016-CE3F-4184-B5D5-ED70C8E9D92C}"/>
            </c:ext>
          </c:extLst>
        </c:ser>
        <c:ser>
          <c:idx val="23"/>
          <c:order val="23"/>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DEMANDA_UL!$CM$8:$CM$55</c:f>
              <c:numCache>
                <c:formatCode>#,##0.0</c:formatCode>
                <c:ptCount val="48"/>
              </c:numCache>
            </c:numRef>
          </c:val>
          <c:smooth val="0"/>
          <c:extLst>
            <c:ext xmlns:c16="http://schemas.microsoft.com/office/drawing/2014/chart" uri="{C3380CC4-5D6E-409C-BE32-E72D297353CC}">
              <c16:uniqueId val="{00000017-CE3F-4184-B5D5-ED70C8E9D92C}"/>
            </c:ext>
          </c:extLst>
        </c:ser>
        <c:ser>
          <c:idx val="24"/>
          <c:order val="24"/>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DEMANDA_UL!$CN$8:$CN$55</c:f>
              <c:numCache>
                <c:formatCode>#,##0.0</c:formatCode>
                <c:ptCount val="48"/>
              </c:numCache>
            </c:numRef>
          </c:val>
          <c:smooth val="0"/>
          <c:extLst>
            <c:ext xmlns:c16="http://schemas.microsoft.com/office/drawing/2014/chart" uri="{C3380CC4-5D6E-409C-BE32-E72D297353CC}">
              <c16:uniqueId val="{00000018-CE3F-4184-B5D5-ED70C8E9D92C}"/>
            </c:ext>
          </c:extLst>
        </c:ser>
        <c:ser>
          <c:idx val="25"/>
          <c:order val="25"/>
          <c:tx>
            <c:v>SOBREANDES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DEMANDA_UL!$CO$8:$CO$55</c:f>
              <c:numCache>
                <c:formatCode>#,##0.0</c:formatCode>
                <c:ptCount val="48"/>
                <c:pt idx="0">
                  <c:v>17.107559999999999</c:v>
                </c:pt>
                <c:pt idx="1">
                  <c:v>16.655270000000002</c:v>
                </c:pt>
                <c:pt idx="2">
                  <c:v>16.695530000000002</c:v>
                </c:pt>
                <c:pt idx="3">
                  <c:v>16.671659999999999</c:v>
                </c:pt>
                <c:pt idx="4">
                  <c:v>16.291060000000002</c:v>
                </c:pt>
                <c:pt idx="5">
                  <c:v>16.469460000000002</c:v>
                </c:pt>
                <c:pt idx="6">
                  <c:v>17.161180000000002</c:v>
                </c:pt>
                <c:pt idx="7">
                  <c:v>16.768319999999999</c:v>
                </c:pt>
                <c:pt idx="8">
                  <c:v>16.005960000000002</c:v>
                </c:pt>
                <c:pt idx="9">
                  <c:v>15.54796</c:v>
                </c:pt>
                <c:pt idx="10">
                  <c:v>14.929259999999999</c:v>
                </c:pt>
                <c:pt idx="11">
                  <c:v>14.216670000000001</c:v>
                </c:pt>
                <c:pt idx="12">
                  <c:v>13.44064</c:v>
                </c:pt>
                <c:pt idx="13">
                  <c:v>12.744719999999999</c:v>
                </c:pt>
                <c:pt idx="14">
                  <c:v>12.936030000000001</c:v>
                </c:pt>
                <c:pt idx="15">
                  <c:v>13.23897</c:v>
                </c:pt>
                <c:pt idx="16">
                  <c:v>14.30897</c:v>
                </c:pt>
                <c:pt idx="17">
                  <c:v>14.863670000000001</c:v>
                </c:pt>
                <c:pt idx="18">
                  <c:v>15.704129999999999</c:v>
                </c:pt>
                <c:pt idx="19">
                  <c:v>15.76361</c:v>
                </c:pt>
                <c:pt idx="20">
                  <c:v>16.207419999999999</c:v>
                </c:pt>
                <c:pt idx="21">
                  <c:v>16.471889999999998</c:v>
                </c:pt>
                <c:pt idx="22">
                  <c:v>16.856339999999999</c:v>
                </c:pt>
                <c:pt idx="23">
                  <c:v>16.774460000000001</c:v>
                </c:pt>
                <c:pt idx="24">
                  <c:v>16.01172</c:v>
                </c:pt>
                <c:pt idx="25">
                  <c:v>15.477080000000001</c:v>
                </c:pt>
                <c:pt idx="26">
                  <c:v>16.171150000000001</c:v>
                </c:pt>
                <c:pt idx="27">
                  <c:v>15.91863</c:v>
                </c:pt>
                <c:pt idx="28">
                  <c:v>17.725629999999999</c:v>
                </c:pt>
                <c:pt idx="29">
                  <c:v>17.541879999999999</c:v>
                </c:pt>
                <c:pt idx="30">
                  <c:v>16.520530000000001</c:v>
                </c:pt>
                <c:pt idx="31">
                  <c:v>16.760870000000001</c:v>
                </c:pt>
                <c:pt idx="32">
                  <c:v>17.23826</c:v>
                </c:pt>
                <c:pt idx="33">
                  <c:v>17.052420000000001</c:v>
                </c:pt>
                <c:pt idx="34">
                  <c:v>15.56973</c:v>
                </c:pt>
                <c:pt idx="35">
                  <c:v>14.88153</c:v>
                </c:pt>
                <c:pt idx="36">
                  <c:v>13.685420000000001</c:v>
                </c:pt>
                <c:pt idx="37">
                  <c:v>13.25398</c:v>
                </c:pt>
                <c:pt idx="38">
                  <c:v>13.582459999999999</c:v>
                </c:pt>
                <c:pt idx="39">
                  <c:v>14.40549</c:v>
                </c:pt>
                <c:pt idx="40">
                  <c:v>14.36506</c:v>
                </c:pt>
                <c:pt idx="41">
                  <c:v>15.6493</c:v>
                </c:pt>
                <c:pt idx="42">
                  <c:v>15.50924</c:v>
                </c:pt>
                <c:pt idx="43">
                  <c:v>16.621670000000002</c:v>
                </c:pt>
                <c:pt idx="44">
                  <c:v>16.113869999999999</c:v>
                </c:pt>
                <c:pt idx="45">
                  <c:v>17.101980000000001</c:v>
                </c:pt>
                <c:pt idx="46">
                  <c:v>16.494199999999999</c:v>
                </c:pt>
                <c:pt idx="47">
                  <c:v>17.205390000000001</c:v>
                </c:pt>
              </c:numCache>
            </c:numRef>
          </c:val>
          <c:smooth val="0"/>
          <c:extLst>
            <c:ext xmlns:c16="http://schemas.microsoft.com/office/drawing/2014/chart" uri="{C3380CC4-5D6E-409C-BE32-E72D297353CC}">
              <c16:uniqueId val="{00000019-CE3F-4184-B5D5-ED70C8E9D92C}"/>
            </c:ext>
          </c:extLst>
        </c:ser>
        <c:ser>
          <c:idx val="26"/>
          <c:order val="26"/>
          <c:tx>
            <c:v>SOUTHERN PERU CC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DEMANDA_UL!$CP$8:$CP$55</c:f>
              <c:numCache>
                <c:formatCode>#,##0.0</c:formatCode>
                <c:ptCount val="48"/>
                <c:pt idx="0">
                  <c:v>300.86</c:v>
                </c:pt>
                <c:pt idx="1">
                  <c:v>296.82</c:v>
                </c:pt>
                <c:pt idx="2">
                  <c:v>298.5</c:v>
                </c:pt>
                <c:pt idx="3">
                  <c:v>291.29000000000002</c:v>
                </c:pt>
                <c:pt idx="4">
                  <c:v>284.08</c:v>
                </c:pt>
                <c:pt idx="5">
                  <c:v>296.58999999999997</c:v>
                </c:pt>
                <c:pt idx="6">
                  <c:v>291.93</c:v>
                </c:pt>
                <c:pt idx="7">
                  <c:v>290.97000000000003</c:v>
                </c:pt>
                <c:pt idx="8">
                  <c:v>295.48</c:v>
                </c:pt>
                <c:pt idx="9">
                  <c:v>298.3</c:v>
                </c:pt>
                <c:pt idx="10">
                  <c:v>296.27999999999997</c:v>
                </c:pt>
                <c:pt idx="11">
                  <c:v>300.17</c:v>
                </c:pt>
                <c:pt idx="12">
                  <c:v>303.52999999999997</c:v>
                </c:pt>
                <c:pt idx="13">
                  <c:v>290.14999999999998</c:v>
                </c:pt>
                <c:pt idx="14">
                  <c:v>281.38</c:v>
                </c:pt>
                <c:pt idx="15">
                  <c:v>275.68</c:v>
                </c:pt>
                <c:pt idx="16">
                  <c:v>287.83999999999997</c:v>
                </c:pt>
                <c:pt idx="17">
                  <c:v>295.70999999999998</c:v>
                </c:pt>
                <c:pt idx="18">
                  <c:v>287.2</c:v>
                </c:pt>
                <c:pt idx="19">
                  <c:v>282.69</c:v>
                </c:pt>
                <c:pt idx="20">
                  <c:v>270.37</c:v>
                </c:pt>
                <c:pt idx="21">
                  <c:v>281.13</c:v>
                </c:pt>
                <c:pt idx="22">
                  <c:v>284.92</c:v>
                </c:pt>
                <c:pt idx="23">
                  <c:v>282.83</c:v>
                </c:pt>
                <c:pt idx="24">
                  <c:v>286.19</c:v>
                </c:pt>
                <c:pt idx="25">
                  <c:v>283.42</c:v>
                </c:pt>
                <c:pt idx="26">
                  <c:v>262.64</c:v>
                </c:pt>
                <c:pt idx="27">
                  <c:v>278.95</c:v>
                </c:pt>
                <c:pt idx="28">
                  <c:v>287.58</c:v>
                </c:pt>
                <c:pt idx="29">
                  <c:v>287.18</c:v>
                </c:pt>
                <c:pt idx="30">
                  <c:v>277.04000000000002</c:v>
                </c:pt>
                <c:pt idx="31">
                  <c:v>291.22000000000003</c:v>
                </c:pt>
                <c:pt idx="32">
                  <c:v>288.10000000000002</c:v>
                </c:pt>
                <c:pt idx="33">
                  <c:v>288.45999999999998</c:v>
                </c:pt>
                <c:pt idx="34">
                  <c:v>287.27999999999997</c:v>
                </c:pt>
                <c:pt idx="35">
                  <c:v>288.73</c:v>
                </c:pt>
                <c:pt idx="36">
                  <c:v>289.57</c:v>
                </c:pt>
                <c:pt idx="37">
                  <c:v>285.36</c:v>
                </c:pt>
                <c:pt idx="38">
                  <c:v>280.14999999999998</c:v>
                </c:pt>
                <c:pt idx="39">
                  <c:v>269.86</c:v>
                </c:pt>
                <c:pt idx="40">
                  <c:v>273.24</c:v>
                </c:pt>
                <c:pt idx="41">
                  <c:v>283.94</c:v>
                </c:pt>
                <c:pt idx="42">
                  <c:v>285.35000000000002</c:v>
                </c:pt>
                <c:pt idx="43">
                  <c:v>289.52</c:v>
                </c:pt>
                <c:pt idx="44">
                  <c:v>294.06</c:v>
                </c:pt>
                <c:pt idx="45">
                  <c:v>293.25</c:v>
                </c:pt>
                <c:pt idx="46">
                  <c:v>293.77</c:v>
                </c:pt>
                <c:pt idx="47">
                  <c:v>294.33</c:v>
                </c:pt>
              </c:numCache>
            </c:numRef>
          </c:val>
          <c:smooth val="0"/>
          <c:extLst>
            <c:ext xmlns:c16="http://schemas.microsoft.com/office/drawing/2014/chart" uri="{C3380CC4-5D6E-409C-BE32-E72D297353CC}">
              <c16:uniqueId val="{0000001A-CE3F-4184-B5D5-ED70C8E9D92C}"/>
            </c:ext>
          </c:extLst>
        </c:ser>
        <c:ser>
          <c:idx val="27"/>
          <c:order val="27"/>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DEMANDA_UL!$CQ$8:$CQ$55</c:f>
              <c:numCache>
                <c:formatCode>#,##0.0</c:formatCode>
                <c:ptCount val="48"/>
              </c:numCache>
            </c:numRef>
          </c:val>
          <c:smooth val="0"/>
          <c:extLst>
            <c:ext xmlns:c16="http://schemas.microsoft.com/office/drawing/2014/chart" uri="{C3380CC4-5D6E-409C-BE32-E72D297353CC}">
              <c16:uniqueId val="{0000001B-CE3F-4184-B5D5-ED70C8E9D92C}"/>
            </c:ext>
          </c:extLst>
        </c:ser>
        <c:ser>
          <c:idx val="28"/>
          <c:order val="28"/>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DEMANDA_UL!$CR$8:$CR$55</c:f>
              <c:numCache>
                <c:formatCode>#,##0.0</c:formatCode>
                <c:ptCount val="48"/>
                <c:pt idx="0">
                  <c:v>40.177999999999997</c:v>
                </c:pt>
                <c:pt idx="1">
                  <c:v>40.987000000000002</c:v>
                </c:pt>
                <c:pt idx="2">
                  <c:v>40.948</c:v>
                </c:pt>
                <c:pt idx="3">
                  <c:v>40.948</c:v>
                </c:pt>
                <c:pt idx="4">
                  <c:v>40.805</c:v>
                </c:pt>
                <c:pt idx="5">
                  <c:v>40.597999999999999</c:v>
                </c:pt>
                <c:pt idx="6">
                  <c:v>40.715000000000003</c:v>
                </c:pt>
                <c:pt idx="7">
                  <c:v>40.006999999999998</c:v>
                </c:pt>
                <c:pt idx="8">
                  <c:v>40.348999999999997</c:v>
                </c:pt>
                <c:pt idx="9">
                  <c:v>40.225000000000001</c:v>
                </c:pt>
                <c:pt idx="10">
                  <c:v>40.932000000000002</c:v>
                </c:pt>
                <c:pt idx="11">
                  <c:v>40.792999999999999</c:v>
                </c:pt>
                <c:pt idx="12">
                  <c:v>39.122999999999998</c:v>
                </c:pt>
                <c:pt idx="13">
                  <c:v>38.475000000000001</c:v>
                </c:pt>
                <c:pt idx="14">
                  <c:v>38.348999999999997</c:v>
                </c:pt>
                <c:pt idx="15">
                  <c:v>40.323</c:v>
                </c:pt>
                <c:pt idx="16">
                  <c:v>39.106000000000002</c:v>
                </c:pt>
                <c:pt idx="17">
                  <c:v>39.526000000000003</c:v>
                </c:pt>
                <c:pt idx="18">
                  <c:v>39.284999999999997</c:v>
                </c:pt>
                <c:pt idx="19">
                  <c:v>39.042000000000002</c:v>
                </c:pt>
                <c:pt idx="20">
                  <c:v>38.74</c:v>
                </c:pt>
                <c:pt idx="21">
                  <c:v>38.856999999999999</c:v>
                </c:pt>
                <c:pt idx="22">
                  <c:v>39.000999999999998</c:v>
                </c:pt>
                <c:pt idx="23">
                  <c:v>38.313000000000002</c:v>
                </c:pt>
                <c:pt idx="24">
                  <c:v>39.332000000000001</c:v>
                </c:pt>
                <c:pt idx="25">
                  <c:v>39.82</c:v>
                </c:pt>
                <c:pt idx="26">
                  <c:v>40.667000000000002</c:v>
                </c:pt>
                <c:pt idx="27">
                  <c:v>40.698999999999998</c:v>
                </c:pt>
                <c:pt idx="28">
                  <c:v>40.343000000000004</c:v>
                </c:pt>
                <c:pt idx="29">
                  <c:v>40.125</c:v>
                </c:pt>
                <c:pt idx="30">
                  <c:v>39.987000000000002</c:v>
                </c:pt>
                <c:pt idx="31">
                  <c:v>40.237000000000002</c:v>
                </c:pt>
                <c:pt idx="32">
                  <c:v>40.923000000000002</c:v>
                </c:pt>
                <c:pt idx="33">
                  <c:v>40.834000000000003</c:v>
                </c:pt>
                <c:pt idx="34">
                  <c:v>41.112000000000002</c:v>
                </c:pt>
                <c:pt idx="35">
                  <c:v>41.121000000000002</c:v>
                </c:pt>
                <c:pt idx="36">
                  <c:v>41.295999999999999</c:v>
                </c:pt>
                <c:pt idx="37">
                  <c:v>40.98</c:v>
                </c:pt>
                <c:pt idx="38">
                  <c:v>40.356000000000002</c:v>
                </c:pt>
                <c:pt idx="39">
                  <c:v>40.667999999999999</c:v>
                </c:pt>
                <c:pt idx="40">
                  <c:v>41.546999999999997</c:v>
                </c:pt>
                <c:pt idx="41">
                  <c:v>40.606000000000002</c:v>
                </c:pt>
                <c:pt idx="42">
                  <c:v>38.726999999999997</c:v>
                </c:pt>
                <c:pt idx="43">
                  <c:v>40.625999999999998</c:v>
                </c:pt>
                <c:pt idx="44">
                  <c:v>40.948</c:v>
                </c:pt>
                <c:pt idx="45">
                  <c:v>40.204999999999998</c:v>
                </c:pt>
                <c:pt idx="46">
                  <c:v>39.963999999999999</c:v>
                </c:pt>
                <c:pt idx="47">
                  <c:v>41.040999999999997</c:v>
                </c:pt>
              </c:numCache>
            </c:numRef>
          </c:val>
          <c:smooth val="0"/>
          <c:extLst>
            <c:ext xmlns:c16="http://schemas.microsoft.com/office/drawing/2014/chart" uri="{C3380CC4-5D6E-409C-BE32-E72D297353CC}">
              <c16:uniqueId val="{0000001C-CE3F-4184-B5D5-ED70C8E9D92C}"/>
            </c:ext>
          </c:extLst>
        </c:ser>
        <c:ser>
          <c:idx val="29"/>
          <c:order val="29"/>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DEMANDA_UL!$CS$8:$CS$55</c:f>
              <c:numCache>
                <c:formatCode>#,##0.0</c:formatCode>
                <c:ptCount val="48"/>
                <c:pt idx="0">
                  <c:v>1.9895400000000001</c:v>
                </c:pt>
                <c:pt idx="1">
                  <c:v>1.9244600000000001</c:v>
                </c:pt>
                <c:pt idx="2">
                  <c:v>1.94617</c:v>
                </c:pt>
                <c:pt idx="3">
                  <c:v>1.7324999999999999</c:v>
                </c:pt>
                <c:pt idx="4">
                  <c:v>1.8030600000000001</c:v>
                </c:pt>
                <c:pt idx="5">
                  <c:v>1.7860799999999999</c:v>
                </c:pt>
                <c:pt idx="6">
                  <c:v>1.8512599999999999</c:v>
                </c:pt>
                <c:pt idx="7">
                  <c:v>1.8615600000000001</c:v>
                </c:pt>
                <c:pt idx="8">
                  <c:v>2.0128499999999998</c:v>
                </c:pt>
                <c:pt idx="9">
                  <c:v>2.12466</c:v>
                </c:pt>
                <c:pt idx="10">
                  <c:v>2.39879</c:v>
                </c:pt>
                <c:pt idx="11">
                  <c:v>2.3011900000000001</c:v>
                </c:pt>
                <c:pt idx="12">
                  <c:v>2.0125999999999999</c:v>
                </c:pt>
                <c:pt idx="13">
                  <c:v>2.0294500000000002</c:v>
                </c:pt>
                <c:pt idx="14">
                  <c:v>2.01241</c:v>
                </c:pt>
                <c:pt idx="15">
                  <c:v>2.1799499999999998</c:v>
                </c:pt>
                <c:pt idx="16">
                  <c:v>2.2008200000000002</c:v>
                </c:pt>
                <c:pt idx="17">
                  <c:v>2.0011700000000001</c:v>
                </c:pt>
                <c:pt idx="18">
                  <c:v>2.1029499999999999</c:v>
                </c:pt>
                <c:pt idx="19">
                  <c:v>2.1302500000000002</c:v>
                </c:pt>
                <c:pt idx="20">
                  <c:v>2.1231399999999998</c:v>
                </c:pt>
                <c:pt idx="21">
                  <c:v>2.3122500000000001</c:v>
                </c:pt>
                <c:pt idx="22">
                  <c:v>1.8352599999999999</c:v>
                </c:pt>
                <c:pt idx="23">
                  <c:v>1.98109</c:v>
                </c:pt>
                <c:pt idx="24">
                  <c:v>1.8936999999999999</c:v>
                </c:pt>
                <c:pt idx="25">
                  <c:v>2.1314199999999999</c:v>
                </c:pt>
                <c:pt idx="26">
                  <c:v>2.09145</c:v>
                </c:pt>
                <c:pt idx="27">
                  <c:v>1.95794</c:v>
                </c:pt>
                <c:pt idx="28">
                  <c:v>2.052</c:v>
                </c:pt>
                <c:pt idx="29">
                  <c:v>2.0707200000000001</c:v>
                </c:pt>
                <c:pt idx="30">
                  <c:v>2.08216</c:v>
                </c:pt>
                <c:pt idx="31">
                  <c:v>2.3212700000000002</c:v>
                </c:pt>
                <c:pt idx="32">
                  <c:v>2.3201499999999999</c:v>
                </c:pt>
                <c:pt idx="33">
                  <c:v>2.2275299999999998</c:v>
                </c:pt>
                <c:pt idx="34">
                  <c:v>2.3384399999999999</c:v>
                </c:pt>
                <c:pt idx="35">
                  <c:v>2.5399099999999999</c:v>
                </c:pt>
                <c:pt idx="36">
                  <c:v>2.72193</c:v>
                </c:pt>
                <c:pt idx="37">
                  <c:v>2.4571800000000001</c:v>
                </c:pt>
                <c:pt idx="38">
                  <c:v>2.3642799999999999</c:v>
                </c:pt>
                <c:pt idx="39">
                  <c:v>2.4515199999999999</c:v>
                </c:pt>
                <c:pt idx="40">
                  <c:v>2.35507</c:v>
                </c:pt>
                <c:pt idx="41">
                  <c:v>2.4605399999999999</c:v>
                </c:pt>
                <c:pt idx="42">
                  <c:v>2.1472899999999999</c:v>
                </c:pt>
                <c:pt idx="43">
                  <c:v>1.9081600000000001</c:v>
                </c:pt>
                <c:pt idx="44">
                  <c:v>2.0342600000000002</c:v>
                </c:pt>
                <c:pt idx="45">
                  <c:v>2.1256400000000002</c:v>
                </c:pt>
                <c:pt idx="46">
                  <c:v>2.4252799999999999</c:v>
                </c:pt>
                <c:pt idx="47">
                  <c:v>2.1684600000000001</c:v>
                </c:pt>
              </c:numCache>
            </c:numRef>
          </c:val>
          <c:smooth val="0"/>
          <c:extLst>
            <c:ext xmlns:c16="http://schemas.microsoft.com/office/drawing/2014/chart" uri="{C3380CC4-5D6E-409C-BE32-E72D297353CC}">
              <c16:uniqueId val="{0000001D-CE3F-4184-B5D5-ED70C8E9D92C}"/>
            </c:ext>
          </c:extLst>
        </c:ser>
        <c:ser>
          <c:idx val="30"/>
          <c:order val="30"/>
          <c:tx>
            <c:v>YURA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DEMANDA_UL!$CT$8:$CT$55</c:f>
              <c:numCache>
                <c:formatCode>#,##0.0</c:formatCode>
                <c:ptCount val="48"/>
                <c:pt idx="0">
                  <c:v>23.597999999999999</c:v>
                </c:pt>
                <c:pt idx="1">
                  <c:v>23.530999999999999</c:v>
                </c:pt>
                <c:pt idx="2">
                  <c:v>27.754999999999999</c:v>
                </c:pt>
                <c:pt idx="3">
                  <c:v>37.103000000000002</c:v>
                </c:pt>
                <c:pt idx="4">
                  <c:v>37.883000000000003</c:v>
                </c:pt>
                <c:pt idx="5">
                  <c:v>37.744999999999997</c:v>
                </c:pt>
                <c:pt idx="6">
                  <c:v>37.892000000000003</c:v>
                </c:pt>
                <c:pt idx="7">
                  <c:v>37.988</c:v>
                </c:pt>
                <c:pt idx="8">
                  <c:v>38.186</c:v>
                </c:pt>
                <c:pt idx="9">
                  <c:v>38.024999999999999</c:v>
                </c:pt>
                <c:pt idx="10">
                  <c:v>38.203000000000003</c:v>
                </c:pt>
                <c:pt idx="11">
                  <c:v>37.634</c:v>
                </c:pt>
                <c:pt idx="12">
                  <c:v>35.667999999999999</c:v>
                </c:pt>
                <c:pt idx="13">
                  <c:v>30.704999999999998</c:v>
                </c:pt>
                <c:pt idx="14">
                  <c:v>24.952999999999999</c:v>
                </c:pt>
                <c:pt idx="15">
                  <c:v>19.588000000000001</c:v>
                </c:pt>
                <c:pt idx="16">
                  <c:v>15.954000000000001</c:v>
                </c:pt>
                <c:pt idx="17">
                  <c:v>15.441000000000001</c:v>
                </c:pt>
                <c:pt idx="18">
                  <c:v>15.733000000000001</c:v>
                </c:pt>
                <c:pt idx="19">
                  <c:v>15.79</c:v>
                </c:pt>
                <c:pt idx="20">
                  <c:v>15.247</c:v>
                </c:pt>
                <c:pt idx="21">
                  <c:v>15.388</c:v>
                </c:pt>
                <c:pt idx="22">
                  <c:v>15.206</c:v>
                </c:pt>
                <c:pt idx="23">
                  <c:v>13.201000000000001</c:v>
                </c:pt>
                <c:pt idx="24">
                  <c:v>11.673999999999999</c:v>
                </c:pt>
                <c:pt idx="25">
                  <c:v>14.051</c:v>
                </c:pt>
                <c:pt idx="26">
                  <c:v>15.612</c:v>
                </c:pt>
                <c:pt idx="27">
                  <c:v>16.207999999999998</c:v>
                </c:pt>
                <c:pt idx="28">
                  <c:v>16.155000000000001</c:v>
                </c:pt>
                <c:pt idx="29">
                  <c:v>16.472999999999999</c:v>
                </c:pt>
                <c:pt idx="30">
                  <c:v>18.792000000000002</c:v>
                </c:pt>
                <c:pt idx="31">
                  <c:v>23.58</c:v>
                </c:pt>
                <c:pt idx="32">
                  <c:v>28.971</c:v>
                </c:pt>
                <c:pt idx="33">
                  <c:v>33.545999999999999</c:v>
                </c:pt>
                <c:pt idx="34">
                  <c:v>36.164000000000001</c:v>
                </c:pt>
                <c:pt idx="35">
                  <c:v>33.098999999999997</c:v>
                </c:pt>
                <c:pt idx="36">
                  <c:v>18.465</c:v>
                </c:pt>
                <c:pt idx="37">
                  <c:v>18.385000000000002</c:v>
                </c:pt>
                <c:pt idx="38">
                  <c:v>18.579999999999998</c:v>
                </c:pt>
                <c:pt idx="39">
                  <c:v>18.728999999999999</c:v>
                </c:pt>
                <c:pt idx="40">
                  <c:v>18.786000000000001</c:v>
                </c:pt>
                <c:pt idx="41">
                  <c:v>18.806999999999999</c:v>
                </c:pt>
                <c:pt idx="42">
                  <c:v>18.844999999999999</c:v>
                </c:pt>
                <c:pt idx="43">
                  <c:v>19.789000000000001</c:v>
                </c:pt>
                <c:pt idx="44">
                  <c:v>27.858000000000001</c:v>
                </c:pt>
                <c:pt idx="45">
                  <c:v>29.529</c:v>
                </c:pt>
                <c:pt idx="46">
                  <c:v>29.344999999999999</c:v>
                </c:pt>
                <c:pt idx="47">
                  <c:v>29.817</c:v>
                </c:pt>
              </c:numCache>
            </c:numRef>
          </c:val>
          <c:smooth val="0"/>
          <c:extLst>
            <c:ext xmlns:c16="http://schemas.microsoft.com/office/drawing/2014/chart" uri="{C3380CC4-5D6E-409C-BE32-E72D297353CC}">
              <c16:uniqueId val="{0000001E-CE3F-4184-B5D5-ED70C8E9D92C}"/>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b="1"/>
              <a:t>DIAGRAMA DE CARGA DE SEIN POR TIPO DE RECURSO</a:t>
            </a:r>
          </a:p>
        </c:rich>
      </c:tx>
      <c:overlay val="0"/>
    </c:title>
    <c:autoTitleDeleted val="0"/>
    <c:plotArea>
      <c:layout/>
      <c:areaChart>
        <c:grouping val="stacked"/>
        <c:varyColors val="0"/>
        <c:ser>
          <c:idx val="0"/>
          <c:order val="0"/>
          <c:tx>
            <c:v>
H. PASADA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TIPO_RECURSO!$C$7:$C$54</c:f>
              <c:numCache>
                <c:formatCode>#,##0.00</c:formatCode>
                <c:ptCount val="48"/>
                <c:pt idx="0">
                  <c:v>787.8</c:v>
                </c:pt>
                <c:pt idx="1">
                  <c:v>793</c:v>
                </c:pt>
                <c:pt idx="2">
                  <c:v>791.1</c:v>
                </c:pt>
                <c:pt idx="3">
                  <c:v>778.1</c:v>
                </c:pt>
                <c:pt idx="4">
                  <c:v>791.4</c:v>
                </c:pt>
                <c:pt idx="5">
                  <c:v>788.9</c:v>
                </c:pt>
                <c:pt idx="6">
                  <c:v>765.9</c:v>
                </c:pt>
                <c:pt idx="7">
                  <c:v>791.8</c:v>
                </c:pt>
                <c:pt idx="8">
                  <c:v>788.5</c:v>
                </c:pt>
                <c:pt idx="9">
                  <c:v>779</c:v>
                </c:pt>
                <c:pt idx="10">
                  <c:v>780.5</c:v>
                </c:pt>
                <c:pt idx="11">
                  <c:v>793.4</c:v>
                </c:pt>
                <c:pt idx="12">
                  <c:v>784</c:v>
                </c:pt>
                <c:pt idx="13">
                  <c:v>770.5</c:v>
                </c:pt>
                <c:pt idx="14">
                  <c:v>779.6</c:v>
                </c:pt>
                <c:pt idx="15">
                  <c:v>794.8</c:v>
                </c:pt>
                <c:pt idx="16">
                  <c:v>786</c:v>
                </c:pt>
                <c:pt idx="17">
                  <c:v>801.8</c:v>
                </c:pt>
                <c:pt idx="18">
                  <c:v>803.6</c:v>
                </c:pt>
                <c:pt idx="19">
                  <c:v>798</c:v>
                </c:pt>
                <c:pt idx="20">
                  <c:v>803.7</c:v>
                </c:pt>
                <c:pt idx="21">
                  <c:v>794.4</c:v>
                </c:pt>
                <c:pt idx="22">
                  <c:v>783.5</c:v>
                </c:pt>
                <c:pt idx="23">
                  <c:v>768.7</c:v>
                </c:pt>
                <c:pt idx="24">
                  <c:v>768.9</c:v>
                </c:pt>
                <c:pt idx="25">
                  <c:v>771.2</c:v>
                </c:pt>
                <c:pt idx="26">
                  <c:v>769.8</c:v>
                </c:pt>
                <c:pt idx="27">
                  <c:v>768.7</c:v>
                </c:pt>
                <c:pt idx="28">
                  <c:v>751.9</c:v>
                </c:pt>
                <c:pt idx="29">
                  <c:v>765.4</c:v>
                </c:pt>
                <c:pt idx="30">
                  <c:v>767.7</c:v>
                </c:pt>
                <c:pt idx="31">
                  <c:v>762.3</c:v>
                </c:pt>
                <c:pt idx="32">
                  <c:v>764.5</c:v>
                </c:pt>
                <c:pt idx="33">
                  <c:v>766</c:v>
                </c:pt>
                <c:pt idx="34">
                  <c:v>772.9</c:v>
                </c:pt>
                <c:pt idx="35">
                  <c:v>796.8</c:v>
                </c:pt>
                <c:pt idx="36">
                  <c:v>791.2</c:v>
                </c:pt>
                <c:pt idx="37">
                  <c:v>798</c:v>
                </c:pt>
                <c:pt idx="38">
                  <c:v>799.8</c:v>
                </c:pt>
                <c:pt idx="39">
                  <c:v>800.4</c:v>
                </c:pt>
                <c:pt idx="40">
                  <c:v>798</c:v>
                </c:pt>
                <c:pt idx="41">
                  <c:v>794.2</c:v>
                </c:pt>
                <c:pt idx="42">
                  <c:v>802.8</c:v>
                </c:pt>
                <c:pt idx="43">
                  <c:v>802.1</c:v>
                </c:pt>
                <c:pt idx="44">
                  <c:v>798.7</c:v>
                </c:pt>
                <c:pt idx="45">
                  <c:v>778.3</c:v>
                </c:pt>
                <c:pt idx="46">
                  <c:v>784.5</c:v>
                </c:pt>
                <c:pt idx="47">
                  <c:v>748.2</c:v>
                </c:pt>
              </c:numCache>
            </c:numRef>
          </c:val>
          <c:extLst>
            <c:ext xmlns:c16="http://schemas.microsoft.com/office/drawing/2014/chart" uri="{C3380CC4-5D6E-409C-BE32-E72D297353CC}">
              <c16:uniqueId val="{00000000-1D3A-454A-A2D9-64DE0786BD7A}"/>
            </c:ext>
          </c:extLst>
        </c:ser>
        <c:ser>
          <c:idx val="1"/>
          <c:order val="1"/>
          <c:tx>
            <c:v>
H. REGULACION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TIPO_RECURSO!$D$7:$D$54</c:f>
              <c:numCache>
                <c:formatCode>#,##0.00</c:formatCode>
                <c:ptCount val="48"/>
                <c:pt idx="0">
                  <c:v>1934.77</c:v>
                </c:pt>
                <c:pt idx="1">
                  <c:v>1913.4</c:v>
                </c:pt>
                <c:pt idx="2">
                  <c:v>1689.55</c:v>
                </c:pt>
                <c:pt idx="3">
                  <c:v>1635.41</c:v>
                </c:pt>
                <c:pt idx="4">
                  <c:v>1667.72</c:v>
                </c:pt>
                <c:pt idx="5">
                  <c:v>1689.95</c:v>
                </c:pt>
                <c:pt idx="6">
                  <c:v>1675.69</c:v>
                </c:pt>
                <c:pt idx="7">
                  <c:v>1716.71</c:v>
                </c:pt>
                <c:pt idx="8">
                  <c:v>1584.19</c:v>
                </c:pt>
                <c:pt idx="9">
                  <c:v>1753.41</c:v>
                </c:pt>
                <c:pt idx="10">
                  <c:v>1892.74</c:v>
                </c:pt>
                <c:pt idx="11">
                  <c:v>1930.72</c:v>
                </c:pt>
                <c:pt idx="12">
                  <c:v>1821.4</c:v>
                </c:pt>
                <c:pt idx="13">
                  <c:v>1558.16</c:v>
                </c:pt>
                <c:pt idx="14">
                  <c:v>1702.09</c:v>
                </c:pt>
                <c:pt idx="15">
                  <c:v>1799.55</c:v>
                </c:pt>
                <c:pt idx="16">
                  <c:v>1784.4</c:v>
                </c:pt>
                <c:pt idx="17">
                  <c:v>1846.23</c:v>
                </c:pt>
                <c:pt idx="18">
                  <c:v>1839.82</c:v>
                </c:pt>
                <c:pt idx="19">
                  <c:v>1858.07</c:v>
                </c:pt>
                <c:pt idx="20">
                  <c:v>1882.02</c:v>
                </c:pt>
                <c:pt idx="21">
                  <c:v>1931.61</c:v>
                </c:pt>
                <c:pt idx="22">
                  <c:v>1778.68</c:v>
                </c:pt>
                <c:pt idx="23">
                  <c:v>1884.3</c:v>
                </c:pt>
                <c:pt idx="24">
                  <c:v>1783.8</c:v>
                </c:pt>
                <c:pt idx="25">
                  <c:v>1811.5</c:v>
                </c:pt>
                <c:pt idx="26">
                  <c:v>1823.97</c:v>
                </c:pt>
                <c:pt idx="27">
                  <c:v>1837.37</c:v>
                </c:pt>
                <c:pt idx="28">
                  <c:v>1900.88</c:v>
                </c:pt>
                <c:pt idx="29">
                  <c:v>1712.46</c:v>
                </c:pt>
                <c:pt idx="30">
                  <c:v>1810.06</c:v>
                </c:pt>
                <c:pt idx="31">
                  <c:v>1797.43</c:v>
                </c:pt>
                <c:pt idx="32">
                  <c:v>1904.95</c:v>
                </c:pt>
                <c:pt idx="33">
                  <c:v>2108.38</c:v>
                </c:pt>
                <c:pt idx="34">
                  <c:v>2426.1799999999998</c:v>
                </c:pt>
                <c:pt idx="35">
                  <c:v>2325.67</c:v>
                </c:pt>
                <c:pt idx="36">
                  <c:v>2586.37</c:v>
                </c:pt>
                <c:pt idx="37">
                  <c:v>2495.7399999999998</c:v>
                </c:pt>
                <c:pt idx="38">
                  <c:v>2500.56</c:v>
                </c:pt>
                <c:pt idx="39">
                  <c:v>2530.4499999999998</c:v>
                </c:pt>
                <c:pt idx="40">
                  <c:v>2491.33</c:v>
                </c:pt>
                <c:pt idx="41">
                  <c:v>2435.86</c:v>
                </c:pt>
                <c:pt idx="42">
                  <c:v>2379.81</c:v>
                </c:pt>
                <c:pt idx="43">
                  <c:v>2459.23</c:v>
                </c:pt>
                <c:pt idx="44">
                  <c:v>2372.5100000000002</c:v>
                </c:pt>
                <c:pt idx="45">
                  <c:v>2431.52</c:v>
                </c:pt>
                <c:pt idx="46">
                  <c:v>2411.19</c:v>
                </c:pt>
                <c:pt idx="47">
                  <c:v>2228.3200000000002</c:v>
                </c:pt>
              </c:numCache>
            </c:numRef>
          </c:val>
          <c:extLst>
            <c:ext xmlns:c16="http://schemas.microsoft.com/office/drawing/2014/chart" uri="{C3380CC4-5D6E-409C-BE32-E72D297353CC}">
              <c16:uniqueId val="{00000001-1D3A-454A-A2D9-64DE0786BD7A}"/>
            </c:ext>
          </c:extLst>
        </c:ser>
        <c:ser>
          <c:idx val="2"/>
          <c:order val="2"/>
          <c:tx>
            <c:v>
GAS DE CAMISEA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TIPO_RECURSO!$E$7:$E$54</c:f>
              <c:numCache>
                <c:formatCode>#,##0.00</c:formatCode>
                <c:ptCount val="48"/>
                <c:pt idx="0">
                  <c:v>3484.3</c:v>
                </c:pt>
                <c:pt idx="1">
                  <c:v>3481.2</c:v>
                </c:pt>
                <c:pt idx="2">
                  <c:v>3482.2</c:v>
                </c:pt>
                <c:pt idx="3">
                  <c:v>3493.9</c:v>
                </c:pt>
                <c:pt idx="4">
                  <c:v>3480.8</c:v>
                </c:pt>
                <c:pt idx="5">
                  <c:v>3479.4</c:v>
                </c:pt>
                <c:pt idx="6">
                  <c:v>3473.9</c:v>
                </c:pt>
                <c:pt idx="7">
                  <c:v>3483</c:v>
                </c:pt>
                <c:pt idx="8">
                  <c:v>3484.8</c:v>
                </c:pt>
                <c:pt idx="9">
                  <c:v>3486</c:v>
                </c:pt>
                <c:pt idx="10">
                  <c:v>3486.2</c:v>
                </c:pt>
                <c:pt idx="11">
                  <c:v>3496.6</c:v>
                </c:pt>
                <c:pt idx="12">
                  <c:v>3490.6</c:v>
                </c:pt>
                <c:pt idx="13">
                  <c:v>3404.5</c:v>
                </c:pt>
                <c:pt idx="14">
                  <c:v>3232.7</c:v>
                </c:pt>
                <c:pt idx="15">
                  <c:v>3235.9</c:v>
                </c:pt>
                <c:pt idx="16">
                  <c:v>3376.7</c:v>
                </c:pt>
                <c:pt idx="17">
                  <c:v>3491.6</c:v>
                </c:pt>
                <c:pt idx="18">
                  <c:v>3486.6</c:v>
                </c:pt>
                <c:pt idx="19">
                  <c:v>3474.7</c:v>
                </c:pt>
                <c:pt idx="20">
                  <c:v>3471.3</c:v>
                </c:pt>
                <c:pt idx="21">
                  <c:v>3465</c:v>
                </c:pt>
                <c:pt idx="22">
                  <c:v>3447.9</c:v>
                </c:pt>
                <c:pt idx="23">
                  <c:v>3400.8</c:v>
                </c:pt>
                <c:pt idx="24">
                  <c:v>3282.3</c:v>
                </c:pt>
                <c:pt idx="25">
                  <c:v>3285.6</c:v>
                </c:pt>
                <c:pt idx="26">
                  <c:v>3275.2</c:v>
                </c:pt>
                <c:pt idx="27">
                  <c:v>3283.9</c:v>
                </c:pt>
                <c:pt idx="28">
                  <c:v>3385.4</c:v>
                </c:pt>
                <c:pt idx="29">
                  <c:v>3426.5</c:v>
                </c:pt>
                <c:pt idx="30">
                  <c:v>3451.4</c:v>
                </c:pt>
                <c:pt idx="31">
                  <c:v>3354.6</c:v>
                </c:pt>
                <c:pt idx="32">
                  <c:v>3399</c:v>
                </c:pt>
                <c:pt idx="33">
                  <c:v>3464.9</c:v>
                </c:pt>
                <c:pt idx="34">
                  <c:v>3451</c:v>
                </c:pt>
                <c:pt idx="35">
                  <c:v>3466.9</c:v>
                </c:pt>
                <c:pt idx="36">
                  <c:v>3477.1</c:v>
                </c:pt>
                <c:pt idx="37">
                  <c:v>3468.8</c:v>
                </c:pt>
                <c:pt idx="38">
                  <c:v>3480.3</c:v>
                </c:pt>
                <c:pt idx="39">
                  <c:v>3474.6</c:v>
                </c:pt>
                <c:pt idx="40">
                  <c:v>3475.3</c:v>
                </c:pt>
                <c:pt idx="41">
                  <c:v>3479.5</c:v>
                </c:pt>
                <c:pt idx="42">
                  <c:v>3478</c:v>
                </c:pt>
                <c:pt idx="43">
                  <c:v>3484.6</c:v>
                </c:pt>
                <c:pt idx="44">
                  <c:v>3375.5</c:v>
                </c:pt>
                <c:pt idx="45">
                  <c:v>3236.1</c:v>
                </c:pt>
                <c:pt idx="46">
                  <c:v>3158.2</c:v>
                </c:pt>
                <c:pt idx="47">
                  <c:v>3159.3</c:v>
                </c:pt>
              </c:numCache>
            </c:numRef>
          </c:val>
          <c:extLst>
            <c:ext xmlns:c16="http://schemas.microsoft.com/office/drawing/2014/chart" uri="{C3380CC4-5D6E-409C-BE32-E72D297353CC}">
              <c16:uniqueId val="{00000002-1D3A-454A-A2D9-64DE0786BD7A}"/>
            </c:ext>
          </c:extLst>
        </c:ser>
        <c:ser>
          <c:idx val="3"/>
          <c:order val="3"/>
          <c:tx>
            <c:v>
GAS DE MALACAS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TIPO_RECURSO!$F$7:$F$54</c:f>
              <c:numCache>
                <c:formatCode>#,##0.00</c:formatCode>
                <c:ptCount val="48"/>
                <c:pt idx="0">
                  <c:v>47.2</c:v>
                </c:pt>
                <c:pt idx="1">
                  <c:v>47.8</c:v>
                </c:pt>
                <c:pt idx="2">
                  <c:v>47.6</c:v>
                </c:pt>
                <c:pt idx="3">
                  <c:v>48.2</c:v>
                </c:pt>
                <c:pt idx="4">
                  <c:v>47.3</c:v>
                </c:pt>
                <c:pt idx="5">
                  <c:v>47.2</c:v>
                </c:pt>
                <c:pt idx="6">
                  <c:v>47.4</c:v>
                </c:pt>
                <c:pt idx="7">
                  <c:v>47.2</c:v>
                </c:pt>
                <c:pt idx="8">
                  <c:v>47.5</c:v>
                </c:pt>
                <c:pt idx="9">
                  <c:v>47.4</c:v>
                </c:pt>
                <c:pt idx="10">
                  <c:v>47.5</c:v>
                </c:pt>
                <c:pt idx="11">
                  <c:v>47.1</c:v>
                </c:pt>
                <c:pt idx="12">
                  <c:v>47.3</c:v>
                </c:pt>
                <c:pt idx="13">
                  <c:v>47</c:v>
                </c:pt>
                <c:pt idx="14">
                  <c:v>47.3</c:v>
                </c:pt>
                <c:pt idx="15">
                  <c:v>47.1</c:v>
                </c:pt>
                <c:pt idx="16">
                  <c:v>46.5</c:v>
                </c:pt>
                <c:pt idx="17">
                  <c:v>46.7</c:v>
                </c:pt>
                <c:pt idx="18">
                  <c:v>46.1</c:v>
                </c:pt>
                <c:pt idx="19">
                  <c:v>45.9</c:v>
                </c:pt>
                <c:pt idx="20">
                  <c:v>46.2</c:v>
                </c:pt>
                <c:pt idx="21">
                  <c:v>45.5</c:v>
                </c:pt>
                <c:pt idx="22">
                  <c:v>45.1</c:v>
                </c:pt>
                <c:pt idx="23">
                  <c:v>46.5</c:v>
                </c:pt>
                <c:pt idx="24">
                  <c:v>45.7</c:v>
                </c:pt>
                <c:pt idx="25">
                  <c:v>45.8</c:v>
                </c:pt>
                <c:pt idx="26">
                  <c:v>45.8</c:v>
                </c:pt>
                <c:pt idx="27">
                  <c:v>46.3</c:v>
                </c:pt>
                <c:pt idx="28">
                  <c:v>46</c:v>
                </c:pt>
                <c:pt idx="29">
                  <c:v>46</c:v>
                </c:pt>
                <c:pt idx="30">
                  <c:v>46.5</c:v>
                </c:pt>
                <c:pt idx="31">
                  <c:v>46.2</c:v>
                </c:pt>
                <c:pt idx="32">
                  <c:v>46</c:v>
                </c:pt>
                <c:pt idx="33">
                  <c:v>45.9</c:v>
                </c:pt>
                <c:pt idx="34">
                  <c:v>46.2</c:v>
                </c:pt>
                <c:pt idx="35">
                  <c:v>46.6</c:v>
                </c:pt>
                <c:pt idx="36">
                  <c:v>47.1</c:v>
                </c:pt>
                <c:pt idx="37">
                  <c:v>46.6</c:v>
                </c:pt>
                <c:pt idx="38">
                  <c:v>46.9</c:v>
                </c:pt>
                <c:pt idx="39">
                  <c:v>47.1</c:v>
                </c:pt>
                <c:pt idx="40">
                  <c:v>47.3</c:v>
                </c:pt>
                <c:pt idx="41">
                  <c:v>47.2</c:v>
                </c:pt>
                <c:pt idx="42">
                  <c:v>47.1</c:v>
                </c:pt>
                <c:pt idx="43">
                  <c:v>47.4</c:v>
                </c:pt>
                <c:pt idx="44">
                  <c:v>47.3</c:v>
                </c:pt>
                <c:pt idx="45">
                  <c:v>47.8</c:v>
                </c:pt>
                <c:pt idx="46">
                  <c:v>47.2</c:v>
                </c:pt>
                <c:pt idx="47">
                  <c:v>47</c:v>
                </c:pt>
              </c:numCache>
            </c:numRef>
          </c:val>
          <c:extLst>
            <c:ext xmlns:c16="http://schemas.microsoft.com/office/drawing/2014/chart" uri="{C3380CC4-5D6E-409C-BE32-E72D297353CC}">
              <c16:uniqueId val="{00000003-1D3A-454A-A2D9-64DE0786BD7A}"/>
            </c:ext>
          </c:extLst>
        </c:ser>
        <c:ser>
          <c:idx val="4"/>
          <c:order val="4"/>
          <c:tx>
            <c:v>
DIÉSEL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TIPO_RECURSO!$H$7:$H$54</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7.5</c:v>
                </c:pt>
                <c:pt idx="30">
                  <c:v>8.5</c:v>
                </c:pt>
                <c:pt idx="31">
                  <c:v>1.3</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4-1D3A-454A-A2D9-64DE0786BD7A}"/>
            </c:ext>
          </c:extLst>
        </c:ser>
        <c:ser>
          <c:idx val="5"/>
          <c:order val="5"/>
          <c:tx>
            <c:v>
BAGAZO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TIPO_RECURSO!$L$7:$L$54</c:f>
              <c:numCache>
                <c:formatCode>#,##0.00</c:formatCode>
                <c:ptCount val="48"/>
                <c:pt idx="0">
                  <c:v>62.31</c:v>
                </c:pt>
                <c:pt idx="1">
                  <c:v>61.28</c:v>
                </c:pt>
                <c:pt idx="2">
                  <c:v>61.29</c:v>
                </c:pt>
                <c:pt idx="3">
                  <c:v>62.87</c:v>
                </c:pt>
                <c:pt idx="4">
                  <c:v>62.41</c:v>
                </c:pt>
                <c:pt idx="5">
                  <c:v>60.65</c:v>
                </c:pt>
                <c:pt idx="6">
                  <c:v>62.22</c:v>
                </c:pt>
                <c:pt idx="7">
                  <c:v>62.77</c:v>
                </c:pt>
                <c:pt idx="8">
                  <c:v>55.66</c:v>
                </c:pt>
                <c:pt idx="9">
                  <c:v>57.69</c:v>
                </c:pt>
                <c:pt idx="10">
                  <c:v>61.23</c:v>
                </c:pt>
                <c:pt idx="11">
                  <c:v>62.77</c:v>
                </c:pt>
                <c:pt idx="12">
                  <c:v>61.87</c:v>
                </c:pt>
                <c:pt idx="13">
                  <c:v>63.07</c:v>
                </c:pt>
                <c:pt idx="14">
                  <c:v>61.56</c:v>
                </c:pt>
                <c:pt idx="15">
                  <c:v>62.04</c:v>
                </c:pt>
                <c:pt idx="16">
                  <c:v>61.93</c:v>
                </c:pt>
                <c:pt idx="17">
                  <c:v>61.77</c:v>
                </c:pt>
                <c:pt idx="18">
                  <c:v>62.19</c:v>
                </c:pt>
                <c:pt idx="19">
                  <c:v>62.39</c:v>
                </c:pt>
                <c:pt idx="20">
                  <c:v>62.29</c:v>
                </c:pt>
                <c:pt idx="21">
                  <c:v>62.12</c:v>
                </c:pt>
                <c:pt idx="22">
                  <c:v>62.18</c:v>
                </c:pt>
                <c:pt idx="23">
                  <c:v>62.27</c:v>
                </c:pt>
                <c:pt idx="24">
                  <c:v>61.49</c:v>
                </c:pt>
                <c:pt idx="25">
                  <c:v>62.79</c:v>
                </c:pt>
                <c:pt idx="26">
                  <c:v>62.56</c:v>
                </c:pt>
                <c:pt idx="27">
                  <c:v>61.48</c:v>
                </c:pt>
                <c:pt idx="28">
                  <c:v>61.59</c:v>
                </c:pt>
                <c:pt idx="29">
                  <c:v>61.32</c:v>
                </c:pt>
                <c:pt idx="30">
                  <c:v>59.71</c:v>
                </c:pt>
                <c:pt idx="31">
                  <c:v>61.38</c:v>
                </c:pt>
                <c:pt idx="32">
                  <c:v>61.09</c:v>
                </c:pt>
                <c:pt idx="33">
                  <c:v>62</c:v>
                </c:pt>
                <c:pt idx="34">
                  <c:v>61.44</c:v>
                </c:pt>
                <c:pt idx="35">
                  <c:v>61.7</c:v>
                </c:pt>
                <c:pt idx="36">
                  <c:v>61.21</c:v>
                </c:pt>
                <c:pt idx="37">
                  <c:v>62</c:v>
                </c:pt>
                <c:pt idx="38">
                  <c:v>63.69</c:v>
                </c:pt>
                <c:pt idx="39">
                  <c:v>62.78</c:v>
                </c:pt>
                <c:pt idx="40">
                  <c:v>63.03</c:v>
                </c:pt>
                <c:pt idx="41">
                  <c:v>62.78</c:v>
                </c:pt>
                <c:pt idx="42">
                  <c:v>62.39</c:v>
                </c:pt>
                <c:pt idx="43">
                  <c:v>63.25</c:v>
                </c:pt>
                <c:pt idx="44">
                  <c:v>62.52</c:v>
                </c:pt>
                <c:pt idx="45">
                  <c:v>61.9</c:v>
                </c:pt>
                <c:pt idx="46">
                  <c:v>61.24</c:v>
                </c:pt>
                <c:pt idx="47">
                  <c:v>63.21</c:v>
                </c:pt>
              </c:numCache>
            </c:numRef>
          </c:val>
          <c:extLst>
            <c:ext xmlns:c16="http://schemas.microsoft.com/office/drawing/2014/chart" uri="{C3380CC4-5D6E-409C-BE32-E72D297353CC}">
              <c16:uniqueId val="{00000005-1D3A-454A-A2D9-64DE0786BD7A}"/>
            </c:ext>
          </c:extLst>
        </c:ser>
        <c:ser>
          <c:idx val="6"/>
          <c:order val="6"/>
          <c:tx>
            <c:v>
BIOGÁS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TIPO_RECURSO!$M$7:$M$54</c:f>
              <c:numCache>
                <c:formatCode>#,##0.00</c:formatCode>
                <c:ptCount val="48"/>
                <c:pt idx="0">
                  <c:v>10.3</c:v>
                </c:pt>
                <c:pt idx="1">
                  <c:v>10.3</c:v>
                </c:pt>
                <c:pt idx="2">
                  <c:v>10.3</c:v>
                </c:pt>
                <c:pt idx="3">
                  <c:v>10.3</c:v>
                </c:pt>
                <c:pt idx="4">
                  <c:v>10.3</c:v>
                </c:pt>
                <c:pt idx="5">
                  <c:v>10.3</c:v>
                </c:pt>
                <c:pt idx="6">
                  <c:v>10.3</c:v>
                </c:pt>
                <c:pt idx="7">
                  <c:v>10.3</c:v>
                </c:pt>
                <c:pt idx="8">
                  <c:v>10.3</c:v>
                </c:pt>
                <c:pt idx="9">
                  <c:v>10.3</c:v>
                </c:pt>
                <c:pt idx="10">
                  <c:v>10.1</c:v>
                </c:pt>
                <c:pt idx="11">
                  <c:v>9.1</c:v>
                </c:pt>
                <c:pt idx="12">
                  <c:v>10.3</c:v>
                </c:pt>
                <c:pt idx="13">
                  <c:v>10.3</c:v>
                </c:pt>
                <c:pt idx="14">
                  <c:v>10.3</c:v>
                </c:pt>
                <c:pt idx="15">
                  <c:v>10.3</c:v>
                </c:pt>
                <c:pt idx="16">
                  <c:v>10.3</c:v>
                </c:pt>
                <c:pt idx="17">
                  <c:v>10.3</c:v>
                </c:pt>
                <c:pt idx="18">
                  <c:v>10.3</c:v>
                </c:pt>
                <c:pt idx="19">
                  <c:v>10.3</c:v>
                </c:pt>
                <c:pt idx="20">
                  <c:v>10.3</c:v>
                </c:pt>
                <c:pt idx="21">
                  <c:v>10.199999999999999</c:v>
                </c:pt>
                <c:pt idx="22">
                  <c:v>9.6</c:v>
                </c:pt>
                <c:pt idx="23">
                  <c:v>9</c:v>
                </c:pt>
                <c:pt idx="24">
                  <c:v>9</c:v>
                </c:pt>
                <c:pt idx="25">
                  <c:v>9</c:v>
                </c:pt>
                <c:pt idx="26">
                  <c:v>9</c:v>
                </c:pt>
                <c:pt idx="27">
                  <c:v>9</c:v>
                </c:pt>
                <c:pt idx="28">
                  <c:v>9</c:v>
                </c:pt>
                <c:pt idx="29">
                  <c:v>9</c:v>
                </c:pt>
                <c:pt idx="30">
                  <c:v>9.6</c:v>
                </c:pt>
                <c:pt idx="31">
                  <c:v>8.9</c:v>
                </c:pt>
                <c:pt idx="32">
                  <c:v>8.9</c:v>
                </c:pt>
                <c:pt idx="33">
                  <c:v>8.9</c:v>
                </c:pt>
                <c:pt idx="34">
                  <c:v>9.3000000000000007</c:v>
                </c:pt>
                <c:pt idx="35">
                  <c:v>10</c:v>
                </c:pt>
                <c:pt idx="36">
                  <c:v>10.199999999999999</c:v>
                </c:pt>
                <c:pt idx="37">
                  <c:v>10.199999999999999</c:v>
                </c:pt>
                <c:pt idx="38">
                  <c:v>10.199999999999999</c:v>
                </c:pt>
                <c:pt idx="39">
                  <c:v>10.199999999999999</c:v>
                </c:pt>
                <c:pt idx="40">
                  <c:v>10.199999999999999</c:v>
                </c:pt>
                <c:pt idx="41">
                  <c:v>10.199999999999999</c:v>
                </c:pt>
                <c:pt idx="42">
                  <c:v>10.199999999999999</c:v>
                </c:pt>
                <c:pt idx="43">
                  <c:v>10.199999999999999</c:v>
                </c:pt>
                <c:pt idx="44">
                  <c:v>10.199999999999999</c:v>
                </c:pt>
                <c:pt idx="45">
                  <c:v>10.199999999999999</c:v>
                </c:pt>
                <c:pt idx="46">
                  <c:v>10.199999999999999</c:v>
                </c:pt>
                <c:pt idx="47">
                  <c:v>10.199999999999999</c:v>
                </c:pt>
              </c:numCache>
            </c:numRef>
          </c:val>
          <c:extLst>
            <c:ext xmlns:c16="http://schemas.microsoft.com/office/drawing/2014/chart" uri="{C3380CC4-5D6E-409C-BE32-E72D297353CC}">
              <c16:uniqueId val="{00000006-1D3A-454A-A2D9-64DE0786BD7A}"/>
            </c:ext>
          </c:extLst>
        </c:ser>
        <c:ser>
          <c:idx val="7"/>
          <c:order val="7"/>
          <c:tx>
            <c:v>
SOLAR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TIPO_RECURSO!$N$7:$N$54</c:f>
              <c:numCache>
                <c:formatCode>#,##0.00</c:formatCode>
                <c:ptCount val="48"/>
                <c:pt idx="0">
                  <c:v>0</c:v>
                </c:pt>
                <c:pt idx="1">
                  <c:v>0</c:v>
                </c:pt>
                <c:pt idx="2">
                  <c:v>0</c:v>
                </c:pt>
                <c:pt idx="3">
                  <c:v>0</c:v>
                </c:pt>
                <c:pt idx="4">
                  <c:v>0</c:v>
                </c:pt>
                <c:pt idx="5">
                  <c:v>0</c:v>
                </c:pt>
                <c:pt idx="6">
                  <c:v>0</c:v>
                </c:pt>
                <c:pt idx="7">
                  <c:v>0</c:v>
                </c:pt>
                <c:pt idx="8">
                  <c:v>0</c:v>
                </c:pt>
                <c:pt idx="9">
                  <c:v>0</c:v>
                </c:pt>
                <c:pt idx="10">
                  <c:v>0.37</c:v>
                </c:pt>
                <c:pt idx="11">
                  <c:v>43.82</c:v>
                </c:pt>
                <c:pt idx="12">
                  <c:v>291.16000000000003</c:v>
                </c:pt>
                <c:pt idx="13">
                  <c:v>564.78</c:v>
                </c:pt>
                <c:pt idx="14">
                  <c:v>823.55</c:v>
                </c:pt>
                <c:pt idx="15">
                  <c:v>864.36</c:v>
                </c:pt>
                <c:pt idx="16">
                  <c:v>885.58</c:v>
                </c:pt>
                <c:pt idx="17">
                  <c:v>900.69</c:v>
                </c:pt>
                <c:pt idx="18">
                  <c:v>910.4</c:v>
                </c:pt>
                <c:pt idx="19">
                  <c:v>914.98</c:v>
                </c:pt>
                <c:pt idx="20">
                  <c:v>919.93</c:v>
                </c:pt>
                <c:pt idx="21">
                  <c:v>923.47</c:v>
                </c:pt>
                <c:pt idx="22">
                  <c:v>925.94</c:v>
                </c:pt>
                <c:pt idx="23">
                  <c:v>928.47</c:v>
                </c:pt>
                <c:pt idx="24">
                  <c:v>929.31</c:v>
                </c:pt>
                <c:pt idx="25">
                  <c:v>925.64</c:v>
                </c:pt>
                <c:pt idx="26">
                  <c:v>920.76</c:v>
                </c:pt>
                <c:pt idx="27">
                  <c:v>916.71</c:v>
                </c:pt>
                <c:pt idx="28">
                  <c:v>910.22</c:v>
                </c:pt>
                <c:pt idx="29">
                  <c:v>902.43</c:v>
                </c:pt>
                <c:pt idx="30">
                  <c:v>885.56</c:v>
                </c:pt>
                <c:pt idx="31">
                  <c:v>822.18</c:v>
                </c:pt>
                <c:pt idx="32">
                  <c:v>586.77</c:v>
                </c:pt>
                <c:pt idx="33">
                  <c:v>261.83</c:v>
                </c:pt>
                <c:pt idx="34">
                  <c:v>27.97</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7-1D3A-454A-A2D9-64DE0786BD7A}"/>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PARTICIPACION TIPO DE RECURSO</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showLegendKey val="1"/>
            <c:showVal val="0"/>
            <c:showCatName val="1"/>
            <c:showSerName val="0"/>
            <c:showPercent val="1"/>
            <c:showBubbleSize val="0"/>
            <c:separator>:</c:separator>
            <c:showLeaderLines val="1"/>
            <c:extLst>
              <c:ext xmlns:c15="http://schemas.microsoft.com/office/drawing/2012/chart" uri="{CE6537A1-D6FC-4f65-9D91-7224C49458BB}"/>
            </c:extLst>
          </c:dLbls>
          <c:cat>
            <c:strRef>
              <c:f>TIPO_RECURSO!$C$6:$N$6</c:f>
              <c:strCache>
                <c:ptCount val="12"/>
                <c:pt idx="0">
                  <c:v>
H. PASADA
</c:v>
                </c:pt>
                <c:pt idx="1">
                  <c:v>
H. REGULACION
</c:v>
                </c:pt>
                <c:pt idx="2">
                  <c:v>
GAS DE CAMISEA
</c:v>
                </c:pt>
                <c:pt idx="3">
                  <c:v>
GAS DE MALACAS
</c:v>
                </c:pt>
                <c:pt idx="4">
                  <c:v>
GAS DE AGUAYTIA
</c:v>
                </c:pt>
                <c:pt idx="5">
                  <c:v>
DIÉSEL
</c:v>
                </c:pt>
                <c:pt idx="6">
                  <c:v>RESIDUAL</c:v>
                </c:pt>
                <c:pt idx="7">
                  <c:v>NAFTA+GAS DE REFINERIA</c:v>
                </c:pt>
                <c:pt idx="8">
                  <c:v>FLEXIGAS+GAS DE REFINERIA</c:v>
                </c:pt>
                <c:pt idx="9">
                  <c:v>
BAGAZO
</c:v>
                </c:pt>
                <c:pt idx="10">
                  <c:v>
BIOGÁS
</c:v>
                </c:pt>
                <c:pt idx="11">
                  <c:v>
SOLAR
</c:v>
                </c:pt>
              </c:strCache>
            </c:strRef>
          </c:cat>
          <c:val>
            <c:numRef>
              <c:f>TIPO_RECURSO!$C$55:$N$55</c:f>
              <c:numCache>
                <c:formatCode>#,##0.00</c:formatCode>
                <c:ptCount val="12"/>
                <c:pt idx="0">
                  <c:v>18810.150000000001</c:v>
                </c:pt>
                <c:pt idx="1">
                  <c:v>47668.065000000002</c:v>
                </c:pt>
                <c:pt idx="2">
                  <c:v>82032.299999999988</c:v>
                </c:pt>
                <c:pt idx="3">
                  <c:v>1122.8</c:v>
                </c:pt>
                <c:pt idx="4">
                  <c:v>0</c:v>
                </c:pt>
                <c:pt idx="5">
                  <c:v>8.65</c:v>
                </c:pt>
                <c:pt idx="6">
                  <c:v>0</c:v>
                </c:pt>
                <c:pt idx="7">
                  <c:v>1343.9499999999998</c:v>
                </c:pt>
                <c:pt idx="8">
                  <c:v>0</c:v>
                </c:pt>
                <c:pt idx="9">
                  <c:v>1483.69</c:v>
                </c:pt>
                <c:pt idx="10">
                  <c:v>237.84999999999994</c:v>
                </c:pt>
                <c:pt idx="11">
                  <c:v>8993.44</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1F0E-4561-A07D-CBBEC87AFB6D}"/>
            </c:ext>
          </c:extLst>
        </c:ser>
        <c:dLbls>
          <c:showLegendKey val="1"/>
          <c:showVal val="0"/>
          <c:showCatName val="1"/>
          <c:showSerName val="0"/>
          <c:showPercent val="1"/>
          <c:showBubbleSize val="0"/>
          <c:separator>:</c:separator>
          <c:showLeaderLines val="1"/>
        </c:dLbls>
      </c:pie3DChart>
    </c:plotArea>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DE LAS CENTRALES RER (MWh)</a:t>
            </a:r>
          </a:p>
        </c:rich>
      </c:tx>
      <c:overlay val="0"/>
    </c:title>
    <c:autoTitleDeleted val="0"/>
    <c:plotArea>
      <c:layout/>
      <c:barChart>
        <c:barDir val="bar"/>
        <c:grouping val="clustered"/>
        <c:varyColors val="0"/>
        <c:ser>
          <c:idx val="0"/>
          <c:order val="0"/>
          <c:spPr>
            <a:solidFill>
              <a:srgbClr val="FF4500"/>
            </a:solidFill>
          </c:spPr>
          <c:invertIfNegative val="0"/>
          <c:dLbls>
            <c:spPr>
              <a:noFill/>
              <a:ln>
                <a:noFill/>
              </a:ln>
              <a:effectLst/>
            </c:spPr>
            <c:txPr>
              <a:bodyPr/>
              <a:lstStyle/>
              <a:p>
                <a:pPr>
                  <a:defRPr b="1"/>
                </a:pPr>
                <a:endParaRPr lang="es-MX"/>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'GENERACION RER'!$C$7:$BQ$7</c:f>
              <c:strCache>
                <c:ptCount val="67"/>
                <c:pt idx="0">
                  <c:v>C.T. PARAMONGA</c:v>
                </c:pt>
                <c:pt idx="1">
                  <c:v>C.T. MAPLE</c:v>
                </c:pt>
                <c:pt idx="2">
                  <c:v>C.T SAN JACINTO</c:v>
                </c:pt>
                <c:pt idx="3">
                  <c:v>C.T. AGROLMOS</c:v>
                </c:pt>
                <c:pt idx="4">
                  <c:v>C.H. CARHUAC</c:v>
                </c:pt>
                <c:pt idx="5">
                  <c:v>C.H. HUALLIN</c:v>
                </c:pt>
                <c:pt idx="6">
                  <c:v>C.H. PURMACANA</c:v>
                </c:pt>
                <c:pt idx="7">
                  <c:v>C.T. CAÑA BRAVA</c:v>
                </c:pt>
                <c:pt idx="9">
                  <c:v>C.H. HUASAHUASI I</c:v>
                </c:pt>
                <c:pt idx="10">
                  <c:v>C.H. HUASAHUASI II</c:v>
                </c:pt>
                <c:pt idx="11">
                  <c:v>C.H. RUNATULLO II</c:v>
                </c:pt>
                <c:pt idx="12">
                  <c:v>C.H. RUNATULLO III</c:v>
                </c:pt>
                <c:pt idx="13">
                  <c:v>C.H. STA CRUZ I y II</c:v>
                </c:pt>
                <c:pt idx="14">
                  <c:v>C.H. YANAPAMPA</c:v>
                </c:pt>
                <c:pt idx="15">
                  <c:v>C.H. CANCHAYLLO</c:v>
                </c:pt>
                <c:pt idx="16">
                  <c:v>C.H. RUCUY</c:v>
                </c:pt>
                <c:pt idx="17">
                  <c:v>C.H. RENOVANDES H1</c:v>
                </c:pt>
                <c:pt idx="18">
                  <c:v>C.H. POTRERO</c:v>
                </c:pt>
                <c:pt idx="19">
                  <c:v>C.H. LAS PIZARRAS</c:v>
                </c:pt>
                <c:pt idx="28">
                  <c:v>C.H. 8 DE AGOSTO</c:v>
                </c:pt>
                <c:pt idx="29">
                  <c:v>C.H. EL CARMEN</c:v>
                </c:pt>
                <c:pt idx="30">
                  <c:v>C.H. ANGEL I</c:v>
                </c:pt>
                <c:pt idx="31">
                  <c:v>C.H. ANGEL II</c:v>
                </c:pt>
                <c:pt idx="32">
                  <c:v>C.H. ANGEL III</c:v>
                </c:pt>
                <c:pt idx="33">
                  <c:v>C.H. LA JOYA</c:v>
                </c:pt>
                <c:pt idx="37">
                  <c:v>C.H. NUEVAIMPERIAL</c:v>
                </c:pt>
                <c:pt idx="38">
                  <c:v>C.H. YARUCAYA</c:v>
                </c:pt>
                <c:pt idx="39">
                  <c:v>MCH PATAPO</c:v>
                </c:pt>
                <c:pt idx="43">
                  <c:v>C.H. RONCADOR</c:v>
                </c:pt>
                <c:pt idx="46">
                  <c:v>C.H. CANA BRAVA</c:v>
                </c:pt>
                <c:pt idx="47">
                  <c:v>C.H. CARHUAQUERO4</c:v>
                </c:pt>
                <c:pt idx="52">
                  <c:v>C.H. HER 1</c:v>
                </c:pt>
                <c:pt idx="56">
                  <c:v>C.H. MANTA</c:v>
                </c:pt>
                <c:pt idx="57">
                  <c:v>C.T. HUAYCOLORO</c:v>
                </c:pt>
                <c:pt idx="58">
                  <c:v>C.T. LA GRINGA V</c:v>
                </c:pt>
                <c:pt idx="59">
                  <c:v>CTB CALLAO</c:v>
                </c:pt>
                <c:pt idx="60">
                  <c:v>CTB. DONA CATALINA</c:v>
                </c:pt>
                <c:pt idx="62">
                  <c:v>C.H. TUPURI</c:v>
                </c:pt>
                <c:pt idx="63">
                  <c:v>C.H. CHANCAY</c:v>
                </c:pt>
                <c:pt idx="64">
                  <c:v>C.H. POECHOS2</c:v>
                </c:pt>
                <c:pt idx="66">
                  <c:v>C.H. ANASHIRONI</c:v>
                </c:pt>
              </c:strCache>
            </c:strRef>
          </c:cat>
          <c:val>
            <c:numRef>
              <c:f>'GENERACION RER'!$C$56:$BQ$56</c:f>
              <c:numCache>
                <c:formatCode>#,##0.00</c:formatCode>
                <c:ptCount val="67"/>
                <c:pt idx="0">
                  <c:v>365.35</c:v>
                </c:pt>
                <c:pt idx="1">
                  <c:v>451.3</c:v>
                </c:pt>
                <c:pt idx="2">
                  <c:v>189.35</c:v>
                </c:pt>
                <c:pt idx="3">
                  <c:v>255.19</c:v>
                </c:pt>
                <c:pt idx="4">
                  <c:v>366.7</c:v>
                </c:pt>
                <c:pt idx="5">
                  <c:v>22.95</c:v>
                </c:pt>
                <c:pt idx="6">
                  <c:v>1.7</c:v>
                </c:pt>
                <c:pt idx="7">
                  <c:v>222.5</c:v>
                </c:pt>
                <c:pt idx="8">
                  <c:v>9</c:v>
                </c:pt>
                <c:pt idx="9">
                  <c:v>94.3</c:v>
                </c:pt>
                <c:pt idx="10">
                  <c:v>0</c:v>
                </c:pt>
                <c:pt idx="11">
                  <c:v>89.15</c:v>
                </c:pt>
                <c:pt idx="12">
                  <c:v>127.95</c:v>
                </c:pt>
                <c:pt idx="13">
                  <c:v>55.8</c:v>
                </c:pt>
                <c:pt idx="14">
                  <c:v>43.15</c:v>
                </c:pt>
                <c:pt idx="15">
                  <c:v>100.65</c:v>
                </c:pt>
                <c:pt idx="16">
                  <c:v>0</c:v>
                </c:pt>
                <c:pt idx="17">
                  <c:v>483.15</c:v>
                </c:pt>
                <c:pt idx="18">
                  <c:v>78.2</c:v>
                </c:pt>
                <c:pt idx="19">
                  <c:v>129.94999999999999</c:v>
                </c:pt>
                <c:pt idx="20">
                  <c:v>372.1</c:v>
                </c:pt>
                <c:pt idx="21">
                  <c:v>840.5</c:v>
                </c:pt>
                <c:pt idx="22">
                  <c:v>1814.7</c:v>
                </c:pt>
                <c:pt idx="23">
                  <c:v>355.55</c:v>
                </c:pt>
                <c:pt idx="24">
                  <c:v>913.75</c:v>
                </c:pt>
                <c:pt idx="25">
                  <c:v>1413.1</c:v>
                </c:pt>
                <c:pt idx="26">
                  <c:v>148.25</c:v>
                </c:pt>
                <c:pt idx="27">
                  <c:v>68.7</c:v>
                </c:pt>
                <c:pt idx="28">
                  <c:v>177.85</c:v>
                </c:pt>
                <c:pt idx="29">
                  <c:v>52.75</c:v>
                </c:pt>
                <c:pt idx="30">
                  <c:v>97.7</c:v>
                </c:pt>
                <c:pt idx="31">
                  <c:v>110</c:v>
                </c:pt>
                <c:pt idx="32">
                  <c:v>112.75</c:v>
                </c:pt>
                <c:pt idx="33">
                  <c:v>180.6</c:v>
                </c:pt>
                <c:pt idx="34">
                  <c:v>793.75</c:v>
                </c:pt>
                <c:pt idx="35">
                  <c:v>108.75</c:v>
                </c:pt>
                <c:pt idx="36">
                  <c:v>132.69999999999999</c:v>
                </c:pt>
                <c:pt idx="37">
                  <c:v>81.599999999999994</c:v>
                </c:pt>
                <c:pt idx="38">
                  <c:v>392.45</c:v>
                </c:pt>
                <c:pt idx="39">
                  <c:v>0</c:v>
                </c:pt>
                <c:pt idx="40">
                  <c:v>2533.3000000000002</c:v>
                </c:pt>
                <c:pt idx="41">
                  <c:v>2007.64</c:v>
                </c:pt>
                <c:pt idx="42">
                  <c:v>2.6</c:v>
                </c:pt>
                <c:pt idx="43">
                  <c:v>32.1</c:v>
                </c:pt>
                <c:pt idx="44">
                  <c:v>136.30000000000001</c:v>
                </c:pt>
                <c:pt idx="45">
                  <c:v>152.25</c:v>
                </c:pt>
                <c:pt idx="46">
                  <c:v>64.849999999999994</c:v>
                </c:pt>
                <c:pt idx="47">
                  <c:v>173.35</c:v>
                </c:pt>
                <c:pt idx="48">
                  <c:v>906.9</c:v>
                </c:pt>
                <c:pt idx="49">
                  <c:v>1436.2</c:v>
                </c:pt>
                <c:pt idx="50">
                  <c:v>907.4</c:v>
                </c:pt>
                <c:pt idx="51">
                  <c:v>1062.4000000000001</c:v>
                </c:pt>
                <c:pt idx="52">
                  <c:v>14.4</c:v>
                </c:pt>
                <c:pt idx="53">
                  <c:v>189.05</c:v>
                </c:pt>
                <c:pt idx="54">
                  <c:v>376.9</c:v>
                </c:pt>
                <c:pt idx="55">
                  <c:v>1071.6500000000001</c:v>
                </c:pt>
                <c:pt idx="56">
                  <c:v>96.75</c:v>
                </c:pt>
                <c:pt idx="57">
                  <c:v>64.150000000000006</c:v>
                </c:pt>
                <c:pt idx="58">
                  <c:v>60.15</c:v>
                </c:pt>
                <c:pt idx="59">
                  <c:v>57.6</c:v>
                </c:pt>
                <c:pt idx="60">
                  <c:v>55.95</c:v>
                </c:pt>
                <c:pt idx="61">
                  <c:v>138.6</c:v>
                </c:pt>
                <c:pt idx="62">
                  <c:v>11.4</c:v>
                </c:pt>
                <c:pt idx="63">
                  <c:v>0</c:v>
                </c:pt>
                <c:pt idx="64">
                  <c:v>171.25</c:v>
                </c:pt>
                <c:pt idx="65">
                  <c:v>176.8</c:v>
                </c:pt>
                <c:pt idx="66">
                  <c:v>0</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95DA-428C-B85A-1C221BAA5E52}"/>
            </c:ext>
          </c:extLst>
        </c:ser>
        <c:dLbls>
          <c:showLegendKey val="0"/>
          <c:showVal val="0"/>
          <c:showCatName val="0"/>
          <c:showSerName val="0"/>
          <c:showPercent val="0"/>
          <c:showBubbleSize val="0"/>
        </c:dLbls>
        <c:gapWidth val="150"/>
        <c:axId val="1"/>
        <c:axId val="2"/>
      </c:barChart>
      <c:catAx>
        <c:axId val="1"/>
        <c:scaling>
          <c:orientation val="minMax"/>
        </c:scaling>
        <c:delete val="0"/>
        <c:axPos val="l"/>
        <c:title>
          <c:tx>
            <c:rich>
              <a:bodyPr/>
              <a:lstStyle/>
              <a:p>
                <a:r>
                  <a:rPr sz="1000" b="1"/>
                  <a:t>Centrales</a:t>
                </a:r>
              </a:p>
            </c:rich>
          </c:tx>
          <c:overlay val="0"/>
        </c:title>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b"/>
        <c:majorGridlines/>
        <c:title>
          <c:tx>
            <c:rich>
              <a:bodyPr/>
              <a:lstStyle/>
              <a:p>
                <a:r>
                  <a:rPr sz="1000" b="1"/>
                  <a:t>MWh</a:t>
                </a:r>
              </a:p>
            </c:rich>
          </c:tx>
          <c:overlay val="0"/>
        </c:title>
        <c:numFmt formatCode="#,##0.00"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RER POR TIPO DE GENERACIÓN EN EL SEIN
TOTAL RER : 23153.83</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txPr>
              <a:bodyPr/>
              <a:lstStyle/>
              <a:p>
                <a:pPr>
                  <a:defRPr sz="1100" b="1"/>
                </a:pPr>
                <a:endParaRPr lang="es-MX"/>
              </a:p>
            </c:txPr>
            <c:showLegendKey val="0"/>
            <c:showVal val="0"/>
            <c:showCatName val="1"/>
            <c:showSerName val="0"/>
            <c:showPercent val="1"/>
            <c:showBubbleSize val="0"/>
            <c:separator>
          </c:separator>
            <c:showLeaderLines val="1"/>
            <c:extLst>
              <c:ext xmlns:c15="http://schemas.microsoft.com/office/drawing/2012/chart" uri="{CE6537A1-D6FC-4f65-9D91-7224C49458BB}"/>
            </c:extLst>
          </c:dLbls>
          <c:cat>
            <c:strRef>
              <c:f>'GENERACION RER'!$L$70:$L$73</c:f>
              <c:strCache>
                <c:ptCount val="4"/>
                <c:pt idx="0">
                  <c:v>TERMOELÉCTRICA</c:v>
                </c:pt>
                <c:pt idx="1">
                  <c:v>HIDROELÉCTRICA</c:v>
                </c:pt>
                <c:pt idx="2">
                  <c:v>SOLAR</c:v>
                </c:pt>
                <c:pt idx="3">
                  <c:v>EÓLICA</c:v>
                </c:pt>
              </c:strCache>
            </c:strRef>
          </c:cat>
          <c:val>
            <c:numRef>
              <c:f>'GENERACION RER'!$M$70:$M$73</c:f>
              <c:numCache>
                <c:formatCode>General</c:formatCode>
                <c:ptCount val="4"/>
                <c:pt idx="0">
                  <c:v>1721.54</c:v>
                </c:pt>
                <c:pt idx="1">
                  <c:v>3363.45</c:v>
                </c:pt>
                <c:pt idx="2">
                  <c:v>8993.44</c:v>
                </c:pt>
                <c:pt idx="3">
                  <c:v>9075.4</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E1D6-4C68-AFF8-5731E3B6182B}"/>
            </c:ext>
          </c:extLst>
        </c:ser>
        <c:dLbls>
          <c:showLegendKey val="0"/>
          <c:showVal val="0"/>
          <c:showCatName val="1"/>
          <c:showSerName val="0"/>
          <c:showPercent val="1"/>
          <c:showBubbleSize val="0"/>
          <c:separator>
          </c:separator>
          <c:showLeaderLines val="1"/>
        </c:dLbls>
      </c:pie3DChart>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b="1"/>
              <a:t>CENTRALES DE COGENERACIÓN DEL SEIN</a:t>
            </a:r>
          </a:p>
        </c:rich>
      </c:tx>
      <c:overlay val="0"/>
    </c:title>
    <c:autoTitleDeleted val="0"/>
    <c:plotArea>
      <c:layout/>
      <c:areaChart>
        <c:grouping val="stacked"/>
        <c:varyColors val="0"/>
        <c:ser>
          <c:idx val="0"/>
          <c:order val="0"/>
          <c:tx>
            <c:v>C.T. PARAMONGA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COGENERACIÓN!$C$8:$C$55</c:f>
              <c:numCache>
                <c:formatCode>#,##0.00</c:formatCode>
                <c:ptCount val="48"/>
                <c:pt idx="0">
                  <c:v>15.3</c:v>
                </c:pt>
                <c:pt idx="1">
                  <c:v>15.2</c:v>
                </c:pt>
                <c:pt idx="2">
                  <c:v>15.1</c:v>
                </c:pt>
                <c:pt idx="3">
                  <c:v>15</c:v>
                </c:pt>
                <c:pt idx="4">
                  <c:v>15.3</c:v>
                </c:pt>
                <c:pt idx="5">
                  <c:v>15</c:v>
                </c:pt>
                <c:pt idx="6">
                  <c:v>15.8</c:v>
                </c:pt>
                <c:pt idx="7">
                  <c:v>15.6</c:v>
                </c:pt>
                <c:pt idx="8">
                  <c:v>14.8</c:v>
                </c:pt>
                <c:pt idx="9">
                  <c:v>15</c:v>
                </c:pt>
                <c:pt idx="10">
                  <c:v>15</c:v>
                </c:pt>
                <c:pt idx="11">
                  <c:v>15.2</c:v>
                </c:pt>
                <c:pt idx="12">
                  <c:v>15.2</c:v>
                </c:pt>
                <c:pt idx="13">
                  <c:v>15.3</c:v>
                </c:pt>
                <c:pt idx="14">
                  <c:v>15.5</c:v>
                </c:pt>
                <c:pt idx="15">
                  <c:v>15.2</c:v>
                </c:pt>
                <c:pt idx="16">
                  <c:v>15.2</c:v>
                </c:pt>
                <c:pt idx="17">
                  <c:v>15.6</c:v>
                </c:pt>
                <c:pt idx="18">
                  <c:v>15.3</c:v>
                </c:pt>
                <c:pt idx="19">
                  <c:v>15.4</c:v>
                </c:pt>
                <c:pt idx="20">
                  <c:v>15</c:v>
                </c:pt>
                <c:pt idx="21">
                  <c:v>15.1</c:v>
                </c:pt>
                <c:pt idx="22">
                  <c:v>15</c:v>
                </c:pt>
                <c:pt idx="23">
                  <c:v>15</c:v>
                </c:pt>
                <c:pt idx="24">
                  <c:v>15</c:v>
                </c:pt>
                <c:pt idx="25">
                  <c:v>15.1</c:v>
                </c:pt>
                <c:pt idx="26">
                  <c:v>15</c:v>
                </c:pt>
                <c:pt idx="27">
                  <c:v>15</c:v>
                </c:pt>
                <c:pt idx="28">
                  <c:v>15.2</c:v>
                </c:pt>
                <c:pt idx="29">
                  <c:v>15.3</c:v>
                </c:pt>
                <c:pt idx="30">
                  <c:v>15</c:v>
                </c:pt>
                <c:pt idx="31">
                  <c:v>15.2</c:v>
                </c:pt>
                <c:pt idx="32">
                  <c:v>14.8</c:v>
                </c:pt>
                <c:pt idx="33">
                  <c:v>15.5</c:v>
                </c:pt>
                <c:pt idx="34">
                  <c:v>15.2</c:v>
                </c:pt>
                <c:pt idx="35">
                  <c:v>15.2</c:v>
                </c:pt>
                <c:pt idx="36">
                  <c:v>14.9</c:v>
                </c:pt>
                <c:pt idx="37">
                  <c:v>15.1</c:v>
                </c:pt>
                <c:pt idx="38">
                  <c:v>15</c:v>
                </c:pt>
                <c:pt idx="39">
                  <c:v>15</c:v>
                </c:pt>
                <c:pt idx="40">
                  <c:v>15.1</c:v>
                </c:pt>
                <c:pt idx="41">
                  <c:v>15.2</c:v>
                </c:pt>
                <c:pt idx="42">
                  <c:v>15.2</c:v>
                </c:pt>
                <c:pt idx="43">
                  <c:v>15.7</c:v>
                </c:pt>
                <c:pt idx="44">
                  <c:v>15.7</c:v>
                </c:pt>
                <c:pt idx="45">
                  <c:v>15.8</c:v>
                </c:pt>
                <c:pt idx="46">
                  <c:v>15.6</c:v>
                </c:pt>
                <c:pt idx="47">
                  <c:v>15.8</c:v>
                </c:pt>
              </c:numCache>
            </c:numRef>
          </c:val>
          <c:extLst>
            <c:ext xmlns:c16="http://schemas.microsoft.com/office/drawing/2014/chart" uri="{C3380CC4-5D6E-409C-BE32-E72D297353CC}">
              <c16:uniqueId val="{00000000-6ABE-4563-989D-B126B8724277}"/>
            </c:ext>
          </c:extLst>
        </c:ser>
        <c:ser>
          <c:idx val="1"/>
          <c:order val="1"/>
          <c:tx>
            <c:v>C.T. MAPLE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COGENERACIÓN!$D$8:$D$55</c:f>
              <c:numCache>
                <c:formatCode>#,##0.00</c:formatCode>
                <c:ptCount val="48"/>
                <c:pt idx="0">
                  <c:v>19</c:v>
                </c:pt>
                <c:pt idx="1">
                  <c:v>19</c:v>
                </c:pt>
                <c:pt idx="2">
                  <c:v>19</c:v>
                </c:pt>
                <c:pt idx="3">
                  <c:v>19.100000000000001</c:v>
                </c:pt>
                <c:pt idx="4">
                  <c:v>19.100000000000001</c:v>
                </c:pt>
                <c:pt idx="5">
                  <c:v>19.100000000000001</c:v>
                </c:pt>
                <c:pt idx="6">
                  <c:v>19</c:v>
                </c:pt>
                <c:pt idx="7">
                  <c:v>18</c:v>
                </c:pt>
                <c:pt idx="8">
                  <c:v>18.600000000000001</c:v>
                </c:pt>
                <c:pt idx="9">
                  <c:v>17.5</c:v>
                </c:pt>
                <c:pt idx="10">
                  <c:v>18.399999999999999</c:v>
                </c:pt>
                <c:pt idx="11">
                  <c:v>19</c:v>
                </c:pt>
                <c:pt idx="12">
                  <c:v>19</c:v>
                </c:pt>
                <c:pt idx="13">
                  <c:v>19.100000000000001</c:v>
                </c:pt>
                <c:pt idx="14">
                  <c:v>19</c:v>
                </c:pt>
                <c:pt idx="15">
                  <c:v>19.100000000000001</c:v>
                </c:pt>
                <c:pt idx="16">
                  <c:v>19.399999999999999</c:v>
                </c:pt>
                <c:pt idx="17">
                  <c:v>19.100000000000001</c:v>
                </c:pt>
                <c:pt idx="18">
                  <c:v>19.100000000000001</c:v>
                </c:pt>
                <c:pt idx="19">
                  <c:v>19.100000000000001</c:v>
                </c:pt>
                <c:pt idx="20">
                  <c:v>19.100000000000001</c:v>
                </c:pt>
                <c:pt idx="21">
                  <c:v>19</c:v>
                </c:pt>
                <c:pt idx="22">
                  <c:v>19.100000000000001</c:v>
                </c:pt>
                <c:pt idx="23">
                  <c:v>19.100000000000001</c:v>
                </c:pt>
                <c:pt idx="24">
                  <c:v>19.100000000000001</c:v>
                </c:pt>
                <c:pt idx="25">
                  <c:v>19.100000000000001</c:v>
                </c:pt>
                <c:pt idx="26">
                  <c:v>19.100000000000001</c:v>
                </c:pt>
                <c:pt idx="27">
                  <c:v>19.3</c:v>
                </c:pt>
                <c:pt idx="28">
                  <c:v>18.600000000000001</c:v>
                </c:pt>
                <c:pt idx="29">
                  <c:v>17.600000000000001</c:v>
                </c:pt>
                <c:pt idx="30">
                  <c:v>17.2</c:v>
                </c:pt>
                <c:pt idx="31">
                  <c:v>17.2</c:v>
                </c:pt>
                <c:pt idx="32">
                  <c:v>17.2</c:v>
                </c:pt>
                <c:pt idx="33">
                  <c:v>18.5</c:v>
                </c:pt>
                <c:pt idx="34">
                  <c:v>18.600000000000001</c:v>
                </c:pt>
                <c:pt idx="35">
                  <c:v>19.100000000000001</c:v>
                </c:pt>
                <c:pt idx="36">
                  <c:v>19</c:v>
                </c:pt>
                <c:pt idx="37">
                  <c:v>19</c:v>
                </c:pt>
                <c:pt idx="38">
                  <c:v>19</c:v>
                </c:pt>
                <c:pt idx="39">
                  <c:v>19</c:v>
                </c:pt>
                <c:pt idx="40">
                  <c:v>19</c:v>
                </c:pt>
                <c:pt idx="41">
                  <c:v>19</c:v>
                </c:pt>
                <c:pt idx="42">
                  <c:v>19</c:v>
                </c:pt>
                <c:pt idx="43">
                  <c:v>19</c:v>
                </c:pt>
                <c:pt idx="44">
                  <c:v>19</c:v>
                </c:pt>
                <c:pt idx="45">
                  <c:v>19</c:v>
                </c:pt>
                <c:pt idx="46">
                  <c:v>19</c:v>
                </c:pt>
                <c:pt idx="47">
                  <c:v>19</c:v>
                </c:pt>
              </c:numCache>
            </c:numRef>
          </c:val>
          <c:extLst>
            <c:ext xmlns:c16="http://schemas.microsoft.com/office/drawing/2014/chart" uri="{C3380CC4-5D6E-409C-BE32-E72D297353CC}">
              <c16:uniqueId val="{00000001-6ABE-4563-989D-B126B8724277}"/>
            </c:ext>
          </c:extLst>
        </c:ser>
        <c:ser>
          <c:idx val="2"/>
          <c:order val="2"/>
          <c:tx>
            <c:v>C.T SAN JACINTO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COGENERACIÓN!$E$8:$E$55</c:f>
              <c:numCache>
                <c:formatCode>#,##0.00</c:formatCode>
                <c:ptCount val="48"/>
                <c:pt idx="0">
                  <c:v>7.9</c:v>
                </c:pt>
                <c:pt idx="1">
                  <c:v>7.1</c:v>
                </c:pt>
                <c:pt idx="2">
                  <c:v>6.9</c:v>
                </c:pt>
                <c:pt idx="3">
                  <c:v>8.6</c:v>
                </c:pt>
                <c:pt idx="4">
                  <c:v>7.8</c:v>
                </c:pt>
                <c:pt idx="5">
                  <c:v>6.2</c:v>
                </c:pt>
                <c:pt idx="6">
                  <c:v>7.1</c:v>
                </c:pt>
                <c:pt idx="7">
                  <c:v>8.9</c:v>
                </c:pt>
                <c:pt idx="8">
                  <c:v>7.9</c:v>
                </c:pt>
                <c:pt idx="9">
                  <c:v>8.4</c:v>
                </c:pt>
                <c:pt idx="10">
                  <c:v>7.8</c:v>
                </c:pt>
                <c:pt idx="11">
                  <c:v>8.4</c:v>
                </c:pt>
                <c:pt idx="12">
                  <c:v>7.3</c:v>
                </c:pt>
                <c:pt idx="13">
                  <c:v>8.5</c:v>
                </c:pt>
                <c:pt idx="14">
                  <c:v>6.7</c:v>
                </c:pt>
                <c:pt idx="15">
                  <c:v>7.3</c:v>
                </c:pt>
                <c:pt idx="16">
                  <c:v>7.9</c:v>
                </c:pt>
                <c:pt idx="17">
                  <c:v>6.8</c:v>
                </c:pt>
                <c:pt idx="18">
                  <c:v>7.6</c:v>
                </c:pt>
                <c:pt idx="19">
                  <c:v>8.4</c:v>
                </c:pt>
                <c:pt idx="20">
                  <c:v>7.7</c:v>
                </c:pt>
                <c:pt idx="21">
                  <c:v>7.6</c:v>
                </c:pt>
                <c:pt idx="22">
                  <c:v>7.8</c:v>
                </c:pt>
                <c:pt idx="23">
                  <c:v>7.7</c:v>
                </c:pt>
                <c:pt idx="24">
                  <c:v>7</c:v>
                </c:pt>
                <c:pt idx="25">
                  <c:v>8.1</c:v>
                </c:pt>
                <c:pt idx="26">
                  <c:v>8.1</c:v>
                </c:pt>
                <c:pt idx="27">
                  <c:v>6.9</c:v>
                </c:pt>
                <c:pt idx="28">
                  <c:v>7.3</c:v>
                </c:pt>
                <c:pt idx="29">
                  <c:v>8.1999999999999993</c:v>
                </c:pt>
                <c:pt idx="30">
                  <c:v>7.7</c:v>
                </c:pt>
                <c:pt idx="31">
                  <c:v>8.6</c:v>
                </c:pt>
                <c:pt idx="32">
                  <c:v>8.9</c:v>
                </c:pt>
                <c:pt idx="33">
                  <c:v>9.3000000000000007</c:v>
                </c:pt>
                <c:pt idx="34">
                  <c:v>7.2</c:v>
                </c:pt>
                <c:pt idx="35">
                  <c:v>7.1</c:v>
                </c:pt>
                <c:pt idx="36">
                  <c:v>7</c:v>
                </c:pt>
                <c:pt idx="37">
                  <c:v>7.6</c:v>
                </c:pt>
                <c:pt idx="38">
                  <c:v>9.3000000000000007</c:v>
                </c:pt>
                <c:pt idx="39">
                  <c:v>8.6999999999999993</c:v>
                </c:pt>
                <c:pt idx="40">
                  <c:v>8.9</c:v>
                </c:pt>
                <c:pt idx="41">
                  <c:v>8.5</c:v>
                </c:pt>
                <c:pt idx="42">
                  <c:v>8.1</c:v>
                </c:pt>
                <c:pt idx="43">
                  <c:v>8.1999999999999993</c:v>
                </c:pt>
                <c:pt idx="44">
                  <c:v>8.1999999999999993</c:v>
                </c:pt>
                <c:pt idx="45">
                  <c:v>8.3000000000000007</c:v>
                </c:pt>
                <c:pt idx="46">
                  <c:v>8.5</c:v>
                </c:pt>
                <c:pt idx="47">
                  <c:v>8.6999999999999993</c:v>
                </c:pt>
              </c:numCache>
            </c:numRef>
          </c:val>
          <c:extLst>
            <c:ext xmlns:c16="http://schemas.microsoft.com/office/drawing/2014/chart" uri="{C3380CC4-5D6E-409C-BE32-E72D297353CC}">
              <c16:uniqueId val="{00000002-6ABE-4563-989D-B126B8724277}"/>
            </c:ext>
          </c:extLst>
        </c:ser>
        <c:ser>
          <c:idx val="3"/>
          <c:order val="3"/>
          <c:tx>
            <c:v>C.T. AGROLMOS</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COGENERACIÓN!$F$8:$F$55</c:f>
              <c:numCache>
                <c:formatCode>#,##0.00</c:formatCode>
                <c:ptCount val="48"/>
                <c:pt idx="0">
                  <c:v>11.01</c:v>
                </c:pt>
                <c:pt idx="1">
                  <c:v>10.98</c:v>
                </c:pt>
                <c:pt idx="2">
                  <c:v>10.99</c:v>
                </c:pt>
                <c:pt idx="3">
                  <c:v>10.97</c:v>
                </c:pt>
                <c:pt idx="4">
                  <c:v>11.01</c:v>
                </c:pt>
                <c:pt idx="5">
                  <c:v>10.95</c:v>
                </c:pt>
                <c:pt idx="6">
                  <c:v>10.92</c:v>
                </c:pt>
                <c:pt idx="7">
                  <c:v>10.97</c:v>
                </c:pt>
                <c:pt idx="8">
                  <c:v>4.96</c:v>
                </c:pt>
                <c:pt idx="9">
                  <c:v>7.69</c:v>
                </c:pt>
                <c:pt idx="10">
                  <c:v>10.93</c:v>
                </c:pt>
                <c:pt idx="11">
                  <c:v>10.97</c:v>
                </c:pt>
                <c:pt idx="12">
                  <c:v>10.97</c:v>
                </c:pt>
                <c:pt idx="13">
                  <c:v>10.97</c:v>
                </c:pt>
                <c:pt idx="14">
                  <c:v>10.96</c:v>
                </c:pt>
                <c:pt idx="15">
                  <c:v>10.94</c:v>
                </c:pt>
                <c:pt idx="16">
                  <c:v>10.029999999999999</c:v>
                </c:pt>
                <c:pt idx="17">
                  <c:v>10.97</c:v>
                </c:pt>
                <c:pt idx="18">
                  <c:v>10.99</c:v>
                </c:pt>
                <c:pt idx="19">
                  <c:v>10.09</c:v>
                </c:pt>
                <c:pt idx="20">
                  <c:v>10.99</c:v>
                </c:pt>
                <c:pt idx="21">
                  <c:v>11.02</c:v>
                </c:pt>
                <c:pt idx="22">
                  <c:v>10.68</c:v>
                </c:pt>
                <c:pt idx="23">
                  <c:v>10.97</c:v>
                </c:pt>
                <c:pt idx="24">
                  <c:v>10.99</c:v>
                </c:pt>
                <c:pt idx="25">
                  <c:v>10.99</c:v>
                </c:pt>
                <c:pt idx="26">
                  <c:v>10.96</c:v>
                </c:pt>
                <c:pt idx="27">
                  <c:v>10.98</c:v>
                </c:pt>
                <c:pt idx="28">
                  <c:v>10.99</c:v>
                </c:pt>
                <c:pt idx="29">
                  <c:v>11.02</c:v>
                </c:pt>
                <c:pt idx="30">
                  <c:v>10.51</c:v>
                </c:pt>
                <c:pt idx="31">
                  <c:v>10.98</c:v>
                </c:pt>
                <c:pt idx="32">
                  <c:v>10.99</c:v>
                </c:pt>
                <c:pt idx="33">
                  <c:v>9.6999999999999993</c:v>
                </c:pt>
                <c:pt idx="34">
                  <c:v>11.04</c:v>
                </c:pt>
                <c:pt idx="35">
                  <c:v>11</c:v>
                </c:pt>
                <c:pt idx="36">
                  <c:v>11.01</c:v>
                </c:pt>
                <c:pt idx="37">
                  <c:v>11</c:v>
                </c:pt>
                <c:pt idx="38">
                  <c:v>10.99</c:v>
                </c:pt>
                <c:pt idx="39">
                  <c:v>10.68</c:v>
                </c:pt>
                <c:pt idx="40">
                  <c:v>10.63</c:v>
                </c:pt>
                <c:pt idx="41">
                  <c:v>10.98</c:v>
                </c:pt>
                <c:pt idx="42">
                  <c:v>10.59</c:v>
                </c:pt>
                <c:pt idx="43">
                  <c:v>11.05</c:v>
                </c:pt>
                <c:pt idx="44">
                  <c:v>11.02</c:v>
                </c:pt>
                <c:pt idx="45">
                  <c:v>10</c:v>
                </c:pt>
                <c:pt idx="46">
                  <c:v>9.94</c:v>
                </c:pt>
                <c:pt idx="47">
                  <c:v>10.41</c:v>
                </c:pt>
              </c:numCache>
            </c:numRef>
          </c:val>
          <c:extLst>
            <c:ext xmlns:c16="http://schemas.microsoft.com/office/drawing/2014/chart" uri="{C3380CC4-5D6E-409C-BE32-E72D297353CC}">
              <c16:uniqueId val="{00000003-6ABE-4563-989D-B126B8724277}"/>
            </c:ext>
          </c:extLst>
        </c:ser>
        <c:ser>
          <c:idx val="4"/>
          <c:order val="4"/>
          <c:tx>
            <c:v>C.T. CAÑA BRAVA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COGENERACIÓN!$G$8:$G$55</c:f>
              <c:numCache>
                <c:formatCode>#,##0.00</c:formatCode>
                <c:ptCount val="48"/>
                <c:pt idx="0">
                  <c:v>9.1</c:v>
                </c:pt>
                <c:pt idx="1">
                  <c:v>9</c:v>
                </c:pt>
                <c:pt idx="2">
                  <c:v>9.3000000000000007</c:v>
                </c:pt>
                <c:pt idx="3">
                  <c:v>9.1999999999999993</c:v>
                </c:pt>
                <c:pt idx="4">
                  <c:v>9.1999999999999993</c:v>
                </c:pt>
                <c:pt idx="5">
                  <c:v>9.4</c:v>
                </c:pt>
                <c:pt idx="6">
                  <c:v>9.4</c:v>
                </c:pt>
                <c:pt idx="7">
                  <c:v>9.3000000000000007</c:v>
                </c:pt>
                <c:pt idx="8">
                  <c:v>9.4</c:v>
                </c:pt>
                <c:pt idx="9">
                  <c:v>9.1</c:v>
                </c:pt>
                <c:pt idx="10">
                  <c:v>9.1</c:v>
                </c:pt>
                <c:pt idx="11">
                  <c:v>9.1999999999999993</c:v>
                </c:pt>
                <c:pt idx="12">
                  <c:v>9.4</c:v>
                </c:pt>
                <c:pt idx="13">
                  <c:v>9.1999999999999993</c:v>
                </c:pt>
                <c:pt idx="14">
                  <c:v>9.4</c:v>
                </c:pt>
                <c:pt idx="15">
                  <c:v>9.5</c:v>
                </c:pt>
                <c:pt idx="16">
                  <c:v>9.4</c:v>
                </c:pt>
                <c:pt idx="17">
                  <c:v>9.3000000000000007</c:v>
                </c:pt>
                <c:pt idx="18">
                  <c:v>9.1999999999999993</c:v>
                </c:pt>
                <c:pt idx="19">
                  <c:v>9.4</c:v>
                </c:pt>
                <c:pt idx="20">
                  <c:v>9.5</c:v>
                </c:pt>
                <c:pt idx="21">
                  <c:v>9.4</c:v>
                </c:pt>
                <c:pt idx="22">
                  <c:v>9.6</c:v>
                </c:pt>
                <c:pt idx="23">
                  <c:v>9.5</c:v>
                </c:pt>
                <c:pt idx="24">
                  <c:v>9.4</c:v>
                </c:pt>
                <c:pt idx="25">
                  <c:v>9.5</c:v>
                </c:pt>
                <c:pt idx="26">
                  <c:v>9.4</c:v>
                </c:pt>
                <c:pt idx="27">
                  <c:v>9.3000000000000007</c:v>
                </c:pt>
                <c:pt idx="28">
                  <c:v>9.5</c:v>
                </c:pt>
                <c:pt idx="29">
                  <c:v>9.1999999999999993</c:v>
                </c:pt>
                <c:pt idx="30">
                  <c:v>9.3000000000000007</c:v>
                </c:pt>
                <c:pt idx="31">
                  <c:v>9.4</c:v>
                </c:pt>
                <c:pt idx="32">
                  <c:v>9.1999999999999993</c:v>
                </c:pt>
                <c:pt idx="33">
                  <c:v>9</c:v>
                </c:pt>
                <c:pt idx="34">
                  <c:v>9.4</c:v>
                </c:pt>
                <c:pt idx="35">
                  <c:v>9.3000000000000007</c:v>
                </c:pt>
                <c:pt idx="36">
                  <c:v>9.3000000000000007</c:v>
                </c:pt>
                <c:pt idx="37">
                  <c:v>9.3000000000000007</c:v>
                </c:pt>
                <c:pt idx="38">
                  <c:v>9.4</c:v>
                </c:pt>
                <c:pt idx="39">
                  <c:v>9.4</c:v>
                </c:pt>
                <c:pt idx="40">
                  <c:v>9.4</c:v>
                </c:pt>
                <c:pt idx="41">
                  <c:v>9.1</c:v>
                </c:pt>
                <c:pt idx="42">
                  <c:v>9.5</c:v>
                </c:pt>
                <c:pt idx="43">
                  <c:v>9.3000000000000007</c:v>
                </c:pt>
                <c:pt idx="44">
                  <c:v>8.6</c:v>
                </c:pt>
                <c:pt idx="45">
                  <c:v>8.8000000000000007</c:v>
                </c:pt>
                <c:pt idx="46">
                  <c:v>8.1999999999999993</c:v>
                </c:pt>
                <c:pt idx="47">
                  <c:v>9.3000000000000007</c:v>
                </c:pt>
              </c:numCache>
            </c:numRef>
          </c:val>
          <c:extLst>
            <c:ext xmlns:c16="http://schemas.microsoft.com/office/drawing/2014/chart" uri="{C3380CC4-5D6E-409C-BE32-E72D297353CC}">
              <c16:uniqueId val="{00000004-6ABE-4563-989D-B126B8724277}"/>
            </c:ext>
          </c:extLst>
        </c:ser>
        <c:ser>
          <c:idx val="5"/>
          <c:order val="5"/>
          <c:tx>
            <c:v>C.T. REFINERÍA TALARA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COGENERACIÓN!$H$8:$H$55</c:f>
              <c:numCache>
                <c:formatCode>#,##0.00</c:formatCode>
                <c:ptCount val="48"/>
                <c:pt idx="0">
                  <c:v>57.6</c:v>
                </c:pt>
                <c:pt idx="1">
                  <c:v>57.6</c:v>
                </c:pt>
                <c:pt idx="2">
                  <c:v>57.5</c:v>
                </c:pt>
                <c:pt idx="3">
                  <c:v>57.6</c:v>
                </c:pt>
                <c:pt idx="4">
                  <c:v>57.2</c:v>
                </c:pt>
                <c:pt idx="5">
                  <c:v>56</c:v>
                </c:pt>
                <c:pt idx="6">
                  <c:v>56</c:v>
                </c:pt>
                <c:pt idx="7">
                  <c:v>55.9</c:v>
                </c:pt>
                <c:pt idx="8">
                  <c:v>56.1</c:v>
                </c:pt>
                <c:pt idx="9">
                  <c:v>56.3</c:v>
                </c:pt>
                <c:pt idx="10">
                  <c:v>56.2</c:v>
                </c:pt>
                <c:pt idx="11">
                  <c:v>56.2</c:v>
                </c:pt>
                <c:pt idx="12">
                  <c:v>56.6</c:v>
                </c:pt>
                <c:pt idx="13">
                  <c:v>56.3</c:v>
                </c:pt>
                <c:pt idx="14">
                  <c:v>56.4</c:v>
                </c:pt>
                <c:pt idx="15">
                  <c:v>56</c:v>
                </c:pt>
                <c:pt idx="16">
                  <c:v>55.8</c:v>
                </c:pt>
                <c:pt idx="17">
                  <c:v>56</c:v>
                </c:pt>
                <c:pt idx="18">
                  <c:v>56.1</c:v>
                </c:pt>
                <c:pt idx="19">
                  <c:v>56.1</c:v>
                </c:pt>
                <c:pt idx="20">
                  <c:v>55.6</c:v>
                </c:pt>
                <c:pt idx="21">
                  <c:v>54.5</c:v>
                </c:pt>
                <c:pt idx="22">
                  <c:v>54.7</c:v>
                </c:pt>
                <c:pt idx="23">
                  <c:v>55.3</c:v>
                </c:pt>
                <c:pt idx="24">
                  <c:v>55.9</c:v>
                </c:pt>
                <c:pt idx="25">
                  <c:v>55</c:v>
                </c:pt>
                <c:pt idx="26">
                  <c:v>54.6</c:v>
                </c:pt>
                <c:pt idx="27">
                  <c:v>54.4</c:v>
                </c:pt>
                <c:pt idx="28">
                  <c:v>56.1</c:v>
                </c:pt>
                <c:pt idx="29">
                  <c:v>55.8</c:v>
                </c:pt>
                <c:pt idx="30">
                  <c:v>56.1</c:v>
                </c:pt>
                <c:pt idx="31">
                  <c:v>55.3</c:v>
                </c:pt>
                <c:pt idx="32">
                  <c:v>55.7</c:v>
                </c:pt>
                <c:pt idx="33">
                  <c:v>57.1</c:v>
                </c:pt>
                <c:pt idx="34">
                  <c:v>55.8</c:v>
                </c:pt>
                <c:pt idx="35">
                  <c:v>54.5</c:v>
                </c:pt>
                <c:pt idx="36">
                  <c:v>54.6</c:v>
                </c:pt>
                <c:pt idx="37">
                  <c:v>55.7</c:v>
                </c:pt>
                <c:pt idx="38">
                  <c:v>56.3</c:v>
                </c:pt>
                <c:pt idx="39">
                  <c:v>56</c:v>
                </c:pt>
                <c:pt idx="40">
                  <c:v>56.1</c:v>
                </c:pt>
                <c:pt idx="41">
                  <c:v>56</c:v>
                </c:pt>
                <c:pt idx="42">
                  <c:v>56.3</c:v>
                </c:pt>
                <c:pt idx="43">
                  <c:v>56.1</c:v>
                </c:pt>
                <c:pt idx="44">
                  <c:v>55.9</c:v>
                </c:pt>
                <c:pt idx="45">
                  <c:v>56.5</c:v>
                </c:pt>
                <c:pt idx="46">
                  <c:v>56.2</c:v>
                </c:pt>
                <c:pt idx="47">
                  <c:v>56.3</c:v>
                </c:pt>
              </c:numCache>
            </c:numRef>
          </c:val>
          <c:extLst>
            <c:ext xmlns:c16="http://schemas.microsoft.com/office/drawing/2014/chart" uri="{C3380CC4-5D6E-409C-BE32-E72D297353CC}">
              <c16:uniqueId val="{00000005-6ABE-4563-989D-B126B8724277}"/>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GENERACIÓN DE ENERGÍA EJECUTADA POR EMPRESAS INTEGRANTES COES (MWh)</a:t>
            </a:r>
          </a:p>
        </c:rich>
      </c:tx>
      <c:overlay val="0"/>
    </c:title>
    <c:autoTitleDeleted val="0"/>
    <c:plotArea>
      <c:layout/>
      <c:barChart>
        <c:barDir val="bar"/>
        <c:grouping val="clustered"/>
        <c:varyColors val="1"/>
        <c:ser>
          <c:idx val="0"/>
          <c:order val="0"/>
          <c:invertIfNegative val="0"/>
          <c:cat>
            <c:strRef>
              <c:f>EVO_PRO_ENE!$I$203:$I$268</c:f>
              <c:strCache>
                <c:ptCount val="66"/>
                <c:pt idx="0">
                  <c:v>KALLPA GENERACION S.A.</c:v>
                </c:pt>
                <c:pt idx="1">
                  <c:v>ORYGEN PERU S.A.A.</c:v>
                </c:pt>
                <c:pt idx="2">
                  <c:v>ELECTROPERU</c:v>
                </c:pt>
                <c:pt idx="3">
                  <c:v>ENGIE ENERGIA PERU S.A.A.</c:v>
                </c:pt>
                <c:pt idx="4">
                  <c:v>FENIX POWER PERÚ</c:v>
                </c:pt>
                <c:pt idx="5">
                  <c:v>ENGIE</c:v>
                </c:pt>
                <c:pt idx="6">
                  <c:v>STATKRAFT S.A</c:v>
                </c:pt>
                <c:pt idx="7">
                  <c:v>TERMOCHILCA S.A.C.</c:v>
                </c:pt>
                <c:pt idx="8">
                  <c:v>EGEMSA</c:v>
                </c:pt>
                <c:pt idx="9">
                  <c:v>EGASA</c:v>
                </c:pt>
                <c:pt idx="10">
                  <c:v>JOYA SOLAR S.A.C.</c:v>
                </c:pt>
                <c:pt idx="11">
                  <c:v>CELEPSA</c:v>
                </c:pt>
                <c:pt idx="12">
                  <c:v>ORAZUL ENERGY PERÚ</c:v>
                </c:pt>
                <c:pt idx="13">
                  <c:v>SAN GABAN</c:v>
                </c:pt>
                <c:pt idx="14">
                  <c:v>EMPRESA DE GENERACION HUALLAGA</c:v>
                </c:pt>
                <c:pt idx="15">
                  <c:v>ENERGIA RENOVABLE DEL SUR S.A.</c:v>
                </c:pt>
                <c:pt idx="16">
                  <c:v>CHINANGO S.A.C.</c:v>
                </c:pt>
                <c:pt idx="17">
                  <c:v>EMPRESA DE GENERACION HUANZA</c:v>
                </c:pt>
                <c:pt idx="18">
                  <c:v>INLAND ENERGY SAC</c:v>
                </c:pt>
                <c:pt idx="19">
                  <c:v>PARQUE EOLICO TRES HERMANAS S.A.C.</c:v>
                </c:pt>
                <c:pt idx="20">
                  <c:v>ENERGÍA EÓLICA S.A.</c:v>
                </c:pt>
                <c:pt idx="21">
                  <c:v>HYDRO GLOBAL PERÚ S.A.C.</c:v>
                </c:pt>
                <c:pt idx="22">
                  <c:v>GM OPERACIONES S.A.C.</c:v>
                </c:pt>
                <c:pt idx="23">
                  <c:v>ENEL GENERACION PIURA S.A.</c:v>
                </c:pt>
                <c:pt idx="24">
                  <c:v>LA VIRGEN</c:v>
                </c:pt>
                <c:pt idx="25">
                  <c:v>GR CORTARRAMA SOCIEDAD ANONIMA CERRADA</c:v>
                </c:pt>
                <c:pt idx="26">
                  <c:v>GENERADORA DE ENERGÍA DEL PERÚ</c:v>
                </c:pt>
                <c:pt idx="27">
                  <c:v>SINERSA</c:v>
                </c:pt>
                <c:pt idx="28">
                  <c:v>PARQUE EOLICO MARCONA S.A.C.</c:v>
                </c:pt>
                <c:pt idx="29">
                  <c:v>EMPRESA DE GENERACION ELECTRICA SANTA ANA S.A.C.</c:v>
                </c:pt>
                <c:pt idx="30">
                  <c:v>HIDROELECTRICA HUANCHOR S.A.C.</c:v>
                </c:pt>
                <c:pt idx="31">
                  <c:v>HUAURA POWER GROUP S.A.</c:v>
                </c:pt>
                <c:pt idx="32">
                  <c:v>EGEJUNIN</c:v>
                </c:pt>
                <c:pt idx="33">
                  <c:v>AGROAURORA S.A.C.</c:v>
                </c:pt>
                <c:pt idx="34">
                  <c:v>ANDEAN POWER S.A.C.</c:v>
                </c:pt>
                <c:pt idx="35">
                  <c:v>AGRO INDUSTRIAL PARAMONGA S.A.</c:v>
                </c:pt>
                <c:pt idx="36">
                  <c:v>EGESUR</c:v>
                </c:pt>
                <c:pt idx="37">
                  <c:v>TERMOSELVA</c:v>
                </c:pt>
                <c:pt idx="38">
                  <c:v>GR TARUCA SOCIEDAD ANONIMA CERRADA</c:v>
                </c:pt>
                <c:pt idx="39">
                  <c:v>GENERACIÓN ANDINA S.A.C.</c:v>
                </c:pt>
                <c:pt idx="40">
                  <c:v>CELEPSA RENOVABLES S.R.L.</c:v>
                </c:pt>
                <c:pt idx="41">
                  <c:v>AGROLMOS SOCIEDAD ANONIMA - AGROLMOS S.A.</c:v>
                </c:pt>
                <c:pt idx="42">
                  <c:v>PETRAMAS</c:v>
                </c:pt>
                <c:pt idx="43">
                  <c:v>GR PAINO SOCIEDAD ANONIMA CERRADA</c:v>
                </c:pt>
                <c:pt idx="44">
                  <c:v>EMPRESA DE GENERACION ELECTRICA RIO BAÑOS S.A.C.</c:v>
                </c:pt>
                <c:pt idx="45">
                  <c:v>BIOENERGIA DEL CHIRA S.A.</c:v>
                </c:pt>
                <c:pt idx="46">
                  <c:v>AGROINDUSTRIAS SAN JACINTO S.A.A.</c:v>
                </c:pt>
                <c:pt idx="47">
                  <c:v>PANAMERICANA  SOLAR SAC.</c:v>
                </c:pt>
                <c:pt idx="48">
                  <c:v>TACNA SOLAR SAC.</c:v>
                </c:pt>
                <c:pt idx="49">
                  <c:v>MOQUEGUA FV S.A.C.</c:v>
                </c:pt>
                <c:pt idx="50">
                  <c:v>REPARTICIÓN ARCUS S.A.C.</c:v>
                </c:pt>
                <c:pt idx="51">
                  <c:v>MAJES ARCUS S.A.C.</c:v>
                </c:pt>
                <c:pt idx="52">
                  <c:v>EMPRESA DE GENERACION ELECTRICA CANCHAYLLO SAC</c:v>
                </c:pt>
                <c:pt idx="53">
                  <c:v>PERUANA DE INVERSIONES EN ENERGIAS RENOVABLES S.A.</c:v>
                </c:pt>
                <c:pt idx="54">
                  <c:v>EMPRESA ELECTRICA AGUA AZUL</c:v>
                </c:pt>
                <c:pt idx="55">
                  <c:v>HIDROCAÑETE S.A.</c:v>
                </c:pt>
                <c:pt idx="56">
                  <c:v>EMPRESA ELECTRICA RIO DOBLE</c:v>
                </c:pt>
                <c:pt idx="57">
                  <c:v>VARI ENERGIA S.A.C.</c:v>
                </c:pt>
                <c:pt idx="58">
                  <c:v>ELECTRICA YANAPAMPA SAC</c:v>
                </c:pt>
                <c:pt idx="59">
                  <c:v>MAJA ENERGIA S.A.C.</c:v>
                </c:pt>
                <c:pt idx="60">
                  <c:v>ASOCIACIÓN SANTA LUCIA DE CHACAS</c:v>
                </c:pt>
                <c:pt idx="61">
                  <c:v>INVERSIONES SHAQSHA S.A.C.</c:v>
                </c:pt>
                <c:pt idx="62">
                  <c:v>COLCA SOLAR S.A.C.</c:v>
                </c:pt>
                <c:pt idx="63">
                  <c:v>ATRIA ENERGIA S.A.C.</c:v>
                </c:pt>
                <c:pt idx="64">
                  <c:v>KONDU SAC</c:v>
                </c:pt>
                <c:pt idx="65">
                  <c:v>INFRAESTRUCTURAS Y ENERGIAS DEL PERU S.A.C.</c:v>
                </c:pt>
              </c:strCache>
            </c:strRef>
          </c:cat>
          <c:val>
            <c:numRef>
              <c:f>EVO_PRO_ENE!$J$203:$J$268</c:f>
              <c:numCache>
                <c:formatCode>General</c:formatCode>
                <c:ptCount val="66"/>
                <c:pt idx="0">
                  <c:v>675938.90783499996</c:v>
                </c:pt>
                <c:pt idx="1">
                  <c:v>484854.07290500001</c:v>
                </c:pt>
                <c:pt idx="2">
                  <c:v>378802.11499999999</c:v>
                </c:pt>
                <c:pt idx="3">
                  <c:v>294265.70045</c:v>
                </c:pt>
                <c:pt idx="4">
                  <c:v>247982.64721</c:v>
                </c:pt>
                <c:pt idx="5">
                  <c:v>219896.05</c:v>
                </c:pt>
                <c:pt idx="6">
                  <c:v>87873.65</c:v>
                </c:pt>
                <c:pt idx="7">
                  <c:v>86189.05</c:v>
                </c:pt>
                <c:pt idx="8">
                  <c:v>54746.95</c:v>
                </c:pt>
                <c:pt idx="9">
                  <c:v>45983.199999999997</c:v>
                </c:pt>
                <c:pt idx="10">
                  <c:v>44057.599999999999</c:v>
                </c:pt>
                <c:pt idx="11">
                  <c:v>43583.6</c:v>
                </c:pt>
                <c:pt idx="12">
                  <c:v>42566.9</c:v>
                </c:pt>
                <c:pt idx="13">
                  <c:v>35274.199999999997</c:v>
                </c:pt>
                <c:pt idx="14">
                  <c:v>34404.949999999997</c:v>
                </c:pt>
                <c:pt idx="15">
                  <c:v>33988.449999999997</c:v>
                </c:pt>
                <c:pt idx="16">
                  <c:v>30637</c:v>
                </c:pt>
                <c:pt idx="17">
                  <c:v>29164.99</c:v>
                </c:pt>
                <c:pt idx="18">
                  <c:v>26948.55</c:v>
                </c:pt>
                <c:pt idx="19">
                  <c:v>25418.7</c:v>
                </c:pt>
                <c:pt idx="20">
                  <c:v>24349.15</c:v>
                </c:pt>
                <c:pt idx="21">
                  <c:v>23082.915000000001</c:v>
                </c:pt>
                <c:pt idx="22">
                  <c:v>22877.27</c:v>
                </c:pt>
                <c:pt idx="23">
                  <c:v>18834</c:v>
                </c:pt>
                <c:pt idx="24">
                  <c:v>13579.3</c:v>
                </c:pt>
                <c:pt idx="25">
                  <c:v>13506.65</c:v>
                </c:pt>
                <c:pt idx="26">
                  <c:v>11214.85</c:v>
                </c:pt>
                <c:pt idx="27">
                  <c:v>10935.5</c:v>
                </c:pt>
                <c:pt idx="28">
                  <c:v>8536.2999999999993</c:v>
                </c:pt>
                <c:pt idx="29">
                  <c:v>8332.9500000000007</c:v>
                </c:pt>
                <c:pt idx="30">
                  <c:v>8274.2999999999993</c:v>
                </c:pt>
                <c:pt idx="31">
                  <c:v>8085.3</c:v>
                </c:pt>
                <c:pt idx="32">
                  <c:v>7678.15</c:v>
                </c:pt>
                <c:pt idx="33">
                  <c:v>7268.6</c:v>
                </c:pt>
                <c:pt idx="34">
                  <c:v>6662.9</c:v>
                </c:pt>
                <c:pt idx="35">
                  <c:v>5891.75</c:v>
                </c:pt>
                <c:pt idx="36">
                  <c:v>5374.6835000000001</c:v>
                </c:pt>
                <c:pt idx="37">
                  <c:v>5024.75</c:v>
                </c:pt>
                <c:pt idx="38">
                  <c:v>4829.7</c:v>
                </c:pt>
                <c:pt idx="39">
                  <c:v>4711.3999999999996</c:v>
                </c:pt>
                <c:pt idx="40">
                  <c:v>4549.95</c:v>
                </c:pt>
                <c:pt idx="41">
                  <c:v>4473.93</c:v>
                </c:pt>
                <c:pt idx="42">
                  <c:v>4373.25</c:v>
                </c:pt>
                <c:pt idx="43">
                  <c:v>4334.6000000000004</c:v>
                </c:pt>
                <c:pt idx="44">
                  <c:v>3908.15</c:v>
                </c:pt>
                <c:pt idx="45">
                  <c:v>3626.7</c:v>
                </c:pt>
                <c:pt idx="46">
                  <c:v>3336.1</c:v>
                </c:pt>
                <c:pt idx="47">
                  <c:v>3207.1</c:v>
                </c:pt>
                <c:pt idx="48">
                  <c:v>2728.9</c:v>
                </c:pt>
                <c:pt idx="49">
                  <c:v>2662.55</c:v>
                </c:pt>
                <c:pt idx="50">
                  <c:v>2471.65</c:v>
                </c:pt>
                <c:pt idx="51">
                  <c:v>2408.85</c:v>
                </c:pt>
                <c:pt idx="52">
                  <c:v>2020.7</c:v>
                </c:pt>
                <c:pt idx="53">
                  <c:v>1979</c:v>
                </c:pt>
                <c:pt idx="54">
                  <c:v>1632.05</c:v>
                </c:pt>
                <c:pt idx="55">
                  <c:v>1542.3</c:v>
                </c:pt>
                <c:pt idx="56">
                  <c:v>1198.375</c:v>
                </c:pt>
                <c:pt idx="57">
                  <c:v>1194.5430550000001</c:v>
                </c:pt>
                <c:pt idx="58">
                  <c:v>841.9</c:v>
                </c:pt>
                <c:pt idx="59">
                  <c:v>597.29999999999995</c:v>
                </c:pt>
                <c:pt idx="60">
                  <c:v>443.5</c:v>
                </c:pt>
                <c:pt idx="61">
                  <c:v>171.505</c:v>
                </c:pt>
                <c:pt idx="62">
                  <c:v>169.35</c:v>
                </c:pt>
                <c:pt idx="63">
                  <c:v>53.3</c:v>
                </c:pt>
                <c:pt idx="64">
                  <c:v>46.05</c:v>
                </c:pt>
                <c:pt idx="65">
                  <c:v>31.9</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05B1-4815-8A24-1F3644E22078}"/>
            </c:ext>
          </c:extLst>
        </c:ser>
        <c:dLbls>
          <c:showLegendKey val="0"/>
          <c:showVal val="0"/>
          <c:showCatName val="0"/>
          <c:showSerName val="0"/>
          <c:showPercent val="0"/>
          <c:showBubbleSize val="0"/>
        </c:dLbls>
        <c:gapWidth val="150"/>
        <c:axId val="1"/>
        <c:axId val="2"/>
      </c:barChart>
      <c:catAx>
        <c:axId val="1"/>
        <c:scaling>
          <c:orientation val="maxMin"/>
        </c:scaling>
        <c:delete val="0"/>
        <c:axPos val="l"/>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t"/>
        <c:majorGridlines/>
        <c:title>
          <c:tx>
            <c:rich>
              <a:bodyPr/>
              <a:lstStyle/>
              <a:p>
                <a:r>
                  <a:rPr sz="1000" b="1"/>
                  <a:t>MWh</a:t>
                </a:r>
              </a:p>
            </c:rich>
          </c:tx>
          <c:overlay val="0"/>
        </c:title>
        <c:numFmt formatCode="General"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AREAS OPERATIVAS</a:t>
            </a:r>
          </a:p>
        </c:rich>
      </c:tx>
      <c:overlay val="0"/>
    </c:title>
    <c:autoTitleDeleted val="0"/>
    <c:plotArea>
      <c:layout/>
      <c:areaChart>
        <c:grouping val="stacked"/>
        <c:varyColors val="0"/>
        <c:ser>
          <c:idx val="0"/>
          <c:order val="0"/>
          <c:tx>
            <c:v>GENERACIÓN COES NORTE</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G_AREAS!$O$8:$O$55</c:f>
              <c:numCache>
                <c:formatCode>#,##0.00</c:formatCode>
                <c:ptCount val="48"/>
                <c:pt idx="0">
                  <c:v>273.61</c:v>
                </c:pt>
                <c:pt idx="1">
                  <c:v>276.77999999999997</c:v>
                </c:pt>
                <c:pt idx="2">
                  <c:v>256.69</c:v>
                </c:pt>
                <c:pt idx="3">
                  <c:v>254.57</c:v>
                </c:pt>
                <c:pt idx="4">
                  <c:v>250.01</c:v>
                </c:pt>
                <c:pt idx="5">
                  <c:v>248.55</c:v>
                </c:pt>
                <c:pt idx="6">
                  <c:v>247.12</c:v>
                </c:pt>
                <c:pt idx="7">
                  <c:v>254.97</c:v>
                </c:pt>
                <c:pt idx="8">
                  <c:v>257.86</c:v>
                </c:pt>
                <c:pt idx="9">
                  <c:v>261.29000000000002</c:v>
                </c:pt>
                <c:pt idx="10">
                  <c:v>267.93</c:v>
                </c:pt>
                <c:pt idx="11">
                  <c:v>303.17</c:v>
                </c:pt>
                <c:pt idx="12">
                  <c:v>303.87</c:v>
                </c:pt>
                <c:pt idx="13">
                  <c:v>327.67</c:v>
                </c:pt>
                <c:pt idx="14">
                  <c:v>335.66</c:v>
                </c:pt>
                <c:pt idx="15">
                  <c:v>359.64</c:v>
                </c:pt>
                <c:pt idx="16">
                  <c:v>376.23</c:v>
                </c:pt>
                <c:pt idx="17">
                  <c:v>392.37</c:v>
                </c:pt>
                <c:pt idx="18">
                  <c:v>388.49</c:v>
                </c:pt>
                <c:pt idx="19">
                  <c:v>412.39</c:v>
                </c:pt>
                <c:pt idx="20">
                  <c:v>417.79</c:v>
                </c:pt>
                <c:pt idx="21">
                  <c:v>424.12</c:v>
                </c:pt>
                <c:pt idx="22">
                  <c:v>444.98</c:v>
                </c:pt>
                <c:pt idx="23">
                  <c:v>456.27</c:v>
                </c:pt>
                <c:pt idx="24">
                  <c:v>433.19</c:v>
                </c:pt>
                <c:pt idx="25">
                  <c:v>400.29</c:v>
                </c:pt>
                <c:pt idx="26">
                  <c:v>410.26</c:v>
                </c:pt>
                <c:pt idx="27">
                  <c:v>423.28</c:v>
                </c:pt>
                <c:pt idx="28">
                  <c:v>428.69</c:v>
                </c:pt>
                <c:pt idx="29">
                  <c:v>415.02</c:v>
                </c:pt>
                <c:pt idx="30">
                  <c:v>423.81</c:v>
                </c:pt>
                <c:pt idx="31">
                  <c:v>407.78</c:v>
                </c:pt>
                <c:pt idx="32">
                  <c:v>396.09</c:v>
                </c:pt>
                <c:pt idx="33">
                  <c:v>396.6</c:v>
                </c:pt>
                <c:pt idx="34">
                  <c:v>381.84</c:v>
                </c:pt>
                <c:pt idx="35">
                  <c:v>383</c:v>
                </c:pt>
                <c:pt idx="36">
                  <c:v>412.91</c:v>
                </c:pt>
                <c:pt idx="37">
                  <c:v>437.6</c:v>
                </c:pt>
                <c:pt idx="38">
                  <c:v>441.69</c:v>
                </c:pt>
                <c:pt idx="39">
                  <c:v>441.88</c:v>
                </c:pt>
                <c:pt idx="40">
                  <c:v>441.43</c:v>
                </c:pt>
                <c:pt idx="41">
                  <c:v>436.88</c:v>
                </c:pt>
                <c:pt idx="42">
                  <c:v>435.19</c:v>
                </c:pt>
                <c:pt idx="43">
                  <c:v>426.55</c:v>
                </c:pt>
                <c:pt idx="44">
                  <c:v>387.92</c:v>
                </c:pt>
                <c:pt idx="45">
                  <c:v>362.3</c:v>
                </c:pt>
                <c:pt idx="46">
                  <c:v>325.04000000000002</c:v>
                </c:pt>
                <c:pt idx="47">
                  <c:v>321.61</c:v>
                </c:pt>
              </c:numCache>
            </c:numRef>
          </c:val>
          <c:extLst>
            <c:ext xmlns:c16="http://schemas.microsoft.com/office/drawing/2014/chart" uri="{C3380CC4-5D6E-409C-BE32-E72D297353CC}">
              <c16:uniqueId val="{00000000-CEEF-48BE-869A-FA11789D8D03}"/>
            </c:ext>
          </c:extLst>
        </c:ser>
        <c:ser>
          <c:idx val="1"/>
          <c:order val="1"/>
          <c:tx>
            <c:v>GENERACIÓN COES CENTRO</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G_AREAS!$P$8:$P$55</c:f>
              <c:numCache>
                <c:formatCode>#,##0.00</c:formatCode>
                <c:ptCount val="48"/>
                <c:pt idx="0">
                  <c:v>5986</c:v>
                </c:pt>
                <c:pt idx="1">
                  <c:v>5967</c:v>
                </c:pt>
                <c:pt idx="2">
                  <c:v>5740.3</c:v>
                </c:pt>
                <c:pt idx="3">
                  <c:v>5644</c:v>
                </c:pt>
                <c:pt idx="4">
                  <c:v>5646.9</c:v>
                </c:pt>
                <c:pt idx="5">
                  <c:v>5638.1</c:v>
                </c:pt>
                <c:pt idx="6">
                  <c:v>5599.4</c:v>
                </c:pt>
                <c:pt idx="7">
                  <c:v>5681.1</c:v>
                </c:pt>
                <c:pt idx="8">
                  <c:v>5589.9</c:v>
                </c:pt>
                <c:pt idx="9">
                  <c:v>5751.3</c:v>
                </c:pt>
                <c:pt idx="10">
                  <c:v>5875.7</c:v>
                </c:pt>
                <c:pt idx="11">
                  <c:v>5883.5</c:v>
                </c:pt>
                <c:pt idx="12">
                  <c:v>5764.1</c:v>
                </c:pt>
                <c:pt idx="13">
                  <c:v>5364.1</c:v>
                </c:pt>
                <c:pt idx="14">
                  <c:v>5229.1000000000004</c:v>
                </c:pt>
                <c:pt idx="15">
                  <c:v>5395.5</c:v>
                </c:pt>
                <c:pt idx="16">
                  <c:v>5500.4</c:v>
                </c:pt>
                <c:pt idx="17">
                  <c:v>5656.1</c:v>
                </c:pt>
                <c:pt idx="18">
                  <c:v>5669</c:v>
                </c:pt>
                <c:pt idx="19">
                  <c:v>5748.3</c:v>
                </c:pt>
                <c:pt idx="20">
                  <c:v>5781.6</c:v>
                </c:pt>
                <c:pt idx="21">
                  <c:v>5858.6</c:v>
                </c:pt>
                <c:pt idx="22">
                  <c:v>5704.9</c:v>
                </c:pt>
                <c:pt idx="23">
                  <c:v>5762.2</c:v>
                </c:pt>
                <c:pt idx="24">
                  <c:v>5568.4</c:v>
                </c:pt>
                <c:pt idx="25">
                  <c:v>5641</c:v>
                </c:pt>
                <c:pt idx="26">
                  <c:v>5654.5</c:v>
                </c:pt>
                <c:pt idx="27">
                  <c:v>5673.1</c:v>
                </c:pt>
                <c:pt idx="28">
                  <c:v>5831.5</c:v>
                </c:pt>
                <c:pt idx="29">
                  <c:v>5697.4</c:v>
                </c:pt>
                <c:pt idx="30">
                  <c:v>5819.7</c:v>
                </c:pt>
                <c:pt idx="31">
                  <c:v>5811.3</c:v>
                </c:pt>
                <c:pt idx="32">
                  <c:v>5978</c:v>
                </c:pt>
                <c:pt idx="33">
                  <c:v>6199.2</c:v>
                </c:pt>
                <c:pt idx="34">
                  <c:v>6481.4</c:v>
                </c:pt>
                <c:pt idx="35">
                  <c:v>6344.2</c:v>
                </c:pt>
                <c:pt idx="36">
                  <c:v>6539.8</c:v>
                </c:pt>
                <c:pt idx="37">
                  <c:v>6426.9</c:v>
                </c:pt>
                <c:pt idx="38">
                  <c:v>6410.3</c:v>
                </c:pt>
                <c:pt idx="39">
                  <c:v>6404.4</c:v>
                </c:pt>
                <c:pt idx="40">
                  <c:v>6380.1</c:v>
                </c:pt>
                <c:pt idx="41">
                  <c:v>6321.4</c:v>
                </c:pt>
                <c:pt idx="42">
                  <c:v>6285.8</c:v>
                </c:pt>
                <c:pt idx="43">
                  <c:v>6359.6</c:v>
                </c:pt>
                <c:pt idx="44">
                  <c:v>6228.6</c:v>
                </c:pt>
                <c:pt idx="45">
                  <c:v>6185</c:v>
                </c:pt>
                <c:pt idx="46">
                  <c:v>6088.8</c:v>
                </c:pt>
                <c:pt idx="47">
                  <c:v>5916.8</c:v>
                </c:pt>
              </c:numCache>
            </c:numRef>
          </c:val>
          <c:extLst>
            <c:ext xmlns:c16="http://schemas.microsoft.com/office/drawing/2014/chart" uri="{C3380CC4-5D6E-409C-BE32-E72D297353CC}">
              <c16:uniqueId val="{00000001-CEEF-48BE-869A-FA11789D8D03}"/>
            </c:ext>
          </c:extLst>
        </c:ser>
        <c:ser>
          <c:idx val="2"/>
          <c:order val="2"/>
          <c:tx>
            <c:v>GENERACIÓN COES SUR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G_AREAS!$Q$8:$Q$55</c:f>
              <c:numCache>
                <c:formatCode>#,##0.00</c:formatCode>
                <c:ptCount val="48"/>
                <c:pt idx="0">
                  <c:v>400.97</c:v>
                </c:pt>
                <c:pt idx="1">
                  <c:v>409.4</c:v>
                </c:pt>
                <c:pt idx="2">
                  <c:v>408.95</c:v>
                </c:pt>
                <c:pt idx="3">
                  <c:v>393.51</c:v>
                </c:pt>
                <c:pt idx="4">
                  <c:v>409.92</c:v>
                </c:pt>
                <c:pt idx="5">
                  <c:v>410.75</c:v>
                </c:pt>
                <c:pt idx="6">
                  <c:v>383.49</c:v>
                </c:pt>
                <c:pt idx="7">
                  <c:v>410.31</c:v>
                </c:pt>
                <c:pt idx="8">
                  <c:v>406.99</c:v>
                </c:pt>
                <c:pt idx="9">
                  <c:v>401.91</c:v>
                </c:pt>
                <c:pt idx="10">
                  <c:v>400.41</c:v>
                </c:pt>
                <c:pt idx="11">
                  <c:v>449.64</c:v>
                </c:pt>
                <c:pt idx="12">
                  <c:v>697.56</c:v>
                </c:pt>
                <c:pt idx="13">
                  <c:v>982.24</c:v>
                </c:pt>
                <c:pt idx="14">
                  <c:v>1336.24</c:v>
                </c:pt>
                <c:pt idx="15">
                  <c:v>1309.31</c:v>
                </c:pt>
                <c:pt idx="16">
                  <c:v>1316.08</c:v>
                </c:pt>
                <c:pt idx="17">
                  <c:v>1345.72</c:v>
                </c:pt>
                <c:pt idx="18">
                  <c:v>1354.02</c:v>
                </c:pt>
                <c:pt idx="19">
                  <c:v>1359.25</c:v>
                </c:pt>
                <c:pt idx="20">
                  <c:v>1370.65</c:v>
                </c:pt>
                <c:pt idx="21">
                  <c:v>1363.88</c:v>
                </c:pt>
                <c:pt idx="22">
                  <c:v>1385.12</c:v>
                </c:pt>
                <c:pt idx="23">
                  <c:v>1394.57</c:v>
                </c:pt>
                <c:pt idx="24">
                  <c:v>1392.31</c:v>
                </c:pt>
                <c:pt idx="25">
                  <c:v>1394.94</c:v>
                </c:pt>
                <c:pt idx="26">
                  <c:v>1389.73</c:v>
                </c:pt>
                <c:pt idx="27">
                  <c:v>1387.48</c:v>
                </c:pt>
                <c:pt idx="28">
                  <c:v>1360.5</c:v>
                </c:pt>
                <c:pt idx="29">
                  <c:v>1376.39</c:v>
                </c:pt>
                <c:pt idx="30">
                  <c:v>1374.42</c:v>
                </c:pt>
                <c:pt idx="31">
                  <c:v>1263.6099999999999</c:v>
                </c:pt>
                <c:pt idx="32">
                  <c:v>1031.72</c:v>
                </c:pt>
                <c:pt idx="33">
                  <c:v>772.41</c:v>
                </c:pt>
                <c:pt idx="34">
                  <c:v>544.35</c:v>
                </c:pt>
                <c:pt idx="35">
                  <c:v>598.66999999999996</c:v>
                </c:pt>
                <c:pt idx="36">
                  <c:v>630.97</c:v>
                </c:pt>
                <c:pt idx="37">
                  <c:v>635.24</c:v>
                </c:pt>
                <c:pt idx="38">
                  <c:v>638.26</c:v>
                </c:pt>
                <c:pt idx="39">
                  <c:v>636.25</c:v>
                </c:pt>
                <c:pt idx="40">
                  <c:v>634.63</c:v>
                </c:pt>
                <c:pt idx="41">
                  <c:v>631.86</c:v>
                </c:pt>
                <c:pt idx="42">
                  <c:v>642.30999999999995</c:v>
                </c:pt>
                <c:pt idx="43">
                  <c:v>640.23</c:v>
                </c:pt>
                <c:pt idx="44">
                  <c:v>597.91</c:v>
                </c:pt>
                <c:pt idx="45">
                  <c:v>550.52</c:v>
                </c:pt>
                <c:pt idx="46">
                  <c:v>540.19000000000005</c:v>
                </c:pt>
                <c:pt idx="47">
                  <c:v>539.62</c:v>
                </c:pt>
              </c:numCache>
            </c:numRef>
          </c:val>
          <c:extLst>
            <c:ext xmlns:c16="http://schemas.microsoft.com/office/drawing/2014/chart" uri="{C3380CC4-5D6E-409C-BE32-E72D297353CC}">
              <c16:uniqueId val="{00000002-CEEF-48BE-869A-FA11789D8D03}"/>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a:t>
            </a:r>
          </a:p>
        </c:rich>
      </c:tx>
      <c:overlay val="0"/>
    </c:title>
    <c:autoTitleDeleted val="0"/>
    <c:plotArea>
      <c:layout/>
      <c:areaChart>
        <c:grouping val="stacked"/>
        <c:varyColors val="0"/>
        <c:ser>
          <c:idx val="0"/>
          <c:order val="0"/>
          <c:tx>
            <c:v>HIDROELÉCTRICA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G_AREAS!$T$8:$T$55</c:f>
              <c:numCache>
                <c:formatCode>#,##0.00</c:formatCode>
                <c:ptCount val="48"/>
                <c:pt idx="0">
                  <c:v>2722.57</c:v>
                </c:pt>
                <c:pt idx="1">
                  <c:v>2706.4</c:v>
                </c:pt>
                <c:pt idx="2">
                  <c:v>2480.65</c:v>
                </c:pt>
                <c:pt idx="3">
                  <c:v>2413.5100000000002</c:v>
                </c:pt>
                <c:pt idx="4">
                  <c:v>2459.12</c:v>
                </c:pt>
                <c:pt idx="5">
                  <c:v>2478.85</c:v>
                </c:pt>
                <c:pt idx="6">
                  <c:v>2441.59</c:v>
                </c:pt>
                <c:pt idx="7">
                  <c:v>2508.5100000000002</c:v>
                </c:pt>
                <c:pt idx="8">
                  <c:v>2372.69</c:v>
                </c:pt>
                <c:pt idx="9">
                  <c:v>2532.41</c:v>
                </c:pt>
                <c:pt idx="10">
                  <c:v>2673.24</c:v>
                </c:pt>
                <c:pt idx="11">
                  <c:v>2724.12</c:v>
                </c:pt>
                <c:pt idx="12">
                  <c:v>2605.4</c:v>
                </c:pt>
                <c:pt idx="13">
                  <c:v>2328.66</c:v>
                </c:pt>
                <c:pt idx="14">
                  <c:v>2481.69</c:v>
                </c:pt>
                <c:pt idx="15">
                  <c:v>2594.35</c:v>
                </c:pt>
                <c:pt idx="16">
                  <c:v>2570.4</c:v>
                </c:pt>
                <c:pt idx="17">
                  <c:v>2648.03</c:v>
                </c:pt>
                <c:pt idx="18">
                  <c:v>2643.42</c:v>
                </c:pt>
                <c:pt idx="19">
                  <c:v>2656.07</c:v>
                </c:pt>
                <c:pt idx="20">
                  <c:v>2685.72</c:v>
                </c:pt>
                <c:pt idx="21">
                  <c:v>2726.01</c:v>
                </c:pt>
                <c:pt idx="22">
                  <c:v>2562.1799999999998</c:v>
                </c:pt>
                <c:pt idx="23">
                  <c:v>2653</c:v>
                </c:pt>
                <c:pt idx="24">
                  <c:v>2552.6999999999998</c:v>
                </c:pt>
                <c:pt idx="25">
                  <c:v>2582.6999999999998</c:v>
                </c:pt>
                <c:pt idx="26">
                  <c:v>2593.77</c:v>
                </c:pt>
                <c:pt idx="27">
                  <c:v>2606.0700000000002</c:v>
                </c:pt>
                <c:pt idx="28">
                  <c:v>2652.78</c:v>
                </c:pt>
                <c:pt idx="29">
                  <c:v>2477.86</c:v>
                </c:pt>
                <c:pt idx="30">
                  <c:v>2577.7600000000002</c:v>
                </c:pt>
                <c:pt idx="31">
                  <c:v>2559.73</c:v>
                </c:pt>
                <c:pt idx="32">
                  <c:v>2669.45</c:v>
                </c:pt>
                <c:pt idx="33">
                  <c:v>2874.38</c:v>
                </c:pt>
                <c:pt idx="34">
                  <c:v>3199.08</c:v>
                </c:pt>
                <c:pt idx="35">
                  <c:v>3122.47</c:v>
                </c:pt>
                <c:pt idx="36">
                  <c:v>3377.57</c:v>
                </c:pt>
                <c:pt idx="37">
                  <c:v>3293.74</c:v>
                </c:pt>
                <c:pt idx="38">
                  <c:v>3300.36</c:v>
                </c:pt>
                <c:pt idx="39">
                  <c:v>3330.85</c:v>
                </c:pt>
                <c:pt idx="40">
                  <c:v>3289.33</c:v>
                </c:pt>
                <c:pt idx="41">
                  <c:v>3230.06</c:v>
                </c:pt>
                <c:pt idx="42">
                  <c:v>3182.61</c:v>
                </c:pt>
                <c:pt idx="43">
                  <c:v>3261.33</c:v>
                </c:pt>
                <c:pt idx="44">
                  <c:v>3171.21</c:v>
                </c:pt>
                <c:pt idx="45">
                  <c:v>3209.82</c:v>
                </c:pt>
                <c:pt idx="46">
                  <c:v>3195.69</c:v>
                </c:pt>
                <c:pt idx="47">
                  <c:v>2976.52</c:v>
                </c:pt>
              </c:numCache>
            </c:numRef>
          </c:val>
          <c:extLst>
            <c:ext xmlns:c16="http://schemas.microsoft.com/office/drawing/2014/chart" uri="{C3380CC4-5D6E-409C-BE32-E72D297353CC}">
              <c16:uniqueId val="{00000000-0425-432A-8376-8A215604C393}"/>
            </c:ext>
          </c:extLst>
        </c:ser>
        <c:ser>
          <c:idx val="1"/>
          <c:order val="1"/>
          <c:tx>
            <c:v>TERMOELÉCTRICA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G_AREAS!$U$8:$U$55</c:f>
              <c:numCache>
                <c:formatCode>#,##0.00</c:formatCode>
                <c:ptCount val="48"/>
                <c:pt idx="0">
                  <c:v>3661.71</c:v>
                </c:pt>
                <c:pt idx="1">
                  <c:v>3658.18</c:v>
                </c:pt>
                <c:pt idx="2">
                  <c:v>3658.89</c:v>
                </c:pt>
                <c:pt idx="3">
                  <c:v>3672.87</c:v>
                </c:pt>
                <c:pt idx="4">
                  <c:v>3658.01</c:v>
                </c:pt>
                <c:pt idx="5">
                  <c:v>3653.55</c:v>
                </c:pt>
                <c:pt idx="6">
                  <c:v>3649.82</c:v>
                </c:pt>
                <c:pt idx="7">
                  <c:v>3659.17</c:v>
                </c:pt>
                <c:pt idx="8">
                  <c:v>3654.36</c:v>
                </c:pt>
                <c:pt idx="9">
                  <c:v>3657.69</c:v>
                </c:pt>
                <c:pt idx="10">
                  <c:v>3661.23</c:v>
                </c:pt>
                <c:pt idx="11">
                  <c:v>3671.77</c:v>
                </c:pt>
                <c:pt idx="12">
                  <c:v>3666.67</c:v>
                </c:pt>
                <c:pt idx="13">
                  <c:v>3581.17</c:v>
                </c:pt>
                <c:pt idx="14">
                  <c:v>3408.26</c:v>
                </c:pt>
                <c:pt idx="15">
                  <c:v>3411.34</c:v>
                </c:pt>
                <c:pt idx="16">
                  <c:v>3551.23</c:v>
                </c:pt>
                <c:pt idx="17">
                  <c:v>3666.37</c:v>
                </c:pt>
                <c:pt idx="18">
                  <c:v>3661.29</c:v>
                </c:pt>
                <c:pt idx="19">
                  <c:v>3649.39</c:v>
                </c:pt>
                <c:pt idx="20">
                  <c:v>3645.69</c:v>
                </c:pt>
                <c:pt idx="21">
                  <c:v>3637.32</c:v>
                </c:pt>
                <c:pt idx="22">
                  <c:v>3619.48</c:v>
                </c:pt>
                <c:pt idx="23">
                  <c:v>3573.87</c:v>
                </c:pt>
                <c:pt idx="24">
                  <c:v>3454.39</c:v>
                </c:pt>
                <c:pt idx="25">
                  <c:v>3458.19</c:v>
                </c:pt>
                <c:pt idx="26">
                  <c:v>3447.16</c:v>
                </c:pt>
                <c:pt idx="27">
                  <c:v>3455.08</c:v>
                </c:pt>
                <c:pt idx="28">
                  <c:v>3558.09</c:v>
                </c:pt>
                <c:pt idx="29">
                  <c:v>3606.12</c:v>
                </c:pt>
                <c:pt idx="30">
                  <c:v>3631.81</c:v>
                </c:pt>
                <c:pt idx="31">
                  <c:v>3527.68</c:v>
                </c:pt>
                <c:pt idx="32">
                  <c:v>3570.69</c:v>
                </c:pt>
                <c:pt idx="33">
                  <c:v>3638.8</c:v>
                </c:pt>
                <c:pt idx="34">
                  <c:v>3623.74</c:v>
                </c:pt>
                <c:pt idx="35">
                  <c:v>3639.7</c:v>
                </c:pt>
                <c:pt idx="36">
                  <c:v>3650.21</c:v>
                </c:pt>
                <c:pt idx="37">
                  <c:v>3643.3</c:v>
                </c:pt>
                <c:pt idx="38">
                  <c:v>3657.39</c:v>
                </c:pt>
                <c:pt idx="39">
                  <c:v>3650.68</c:v>
                </c:pt>
                <c:pt idx="40">
                  <c:v>3651.93</c:v>
                </c:pt>
                <c:pt idx="41">
                  <c:v>3655.68</c:v>
                </c:pt>
                <c:pt idx="42">
                  <c:v>3653.99</c:v>
                </c:pt>
                <c:pt idx="43">
                  <c:v>3661.55</c:v>
                </c:pt>
                <c:pt idx="44">
                  <c:v>3551.42</c:v>
                </c:pt>
                <c:pt idx="45">
                  <c:v>3412.5</c:v>
                </c:pt>
                <c:pt idx="46">
                  <c:v>3333.04</c:v>
                </c:pt>
                <c:pt idx="47">
                  <c:v>3336.01</c:v>
                </c:pt>
              </c:numCache>
            </c:numRef>
          </c:val>
          <c:extLst>
            <c:ext xmlns:c16="http://schemas.microsoft.com/office/drawing/2014/chart" uri="{C3380CC4-5D6E-409C-BE32-E72D297353CC}">
              <c16:uniqueId val="{00000001-0425-432A-8376-8A215604C393}"/>
            </c:ext>
          </c:extLst>
        </c:ser>
        <c:ser>
          <c:idx val="2"/>
          <c:order val="2"/>
          <c:tx>
            <c:v>SOLAR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G_AREAS!$V$8:$V$55</c:f>
              <c:numCache>
                <c:formatCode>#,##0.00</c:formatCode>
                <c:ptCount val="48"/>
                <c:pt idx="0">
                  <c:v>0</c:v>
                </c:pt>
                <c:pt idx="1">
                  <c:v>0</c:v>
                </c:pt>
                <c:pt idx="2">
                  <c:v>0</c:v>
                </c:pt>
                <c:pt idx="3">
                  <c:v>0</c:v>
                </c:pt>
                <c:pt idx="4">
                  <c:v>0</c:v>
                </c:pt>
                <c:pt idx="5">
                  <c:v>0</c:v>
                </c:pt>
                <c:pt idx="6">
                  <c:v>0</c:v>
                </c:pt>
                <c:pt idx="7">
                  <c:v>0</c:v>
                </c:pt>
                <c:pt idx="8">
                  <c:v>0</c:v>
                </c:pt>
                <c:pt idx="9">
                  <c:v>0</c:v>
                </c:pt>
                <c:pt idx="10">
                  <c:v>0.37</c:v>
                </c:pt>
                <c:pt idx="11">
                  <c:v>43.82</c:v>
                </c:pt>
                <c:pt idx="12">
                  <c:v>291.16000000000003</c:v>
                </c:pt>
                <c:pt idx="13">
                  <c:v>564.78</c:v>
                </c:pt>
                <c:pt idx="14">
                  <c:v>823.55</c:v>
                </c:pt>
                <c:pt idx="15">
                  <c:v>864.36</c:v>
                </c:pt>
                <c:pt idx="16">
                  <c:v>885.58</c:v>
                </c:pt>
                <c:pt idx="17">
                  <c:v>900.69</c:v>
                </c:pt>
                <c:pt idx="18">
                  <c:v>910.4</c:v>
                </c:pt>
                <c:pt idx="19">
                  <c:v>914.98</c:v>
                </c:pt>
                <c:pt idx="20">
                  <c:v>919.93</c:v>
                </c:pt>
                <c:pt idx="21">
                  <c:v>923.47</c:v>
                </c:pt>
                <c:pt idx="22">
                  <c:v>925.94</c:v>
                </c:pt>
                <c:pt idx="23">
                  <c:v>928.47</c:v>
                </c:pt>
                <c:pt idx="24">
                  <c:v>929.31</c:v>
                </c:pt>
                <c:pt idx="25">
                  <c:v>925.64</c:v>
                </c:pt>
                <c:pt idx="26">
                  <c:v>920.76</c:v>
                </c:pt>
                <c:pt idx="27">
                  <c:v>916.71</c:v>
                </c:pt>
                <c:pt idx="28">
                  <c:v>910.22</c:v>
                </c:pt>
                <c:pt idx="29">
                  <c:v>902.43</c:v>
                </c:pt>
                <c:pt idx="30">
                  <c:v>885.56</c:v>
                </c:pt>
                <c:pt idx="31">
                  <c:v>822.18</c:v>
                </c:pt>
                <c:pt idx="32">
                  <c:v>586.77</c:v>
                </c:pt>
                <c:pt idx="33">
                  <c:v>261.83</c:v>
                </c:pt>
                <c:pt idx="34">
                  <c:v>27.97</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0425-432A-8376-8A215604C393}"/>
            </c:ext>
          </c:extLst>
        </c:ser>
        <c:ser>
          <c:idx val="3"/>
          <c:order val="3"/>
          <c:tx>
            <c:v>EÓLICA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G_AREAS!$W$8:$W$55</c:f>
              <c:numCache>
                <c:formatCode>#,##0.00</c:formatCode>
                <c:ptCount val="48"/>
                <c:pt idx="0">
                  <c:v>276.3</c:v>
                </c:pt>
                <c:pt idx="1">
                  <c:v>288.60000000000002</c:v>
                </c:pt>
                <c:pt idx="2">
                  <c:v>266.39999999999998</c:v>
                </c:pt>
                <c:pt idx="3">
                  <c:v>205.7</c:v>
                </c:pt>
                <c:pt idx="4">
                  <c:v>189.7</c:v>
                </c:pt>
                <c:pt idx="5">
                  <c:v>165</c:v>
                </c:pt>
                <c:pt idx="6">
                  <c:v>138.6</c:v>
                </c:pt>
                <c:pt idx="7">
                  <c:v>178.7</c:v>
                </c:pt>
                <c:pt idx="8">
                  <c:v>227.7</c:v>
                </c:pt>
                <c:pt idx="9">
                  <c:v>224.4</c:v>
                </c:pt>
                <c:pt idx="10">
                  <c:v>209.2</c:v>
                </c:pt>
                <c:pt idx="11">
                  <c:v>196.6</c:v>
                </c:pt>
                <c:pt idx="12">
                  <c:v>202.3</c:v>
                </c:pt>
                <c:pt idx="13">
                  <c:v>199.4</c:v>
                </c:pt>
                <c:pt idx="14">
                  <c:v>187.5</c:v>
                </c:pt>
                <c:pt idx="15">
                  <c:v>194.4</c:v>
                </c:pt>
                <c:pt idx="16">
                  <c:v>185.5</c:v>
                </c:pt>
                <c:pt idx="17">
                  <c:v>179.1</c:v>
                </c:pt>
                <c:pt idx="18">
                  <c:v>196.4</c:v>
                </c:pt>
                <c:pt idx="19">
                  <c:v>299.5</c:v>
                </c:pt>
                <c:pt idx="20">
                  <c:v>318.7</c:v>
                </c:pt>
                <c:pt idx="21">
                  <c:v>359.8</c:v>
                </c:pt>
                <c:pt idx="22">
                  <c:v>427.4</c:v>
                </c:pt>
                <c:pt idx="23">
                  <c:v>457.7</c:v>
                </c:pt>
                <c:pt idx="24">
                  <c:v>457.5</c:v>
                </c:pt>
                <c:pt idx="25">
                  <c:v>469.7</c:v>
                </c:pt>
                <c:pt idx="26">
                  <c:v>492.8</c:v>
                </c:pt>
                <c:pt idx="27">
                  <c:v>506</c:v>
                </c:pt>
                <c:pt idx="28">
                  <c:v>499.6</c:v>
                </c:pt>
                <c:pt idx="29">
                  <c:v>502.4</c:v>
                </c:pt>
                <c:pt idx="30">
                  <c:v>522.79999999999995</c:v>
                </c:pt>
                <c:pt idx="31">
                  <c:v>573.1</c:v>
                </c:pt>
                <c:pt idx="32">
                  <c:v>578.9</c:v>
                </c:pt>
                <c:pt idx="33">
                  <c:v>593.20000000000005</c:v>
                </c:pt>
                <c:pt idx="34">
                  <c:v>556.79999999999995</c:v>
                </c:pt>
                <c:pt idx="35">
                  <c:v>563.70000000000005</c:v>
                </c:pt>
                <c:pt idx="36">
                  <c:v>555.9</c:v>
                </c:pt>
                <c:pt idx="37">
                  <c:v>562.70000000000005</c:v>
                </c:pt>
                <c:pt idx="38">
                  <c:v>532.5</c:v>
                </c:pt>
                <c:pt idx="39">
                  <c:v>501</c:v>
                </c:pt>
                <c:pt idx="40">
                  <c:v>514.9</c:v>
                </c:pt>
                <c:pt idx="41">
                  <c:v>504.4</c:v>
                </c:pt>
                <c:pt idx="42">
                  <c:v>526.70000000000005</c:v>
                </c:pt>
                <c:pt idx="43">
                  <c:v>503.5</c:v>
                </c:pt>
                <c:pt idx="44">
                  <c:v>491.8</c:v>
                </c:pt>
                <c:pt idx="45">
                  <c:v>475.5</c:v>
                </c:pt>
                <c:pt idx="46">
                  <c:v>425.3</c:v>
                </c:pt>
                <c:pt idx="47">
                  <c:v>465.5</c:v>
                </c:pt>
              </c:numCache>
            </c:numRef>
          </c:val>
          <c:extLst>
            <c:ext xmlns:c16="http://schemas.microsoft.com/office/drawing/2014/chart" uri="{C3380CC4-5D6E-409C-BE32-E72D297353CC}">
              <c16:uniqueId val="{00000003-0425-432A-8376-8A215604C393}"/>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 - RER</a:t>
            </a:r>
          </a:p>
        </c:rich>
      </c:tx>
      <c:overlay val="0"/>
    </c:title>
    <c:autoTitleDeleted val="0"/>
    <c:plotArea>
      <c:layout/>
      <c:areaChart>
        <c:grouping val="stacked"/>
        <c:varyColors val="0"/>
        <c:ser>
          <c:idx val="0"/>
          <c:order val="0"/>
          <c:tx>
            <c:v>HIDROELÉCTRICA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G_AREAS!$Z$8:$Z$55</c:f>
              <c:numCache>
                <c:formatCode>#,##0.00</c:formatCode>
                <c:ptCount val="48"/>
                <c:pt idx="0">
                  <c:v>129</c:v>
                </c:pt>
                <c:pt idx="1">
                  <c:v>132.1</c:v>
                </c:pt>
                <c:pt idx="2">
                  <c:v>132.69999999999999</c:v>
                </c:pt>
                <c:pt idx="3">
                  <c:v>133.5</c:v>
                </c:pt>
                <c:pt idx="4">
                  <c:v>132.1</c:v>
                </c:pt>
                <c:pt idx="5">
                  <c:v>132.19999999999999</c:v>
                </c:pt>
                <c:pt idx="6">
                  <c:v>128.5</c:v>
                </c:pt>
                <c:pt idx="7">
                  <c:v>131.80000000000001</c:v>
                </c:pt>
                <c:pt idx="8">
                  <c:v>132.19999999999999</c:v>
                </c:pt>
                <c:pt idx="9">
                  <c:v>128.30000000000001</c:v>
                </c:pt>
                <c:pt idx="10">
                  <c:v>127.2</c:v>
                </c:pt>
                <c:pt idx="11">
                  <c:v>138.80000000000001</c:v>
                </c:pt>
                <c:pt idx="12">
                  <c:v>140.30000000000001</c:v>
                </c:pt>
                <c:pt idx="13">
                  <c:v>138.4</c:v>
                </c:pt>
                <c:pt idx="14">
                  <c:v>142.5</c:v>
                </c:pt>
                <c:pt idx="15">
                  <c:v>147.6</c:v>
                </c:pt>
                <c:pt idx="16">
                  <c:v>149.6</c:v>
                </c:pt>
                <c:pt idx="17">
                  <c:v>148.1</c:v>
                </c:pt>
                <c:pt idx="18">
                  <c:v>148.5</c:v>
                </c:pt>
                <c:pt idx="19">
                  <c:v>147.9</c:v>
                </c:pt>
                <c:pt idx="20">
                  <c:v>146.6</c:v>
                </c:pt>
                <c:pt idx="21">
                  <c:v>145.1</c:v>
                </c:pt>
                <c:pt idx="22">
                  <c:v>144.1</c:v>
                </c:pt>
                <c:pt idx="23">
                  <c:v>146.5</c:v>
                </c:pt>
                <c:pt idx="24">
                  <c:v>145</c:v>
                </c:pt>
                <c:pt idx="25">
                  <c:v>142</c:v>
                </c:pt>
                <c:pt idx="26">
                  <c:v>142.19999999999999</c:v>
                </c:pt>
                <c:pt idx="27">
                  <c:v>141.1</c:v>
                </c:pt>
                <c:pt idx="28">
                  <c:v>140.9</c:v>
                </c:pt>
                <c:pt idx="29">
                  <c:v>140.4</c:v>
                </c:pt>
                <c:pt idx="30">
                  <c:v>140.30000000000001</c:v>
                </c:pt>
                <c:pt idx="31">
                  <c:v>136.5</c:v>
                </c:pt>
                <c:pt idx="32">
                  <c:v>132.30000000000001</c:v>
                </c:pt>
                <c:pt idx="33">
                  <c:v>134.30000000000001</c:v>
                </c:pt>
                <c:pt idx="34">
                  <c:v>135.5</c:v>
                </c:pt>
                <c:pt idx="35">
                  <c:v>139.6</c:v>
                </c:pt>
                <c:pt idx="36">
                  <c:v>143.30000000000001</c:v>
                </c:pt>
                <c:pt idx="37">
                  <c:v>147.80000000000001</c:v>
                </c:pt>
                <c:pt idx="38">
                  <c:v>148.5</c:v>
                </c:pt>
                <c:pt idx="39">
                  <c:v>147.9</c:v>
                </c:pt>
                <c:pt idx="40">
                  <c:v>148.1</c:v>
                </c:pt>
                <c:pt idx="41">
                  <c:v>148.1</c:v>
                </c:pt>
                <c:pt idx="42">
                  <c:v>147.80000000000001</c:v>
                </c:pt>
                <c:pt idx="43">
                  <c:v>147.19999999999999</c:v>
                </c:pt>
                <c:pt idx="44">
                  <c:v>145.80000000000001</c:v>
                </c:pt>
                <c:pt idx="45">
                  <c:v>142.69999999999999</c:v>
                </c:pt>
                <c:pt idx="46">
                  <c:v>133.1</c:v>
                </c:pt>
                <c:pt idx="47">
                  <c:v>132.9</c:v>
                </c:pt>
              </c:numCache>
            </c:numRef>
          </c:val>
          <c:extLst>
            <c:ext xmlns:c16="http://schemas.microsoft.com/office/drawing/2014/chart" uri="{C3380CC4-5D6E-409C-BE32-E72D297353CC}">
              <c16:uniqueId val="{00000000-9E6A-490B-940E-5A9D6F8E0EC8}"/>
            </c:ext>
          </c:extLst>
        </c:ser>
        <c:ser>
          <c:idx val="1"/>
          <c:order val="1"/>
          <c:tx>
            <c:v>TERMOELÉCTRICA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G_AREAS!$AA$8:$AA$55</c:f>
              <c:numCache>
                <c:formatCode>#,##0.00</c:formatCode>
                <c:ptCount val="48"/>
                <c:pt idx="0">
                  <c:v>72.61</c:v>
                </c:pt>
                <c:pt idx="1">
                  <c:v>71.58</c:v>
                </c:pt>
                <c:pt idx="2">
                  <c:v>71.59</c:v>
                </c:pt>
                <c:pt idx="3">
                  <c:v>73.17</c:v>
                </c:pt>
                <c:pt idx="4">
                  <c:v>72.709999999999994</c:v>
                </c:pt>
                <c:pt idx="5">
                  <c:v>70.95</c:v>
                </c:pt>
                <c:pt idx="6">
                  <c:v>72.52</c:v>
                </c:pt>
                <c:pt idx="7">
                  <c:v>73.069999999999993</c:v>
                </c:pt>
                <c:pt idx="8">
                  <c:v>65.959999999999994</c:v>
                </c:pt>
                <c:pt idx="9">
                  <c:v>67.989999999999995</c:v>
                </c:pt>
                <c:pt idx="10">
                  <c:v>71.33</c:v>
                </c:pt>
                <c:pt idx="11">
                  <c:v>71.87</c:v>
                </c:pt>
                <c:pt idx="12">
                  <c:v>72.17</c:v>
                </c:pt>
                <c:pt idx="13">
                  <c:v>73.37</c:v>
                </c:pt>
                <c:pt idx="14">
                  <c:v>71.86</c:v>
                </c:pt>
                <c:pt idx="15">
                  <c:v>72.34</c:v>
                </c:pt>
                <c:pt idx="16">
                  <c:v>72.23</c:v>
                </c:pt>
                <c:pt idx="17">
                  <c:v>72.069999999999993</c:v>
                </c:pt>
                <c:pt idx="18">
                  <c:v>72.489999999999995</c:v>
                </c:pt>
                <c:pt idx="19">
                  <c:v>72.69</c:v>
                </c:pt>
                <c:pt idx="20">
                  <c:v>72.59</c:v>
                </c:pt>
                <c:pt idx="21">
                  <c:v>72.319999999999993</c:v>
                </c:pt>
                <c:pt idx="22">
                  <c:v>71.78</c:v>
                </c:pt>
                <c:pt idx="23">
                  <c:v>71.27</c:v>
                </c:pt>
                <c:pt idx="24">
                  <c:v>70.489999999999995</c:v>
                </c:pt>
                <c:pt idx="25">
                  <c:v>71.790000000000006</c:v>
                </c:pt>
                <c:pt idx="26">
                  <c:v>71.56</c:v>
                </c:pt>
                <c:pt idx="27">
                  <c:v>70.48</c:v>
                </c:pt>
                <c:pt idx="28">
                  <c:v>70.59</c:v>
                </c:pt>
                <c:pt idx="29">
                  <c:v>70.319999999999993</c:v>
                </c:pt>
                <c:pt idx="30">
                  <c:v>69.31</c:v>
                </c:pt>
                <c:pt idx="31">
                  <c:v>70.28</c:v>
                </c:pt>
                <c:pt idx="32">
                  <c:v>69.989999999999995</c:v>
                </c:pt>
                <c:pt idx="33">
                  <c:v>70.900000000000006</c:v>
                </c:pt>
                <c:pt idx="34">
                  <c:v>70.739999999999995</c:v>
                </c:pt>
                <c:pt idx="35">
                  <c:v>71.7</c:v>
                </c:pt>
                <c:pt idx="36">
                  <c:v>71.41</c:v>
                </c:pt>
                <c:pt idx="37">
                  <c:v>72.2</c:v>
                </c:pt>
                <c:pt idx="38">
                  <c:v>73.89</c:v>
                </c:pt>
                <c:pt idx="39">
                  <c:v>72.98</c:v>
                </c:pt>
                <c:pt idx="40">
                  <c:v>73.23</c:v>
                </c:pt>
                <c:pt idx="41">
                  <c:v>72.98</c:v>
                </c:pt>
                <c:pt idx="42">
                  <c:v>72.59</c:v>
                </c:pt>
                <c:pt idx="43">
                  <c:v>73.45</c:v>
                </c:pt>
                <c:pt idx="44">
                  <c:v>72.72</c:v>
                </c:pt>
                <c:pt idx="45">
                  <c:v>72.099999999999994</c:v>
                </c:pt>
                <c:pt idx="46">
                  <c:v>71.44</c:v>
                </c:pt>
                <c:pt idx="47">
                  <c:v>73.41</c:v>
                </c:pt>
              </c:numCache>
            </c:numRef>
          </c:val>
          <c:extLst>
            <c:ext xmlns:c16="http://schemas.microsoft.com/office/drawing/2014/chart" uri="{C3380CC4-5D6E-409C-BE32-E72D297353CC}">
              <c16:uniqueId val="{00000001-9E6A-490B-940E-5A9D6F8E0EC8}"/>
            </c:ext>
          </c:extLst>
        </c:ser>
        <c:ser>
          <c:idx val="2"/>
          <c:order val="2"/>
          <c:tx>
            <c:v>SOLAR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G_AREAS!$AB$8:$AB$55</c:f>
              <c:numCache>
                <c:formatCode>#,##0.00</c:formatCode>
                <c:ptCount val="48"/>
                <c:pt idx="0">
                  <c:v>0</c:v>
                </c:pt>
                <c:pt idx="1">
                  <c:v>0</c:v>
                </c:pt>
                <c:pt idx="2">
                  <c:v>0</c:v>
                </c:pt>
                <c:pt idx="3">
                  <c:v>0</c:v>
                </c:pt>
                <c:pt idx="4">
                  <c:v>0</c:v>
                </c:pt>
                <c:pt idx="5">
                  <c:v>0</c:v>
                </c:pt>
                <c:pt idx="6">
                  <c:v>0</c:v>
                </c:pt>
                <c:pt idx="7">
                  <c:v>0</c:v>
                </c:pt>
                <c:pt idx="8">
                  <c:v>0</c:v>
                </c:pt>
                <c:pt idx="9">
                  <c:v>0</c:v>
                </c:pt>
                <c:pt idx="10">
                  <c:v>0.37</c:v>
                </c:pt>
                <c:pt idx="11">
                  <c:v>43.82</c:v>
                </c:pt>
                <c:pt idx="12">
                  <c:v>291.16000000000003</c:v>
                </c:pt>
                <c:pt idx="13">
                  <c:v>564.78</c:v>
                </c:pt>
                <c:pt idx="14">
                  <c:v>823.55</c:v>
                </c:pt>
                <c:pt idx="15">
                  <c:v>864.36</c:v>
                </c:pt>
                <c:pt idx="16">
                  <c:v>885.58</c:v>
                </c:pt>
                <c:pt idx="17">
                  <c:v>900.69</c:v>
                </c:pt>
                <c:pt idx="18">
                  <c:v>910.4</c:v>
                </c:pt>
                <c:pt idx="19">
                  <c:v>914.98</c:v>
                </c:pt>
                <c:pt idx="20">
                  <c:v>919.93</c:v>
                </c:pt>
                <c:pt idx="21">
                  <c:v>923.47</c:v>
                </c:pt>
                <c:pt idx="22">
                  <c:v>925.94</c:v>
                </c:pt>
                <c:pt idx="23">
                  <c:v>928.47</c:v>
                </c:pt>
                <c:pt idx="24">
                  <c:v>929.31</c:v>
                </c:pt>
                <c:pt idx="25">
                  <c:v>925.64</c:v>
                </c:pt>
                <c:pt idx="26">
                  <c:v>920.76</c:v>
                </c:pt>
                <c:pt idx="27">
                  <c:v>916.71</c:v>
                </c:pt>
                <c:pt idx="28">
                  <c:v>910.22</c:v>
                </c:pt>
                <c:pt idx="29">
                  <c:v>902.43</c:v>
                </c:pt>
                <c:pt idx="30">
                  <c:v>885.56</c:v>
                </c:pt>
                <c:pt idx="31">
                  <c:v>822.18</c:v>
                </c:pt>
                <c:pt idx="32">
                  <c:v>586.77</c:v>
                </c:pt>
                <c:pt idx="33">
                  <c:v>261.83</c:v>
                </c:pt>
                <c:pt idx="34">
                  <c:v>27.97</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9E6A-490B-940E-5A9D6F8E0EC8}"/>
            </c:ext>
          </c:extLst>
        </c:ser>
        <c:ser>
          <c:idx val="3"/>
          <c:order val="3"/>
          <c:tx>
            <c:v>EÓLICA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G_AREAS!$AC$8:$AC$55</c:f>
              <c:numCache>
                <c:formatCode>#,##0.00</c:formatCode>
                <c:ptCount val="48"/>
                <c:pt idx="0">
                  <c:v>276.3</c:v>
                </c:pt>
                <c:pt idx="1">
                  <c:v>288.60000000000002</c:v>
                </c:pt>
                <c:pt idx="2">
                  <c:v>266.39999999999998</c:v>
                </c:pt>
                <c:pt idx="3">
                  <c:v>205.7</c:v>
                </c:pt>
                <c:pt idx="4">
                  <c:v>189.7</c:v>
                </c:pt>
                <c:pt idx="5">
                  <c:v>165</c:v>
                </c:pt>
                <c:pt idx="6">
                  <c:v>138.6</c:v>
                </c:pt>
                <c:pt idx="7">
                  <c:v>178.7</c:v>
                </c:pt>
                <c:pt idx="8">
                  <c:v>227.7</c:v>
                </c:pt>
                <c:pt idx="9">
                  <c:v>224.4</c:v>
                </c:pt>
                <c:pt idx="10">
                  <c:v>209.2</c:v>
                </c:pt>
                <c:pt idx="11">
                  <c:v>196.6</c:v>
                </c:pt>
                <c:pt idx="12">
                  <c:v>202.3</c:v>
                </c:pt>
                <c:pt idx="13">
                  <c:v>199.4</c:v>
                </c:pt>
                <c:pt idx="14">
                  <c:v>187.5</c:v>
                </c:pt>
                <c:pt idx="15">
                  <c:v>194.4</c:v>
                </c:pt>
                <c:pt idx="16">
                  <c:v>185.5</c:v>
                </c:pt>
                <c:pt idx="17">
                  <c:v>179.1</c:v>
                </c:pt>
                <c:pt idx="18">
                  <c:v>196.4</c:v>
                </c:pt>
                <c:pt idx="19">
                  <c:v>299.5</c:v>
                </c:pt>
                <c:pt idx="20">
                  <c:v>318.7</c:v>
                </c:pt>
                <c:pt idx="21">
                  <c:v>359.8</c:v>
                </c:pt>
                <c:pt idx="22">
                  <c:v>427.4</c:v>
                </c:pt>
                <c:pt idx="23">
                  <c:v>457.7</c:v>
                </c:pt>
                <c:pt idx="24">
                  <c:v>457.5</c:v>
                </c:pt>
                <c:pt idx="25">
                  <c:v>469.7</c:v>
                </c:pt>
                <c:pt idx="26">
                  <c:v>492.8</c:v>
                </c:pt>
                <c:pt idx="27">
                  <c:v>506</c:v>
                </c:pt>
                <c:pt idx="28">
                  <c:v>499.6</c:v>
                </c:pt>
                <c:pt idx="29">
                  <c:v>502.4</c:v>
                </c:pt>
                <c:pt idx="30">
                  <c:v>522.79999999999995</c:v>
                </c:pt>
                <c:pt idx="31">
                  <c:v>573.1</c:v>
                </c:pt>
                <c:pt idx="32">
                  <c:v>578.9</c:v>
                </c:pt>
                <c:pt idx="33">
                  <c:v>593.20000000000005</c:v>
                </c:pt>
                <c:pt idx="34">
                  <c:v>556.79999999999995</c:v>
                </c:pt>
                <c:pt idx="35">
                  <c:v>563.70000000000005</c:v>
                </c:pt>
                <c:pt idx="36">
                  <c:v>555.9</c:v>
                </c:pt>
                <c:pt idx="37">
                  <c:v>562.70000000000005</c:v>
                </c:pt>
                <c:pt idx="38">
                  <c:v>532.5</c:v>
                </c:pt>
                <c:pt idx="39">
                  <c:v>501</c:v>
                </c:pt>
                <c:pt idx="40">
                  <c:v>514.9</c:v>
                </c:pt>
                <c:pt idx="41">
                  <c:v>504.4</c:v>
                </c:pt>
                <c:pt idx="42">
                  <c:v>526.70000000000005</c:v>
                </c:pt>
                <c:pt idx="43">
                  <c:v>503.5</c:v>
                </c:pt>
                <c:pt idx="44">
                  <c:v>491.8</c:v>
                </c:pt>
                <c:pt idx="45">
                  <c:v>475.5</c:v>
                </c:pt>
                <c:pt idx="46">
                  <c:v>425.3</c:v>
                </c:pt>
                <c:pt idx="47">
                  <c:v>465.5</c:v>
                </c:pt>
              </c:numCache>
            </c:numRef>
          </c:val>
          <c:extLst>
            <c:ext xmlns:c16="http://schemas.microsoft.com/office/drawing/2014/chart" uri="{C3380CC4-5D6E-409C-BE32-E72D297353CC}">
              <c16:uniqueId val="{00000003-9E6A-490B-940E-5A9D6F8E0EC8}"/>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NORTE</a:t>
            </a:r>
          </a:p>
        </c:rich>
      </c:tx>
      <c:overlay val="0"/>
    </c:title>
    <c:autoTitleDeleted val="0"/>
    <c:plotArea>
      <c:layout/>
      <c:barChart>
        <c:barDir val="col"/>
        <c:grouping val="stacked"/>
        <c:varyColors val="0"/>
        <c:ser>
          <c:idx val="0"/>
          <c:order val="0"/>
          <c:tx>
            <c:v>KIMAN AYLLU 
 L-2269</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INTERCONEXIONES!$C$8:$C$55</c:f>
              <c:numCache>
                <c:formatCode>#,##0.00</c:formatCode>
                <c:ptCount val="48"/>
                <c:pt idx="0">
                  <c:v>58.76</c:v>
                </c:pt>
                <c:pt idx="1">
                  <c:v>56.01</c:v>
                </c:pt>
                <c:pt idx="2">
                  <c:v>50.12</c:v>
                </c:pt>
                <c:pt idx="3">
                  <c:v>54.44</c:v>
                </c:pt>
                <c:pt idx="4">
                  <c:v>48.75</c:v>
                </c:pt>
                <c:pt idx="5">
                  <c:v>54.52</c:v>
                </c:pt>
                <c:pt idx="6">
                  <c:v>49.27</c:v>
                </c:pt>
                <c:pt idx="7">
                  <c:v>51.5</c:v>
                </c:pt>
                <c:pt idx="8">
                  <c:v>50.03</c:v>
                </c:pt>
                <c:pt idx="9">
                  <c:v>53.55</c:v>
                </c:pt>
                <c:pt idx="10">
                  <c:v>57.81</c:v>
                </c:pt>
                <c:pt idx="11">
                  <c:v>56.18</c:v>
                </c:pt>
                <c:pt idx="12">
                  <c:v>58.44</c:v>
                </c:pt>
                <c:pt idx="13">
                  <c:v>50.97</c:v>
                </c:pt>
                <c:pt idx="14">
                  <c:v>53.99</c:v>
                </c:pt>
                <c:pt idx="15">
                  <c:v>53.37</c:v>
                </c:pt>
                <c:pt idx="16">
                  <c:v>47.75</c:v>
                </c:pt>
                <c:pt idx="17">
                  <c:v>49.61</c:v>
                </c:pt>
                <c:pt idx="18">
                  <c:v>52.38</c:v>
                </c:pt>
                <c:pt idx="19">
                  <c:v>51.18</c:v>
                </c:pt>
                <c:pt idx="20">
                  <c:v>48.71</c:v>
                </c:pt>
                <c:pt idx="21">
                  <c:v>52.37</c:v>
                </c:pt>
                <c:pt idx="22">
                  <c:v>48.23</c:v>
                </c:pt>
                <c:pt idx="23">
                  <c:v>49.82</c:v>
                </c:pt>
                <c:pt idx="24">
                  <c:v>50.86</c:v>
                </c:pt>
                <c:pt idx="25">
                  <c:v>52.6</c:v>
                </c:pt>
                <c:pt idx="26">
                  <c:v>50.22</c:v>
                </c:pt>
                <c:pt idx="27">
                  <c:v>49.8</c:v>
                </c:pt>
                <c:pt idx="28">
                  <c:v>46.82</c:v>
                </c:pt>
                <c:pt idx="29">
                  <c:v>50.33</c:v>
                </c:pt>
                <c:pt idx="30">
                  <c:v>53.94</c:v>
                </c:pt>
                <c:pt idx="31">
                  <c:v>55.9</c:v>
                </c:pt>
                <c:pt idx="32">
                  <c:v>51.81</c:v>
                </c:pt>
                <c:pt idx="33">
                  <c:v>51.65</c:v>
                </c:pt>
                <c:pt idx="34">
                  <c:v>55.59</c:v>
                </c:pt>
                <c:pt idx="35">
                  <c:v>56.93</c:v>
                </c:pt>
                <c:pt idx="36">
                  <c:v>59.87</c:v>
                </c:pt>
                <c:pt idx="37">
                  <c:v>60.66</c:v>
                </c:pt>
                <c:pt idx="38">
                  <c:v>58.45</c:v>
                </c:pt>
                <c:pt idx="39">
                  <c:v>58.84</c:v>
                </c:pt>
                <c:pt idx="40">
                  <c:v>56.95</c:v>
                </c:pt>
                <c:pt idx="41">
                  <c:v>56.46</c:v>
                </c:pt>
                <c:pt idx="42">
                  <c:v>58.87</c:v>
                </c:pt>
                <c:pt idx="43">
                  <c:v>52.15</c:v>
                </c:pt>
                <c:pt idx="44">
                  <c:v>46.28</c:v>
                </c:pt>
                <c:pt idx="45">
                  <c:v>49.28</c:v>
                </c:pt>
                <c:pt idx="46">
                  <c:v>53.96</c:v>
                </c:pt>
                <c:pt idx="47">
                  <c:v>43.44</c:v>
                </c:pt>
              </c:numCache>
            </c:numRef>
          </c:val>
          <c:extLst>
            <c:ext xmlns:c16="http://schemas.microsoft.com/office/drawing/2014/chart" uri="{C3380CC4-5D6E-409C-BE32-E72D297353CC}">
              <c16:uniqueId val="{00000000-3EEF-4A50-8D39-FB19847BA07B}"/>
            </c:ext>
          </c:extLst>
        </c:ser>
        <c:ser>
          <c:idx val="1"/>
          <c:order val="1"/>
          <c:tx>
            <c:v>KIMAN AYLLU 
 L-2270</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INTERCONEXIONES!$D$8:$D$55</c:f>
              <c:numCache>
                <c:formatCode>#,##0.00</c:formatCode>
                <c:ptCount val="48"/>
                <c:pt idx="0">
                  <c:v>60.67</c:v>
                </c:pt>
                <c:pt idx="1">
                  <c:v>56.73</c:v>
                </c:pt>
                <c:pt idx="2">
                  <c:v>50.21</c:v>
                </c:pt>
                <c:pt idx="3">
                  <c:v>55.34</c:v>
                </c:pt>
                <c:pt idx="4">
                  <c:v>49.65</c:v>
                </c:pt>
                <c:pt idx="5">
                  <c:v>55.38</c:v>
                </c:pt>
                <c:pt idx="6">
                  <c:v>49.83</c:v>
                </c:pt>
                <c:pt idx="7">
                  <c:v>53.08</c:v>
                </c:pt>
                <c:pt idx="8">
                  <c:v>53.26</c:v>
                </c:pt>
                <c:pt idx="9">
                  <c:v>54.28</c:v>
                </c:pt>
                <c:pt idx="10">
                  <c:v>58.95</c:v>
                </c:pt>
                <c:pt idx="11">
                  <c:v>57.22</c:v>
                </c:pt>
                <c:pt idx="12">
                  <c:v>58.46</c:v>
                </c:pt>
                <c:pt idx="13">
                  <c:v>51.46</c:v>
                </c:pt>
                <c:pt idx="14">
                  <c:v>55.51</c:v>
                </c:pt>
                <c:pt idx="15">
                  <c:v>53.84</c:v>
                </c:pt>
                <c:pt idx="16">
                  <c:v>48.2</c:v>
                </c:pt>
                <c:pt idx="17">
                  <c:v>52.43</c:v>
                </c:pt>
                <c:pt idx="18">
                  <c:v>53.87</c:v>
                </c:pt>
                <c:pt idx="19">
                  <c:v>52.23</c:v>
                </c:pt>
                <c:pt idx="20">
                  <c:v>49.52</c:v>
                </c:pt>
                <c:pt idx="21">
                  <c:v>53.99</c:v>
                </c:pt>
                <c:pt idx="22">
                  <c:v>48.82</c:v>
                </c:pt>
                <c:pt idx="23">
                  <c:v>50.22</c:v>
                </c:pt>
                <c:pt idx="24">
                  <c:v>51.73</c:v>
                </c:pt>
                <c:pt idx="25">
                  <c:v>54.32</c:v>
                </c:pt>
                <c:pt idx="26">
                  <c:v>50.63</c:v>
                </c:pt>
                <c:pt idx="27">
                  <c:v>50.85</c:v>
                </c:pt>
                <c:pt idx="28">
                  <c:v>47.61</c:v>
                </c:pt>
                <c:pt idx="29">
                  <c:v>50.13</c:v>
                </c:pt>
                <c:pt idx="30">
                  <c:v>54.38</c:v>
                </c:pt>
                <c:pt idx="31">
                  <c:v>55.83</c:v>
                </c:pt>
                <c:pt idx="32">
                  <c:v>52.65</c:v>
                </c:pt>
                <c:pt idx="33">
                  <c:v>52.95</c:v>
                </c:pt>
                <c:pt idx="34">
                  <c:v>56.67</c:v>
                </c:pt>
                <c:pt idx="35">
                  <c:v>57.82</c:v>
                </c:pt>
                <c:pt idx="36">
                  <c:v>60.78</c:v>
                </c:pt>
                <c:pt idx="37">
                  <c:v>61.91</c:v>
                </c:pt>
                <c:pt idx="38">
                  <c:v>59.25</c:v>
                </c:pt>
                <c:pt idx="39">
                  <c:v>60.26</c:v>
                </c:pt>
                <c:pt idx="40">
                  <c:v>58.1</c:v>
                </c:pt>
                <c:pt idx="41">
                  <c:v>57.11</c:v>
                </c:pt>
                <c:pt idx="42">
                  <c:v>60.36</c:v>
                </c:pt>
                <c:pt idx="43">
                  <c:v>52.2</c:v>
                </c:pt>
                <c:pt idx="44">
                  <c:v>47.45</c:v>
                </c:pt>
                <c:pt idx="45">
                  <c:v>49.85</c:v>
                </c:pt>
                <c:pt idx="46">
                  <c:v>55.66</c:v>
                </c:pt>
                <c:pt idx="47">
                  <c:v>44.94</c:v>
                </c:pt>
              </c:numCache>
            </c:numRef>
          </c:val>
          <c:extLst>
            <c:ext xmlns:c16="http://schemas.microsoft.com/office/drawing/2014/chart" uri="{C3380CC4-5D6E-409C-BE32-E72D297353CC}">
              <c16:uniqueId val="{00000001-3EEF-4A50-8D39-FB19847BA07B}"/>
            </c:ext>
          </c:extLst>
        </c:ser>
        <c:ser>
          <c:idx val="2"/>
          <c:order val="2"/>
          <c:tx>
            <c:v>CHIMBOTE I 
 L-2215</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INTERCONEXIONES!$E$8:$E$55</c:f>
              <c:numCache>
                <c:formatCode>#,##0.00</c:formatCode>
                <c:ptCount val="48"/>
                <c:pt idx="0">
                  <c:v>39.518000000000001</c:v>
                </c:pt>
                <c:pt idx="1">
                  <c:v>38.580199999999998</c:v>
                </c:pt>
                <c:pt idx="2">
                  <c:v>35.231299999999997</c:v>
                </c:pt>
                <c:pt idx="3">
                  <c:v>26.39</c:v>
                </c:pt>
                <c:pt idx="4">
                  <c:v>23.041</c:v>
                </c:pt>
                <c:pt idx="5">
                  <c:v>26.122</c:v>
                </c:pt>
                <c:pt idx="6">
                  <c:v>23.041</c:v>
                </c:pt>
                <c:pt idx="7">
                  <c:v>25.452200000000001</c:v>
                </c:pt>
                <c:pt idx="8">
                  <c:v>23.308900000000001</c:v>
                </c:pt>
                <c:pt idx="9">
                  <c:v>29.605</c:v>
                </c:pt>
                <c:pt idx="10">
                  <c:v>35.365200000000002</c:v>
                </c:pt>
                <c:pt idx="11">
                  <c:v>35.097299999999997</c:v>
                </c:pt>
                <c:pt idx="12">
                  <c:v>37.374600000000001</c:v>
                </c:pt>
                <c:pt idx="13">
                  <c:v>32.954000000000001</c:v>
                </c:pt>
                <c:pt idx="14">
                  <c:v>29.3371</c:v>
                </c:pt>
                <c:pt idx="15">
                  <c:v>28.801200000000001</c:v>
                </c:pt>
                <c:pt idx="16">
                  <c:v>30.810600000000001</c:v>
                </c:pt>
                <c:pt idx="17">
                  <c:v>30.006799999999998</c:v>
                </c:pt>
                <c:pt idx="18">
                  <c:v>30.140799999999999</c:v>
                </c:pt>
                <c:pt idx="19">
                  <c:v>32.284199999999998</c:v>
                </c:pt>
                <c:pt idx="20">
                  <c:v>32.284199999999998</c:v>
                </c:pt>
                <c:pt idx="21">
                  <c:v>33.623699999999999</c:v>
                </c:pt>
                <c:pt idx="22">
                  <c:v>32.284199999999998</c:v>
                </c:pt>
                <c:pt idx="23">
                  <c:v>30.5427</c:v>
                </c:pt>
                <c:pt idx="24">
                  <c:v>35.633099999999999</c:v>
                </c:pt>
                <c:pt idx="25">
                  <c:v>36.436900000000001</c:v>
                </c:pt>
                <c:pt idx="26">
                  <c:v>34.963299999999997</c:v>
                </c:pt>
                <c:pt idx="27">
                  <c:v>30.274799999999999</c:v>
                </c:pt>
                <c:pt idx="28">
                  <c:v>30.4087</c:v>
                </c:pt>
                <c:pt idx="29">
                  <c:v>27.059699999999999</c:v>
                </c:pt>
                <c:pt idx="30">
                  <c:v>32.418100000000003</c:v>
                </c:pt>
                <c:pt idx="31">
                  <c:v>35.365200000000002</c:v>
                </c:pt>
                <c:pt idx="32">
                  <c:v>32.82</c:v>
                </c:pt>
                <c:pt idx="33">
                  <c:v>33.221899999999998</c:v>
                </c:pt>
                <c:pt idx="34">
                  <c:v>35.231299999999997</c:v>
                </c:pt>
                <c:pt idx="35">
                  <c:v>30.810600000000001</c:v>
                </c:pt>
                <c:pt idx="36">
                  <c:v>37.910400000000003</c:v>
                </c:pt>
                <c:pt idx="37">
                  <c:v>38.580199999999998</c:v>
                </c:pt>
                <c:pt idx="38">
                  <c:v>35.9011</c:v>
                </c:pt>
                <c:pt idx="39">
                  <c:v>36.436900000000001</c:v>
                </c:pt>
                <c:pt idx="40">
                  <c:v>35.767099999999999</c:v>
                </c:pt>
                <c:pt idx="41">
                  <c:v>34.159599999999998</c:v>
                </c:pt>
                <c:pt idx="42">
                  <c:v>30.274799999999999</c:v>
                </c:pt>
                <c:pt idx="43">
                  <c:v>31.6144</c:v>
                </c:pt>
                <c:pt idx="44">
                  <c:v>27.1937</c:v>
                </c:pt>
                <c:pt idx="45">
                  <c:v>28.935199999999998</c:v>
                </c:pt>
                <c:pt idx="46">
                  <c:v>34.159599999999998</c:v>
                </c:pt>
                <c:pt idx="47">
                  <c:v>26.523900000000001</c:v>
                </c:pt>
              </c:numCache>
            </c:numRef>
          </c:val>
          <c:extLst>
            <c:ext xmlns:c16="http://schemas.microsoft.com/office/drawing/2014/chart" uri="{C3380CC4-5D6E-409C-BE32-E72D297353CC}">
              <c16:uniqueId val="{00000002-3EEF-4A50-8D39-FB19847BA07B}"/>
            </c:ext>
          </c:extLst>
        </c:ser>
        <c:ser>
          <c:idx val="3"/>
          <c:order val="3"/>
          <c:tx>
            <c:v>CHIMBOTE I 
 L-2216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INTERCONEXIONES!$F$8:$F$55</c:f>
              <c:numCache>
                <c:formatCode>#,##0.00</c:formatCode>
                <c:ptCount val="48"/>
                <c:pt idx="0">
                  <c:v>39.365699999999997</c:v>
                </c:pt>
                <c:pt idx="1">
                  <c:v>38.979700000000001</c:v>
                </c:pt>
                <c:pt idx="2">
                  <c:v>23.958300000000001</c:v>
                </c:pt>
                <c:pt idx="3">
                  <c:v>25.411100000000001</c:v>
                </c:pt>
                <c:pt idx="4">
                  <c:v>23.1372</c:v>
                </c:pt>
                <c:pt idx="5">
                  <c:v>26.854900000000001</c:v>
                </c:pt>
                <c:pt idx="6">
                  <c:v>23.302900000000001</c:v>
                </c:pt>
                <c:pt idx="7">
                  <c:v>25.491099999999999</c:v>
                </c:pt>
                <c:pt idx="8">
                  <c:v>23.22</c:v>
                </c:pt>
                <c:pt idx="9">
                  <c:v>29.3918</c:v>
                </c:pt>
                <c:pt idx="10">
                  <c:v>35.264400000000002</c:v>
                </c:pt>
                <c:pt idx="11">
                  <c:v>35.9848</c:v>
                </c:pt>
                <c:pt idx="12">
                  <c:v>38.9604</c:v>
                </c:pt>
                <c:pt idx="13">
                  <c:v>33.630600000000001</c:v>
                </c:pt>
                <c:pt idx="14">
                  <c:v>29.755800000000001</c:v>
                </c:pt>
                <c:pt idx="15">
                  <c:v>30.063800000000001</c:v>
                </c:pt>
                <c:pt idx="16">
                  <c:v>30.716699999999999</c:v>
                </c:pt>
                <c:pt idx="17">
                  <c:v>30.225300000000001</c:v>
                </c:pt>
                <c:pt idx="18">
                  <c:v>30.572900000000001</c:v>
                </c:pt>
                <c:pt idx="19">
                  <c:v>31.587399999999999</c:v>
                </c:pt>
                <c:pt idx="20">
                  <c:v>32.4574</c:v>
                </c:pt>
                <c:pt idx="21">
                  <c:v>33.9803</c:v>
                </c:pt>
                <c:pt idx="22">
                  <c:v>31.751200000000001</c:v>
                </c:pt>
                <c:pt idx="23">
                  <c:v>30.641200000000001</c:v>
                </c:pt>
                <c:pt idx="24">
                  <c:v>35.192799999999998</c:v>
                </c:pt>
                <c:pt idx="25">
                  <c:v>35.588500000000003</c:v>
                </c:pt>
                <c:pt idx="26">
                  <c:v>34.587299999999999</c:v>
                </c:pt>
                <c:pt idx="27">
                  <c:v>29.294599999999999</c:v>
                </c:pt>
                <c:pt idx="28">
                  <c:v>30.5245</c:v>
                </c:pt>
                <c:pt idx="29">
                  <c:v>27.444400000000002</c:v>
                </c:pt>
                <c:pt idx="30">
                  <c:v>31.832599999999999</c:v>
                </c:pt>
                <c:pt idx="31">
                  <c:v>35.7087</c:v>
                </c:pt>
                <c:pt idx="32">
                  <c:v>33.224200000000003</c:v>
                </c:pt>
                <c:pt idx="33">
                  <c:v>33.414400000000001</c:v>
                </c:pt>
                <c:pt idx="34">
                  <c:v>35.139499999999998</c:v>
                </c:pt>
                <c:pt idx="35">
                  <c:v>31.1721</c:v>
                </c:pt>
                <c:pt idx="36">
                  <c:v>37.358199999999997</c:v>
                </c:pt>
                <c:pt idx="37">
                  <c:v>38.962200000000003</c:v>
                </c:pt>
                <c:pt idx="38">
                  <c:v>36.610100000000003</c:v>
                </c:pt>
                <c:pt idx="39">
                  <c:v>36.683399999999999</c:v>
                </c:pt>
                <c:pt idx="40">
                  <c:v>35.669800000000002</c:v>
                </c:pt>
                <c:pt idx="41">
                  <c:v>34.3752</c:v>
                </c:pt>
                <c:pt idx="42">
                  <c:v>30.3658</c:v>
                </c:pt>
                <c:pt idx="43">
                  <c:v>32.017299999999999</c:v>
                </c:pt>
                <c:pt idx="44">
                  <c:v>27.683</c:v>
                </c:pt>
                <c:pt idx="45">
                  <c:v>30.3187</c:v>
                </c:pt>
                <c:pt idx="46">
                  <c:v>34.461100000000002</c:v>
                </c:pt>
                <c:pt idx="47">
                  <c:v>26.866299999999999</c:v>
                </c:pt>
              </c:numCache>
            </c:numRef>
          </c:val>
          <c:extLst>
            <c:ext xmlns:c16="http://schemas.microsoft.com/office/drawing/2014/chart" uri="{C3380CC4-5D6E-409C-BE32-E72D297353CC}">
              <c16:uniqueId val="{00000003-3EEF-4A50-8D39-FB19847BA07B}"/>
            </c:ext>
          </c:extLst>
        </c:ser>
        <c:ser>
          <c:idx val="4"/>
          <c:order val="4"/>
          <c:tx>
            <c:v>CHIMBOTE NUEVA 
 L-5006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INTERCONEXIONES!$G$8:$G$55</c:f>
              <c:numCache>
                <c:formatCode>#,##0.00</c:formatCode>
                <c:ptCount val="48"/>
                <c:pt idx="0">
                  <c:v>585.34119999999996</c:v>
                </c:pt>
                <c:pt idx="1">
                  <c:v>573.63779999999997</c:v>
                </c:pt>
                <c:pt idx="2">
                  <c:v>580.83690000000001</c:v>
                </c:pt>
                <c:pt idx="3">
                  <c:v>593.45669999999996</c:v>
                </c:pt>
                <c:pt idx="4">
                  <c:v>578.61120000000005</c:v>
                </c:pt>
                <c:pt idx="5">
                  <c:v>604.00459999999998</c:v>
                </c:pt>
                <c:pt idx="6">
                  <c:v>581.19079999999997</c:v>
                </c:pt>
                <c:pt idx="7">
                  <c:v>587.01530000000002</c:v>
                </c:pt>
                <c:pt idx="8">
                  <c:v>593.52530000000002</c:v>
                </c:pt>
                <c:pt idx="9">
                  <c:v>587.38430000000005</c:v>
                </c:pt>
                <c:pt idx="10">
                  <c:v>599.72220000000004</c:v>
                </c:pt>
                <c:pt idx="11">
                  <c:v>599.98599999999999</c:v>
                </c:pt>
                <c:pt idx="12">
                  <c:v>621.37009999999998</c:v>
                </c:pt>
                <c:pt idx="13">
                  <c:v>595.11720000000003</c:v>
                </c:pt>
                <c:pt idx="14">
                  <c:v>636.31700000000001</c:v>
                </c:pt>
                <c:pt idx="15">
                  <c:v>636.15729999999996</c:v>
                </c:pt>
                <c:pt idx="16">
                  <c:v>628.86469999999997</c:v>
                </c:pt>
                <c:pt idx="17">
                  <c:v>671.10850000000005</c:v>
                </c:pt>
                <c:pt idx="18">
                  <c:v>673.20609999999999</c:v>
                </c:pt>
                <c:pt idx="19">
                  <c:v>663.99440000000004</c:v>
                </c:pt>
                <c:pt idx="20">
                  <c:v>651.04049999999995</c:v>
                </c:pt>
                <c:pt idx="21">
                  <c:v>674.53819999999996</c:v>
                </c:pt>
                <c:pt idx="22">
                  <c:v>663.00040000000001</c:v>
                </c:pt>
                <c:pt idx="23">
                  <c:v>670.61170000000004</c:v>
                </c:pt>
                <c:pt idx="24">
                  <c:v>665.20439999999996</c:v>
                </c:pt>
                <c:pt idx="25">
                  <c:v>656.53859999999997</c:v>
                </c:pt>
                <c:pt idx="26">
                  <c:v>646.08590000000004</c:v>
                </c:pt>
                <c:pt idx="27">
                  <c:v>673.19899999999996</c:v>
                </c:pt>
                <c:pt idx="28">
                  <c:v>658.98</c:v>
                </c:pt>
                <c:pt idx="29">
                  <c:v>670.07650000000001</c:v>
                </c:pt>
                <c:pt idx="30">
                  <c:v>661.2654</c:v>
                </c:pt>
                <c:pt idx="31">
                  <c:v>658.11080000000004</c:v>
                </c:pt>
                <c:pt idx="32">
                  <c:v>641.8954</c:v>
                </c:pt>
                <c:pt idx="33">
                  <c:v>635.03949999999998</c:v>
                </c:pt>
                <c:pt idx="34">
                  <c:v>644.84550000000002</c:v>
                </c:pt>
                <c:pt idx="35">
                  <c:v>647.17139999999995</c:v>
                </c:pt>
                <c:pt idx="36">
                  <c:v>662.17089999999996</c:v>
                </c:pt>
                <c:pt idx="37">
                  <c:v>654.70119999999997</c:v>
                </c:pt>
                <c:pt idx="38">
                  <c:v>648.63819999999998</c:v>
                </c:pt>
                <c:pt idx="39">
                  <c:v>648.28909999999996</c:v>
                </c:pt>
                <c:pt idx="40">
                  <c:v>640.20920000000001</c:v>
                </c:pt>
                <c:pt idx="41">
                  <c:v>638.25239999999997</c:v>
                </c:pt>
                <c:pt idx="42">
                  <c:v>667.38810000000001</c:v>
                </c:pt>
                <c:pt idx="43">
                  <c:v>631.24850000000004</c:v>
                </c:pt>
                <c:pt idx="44">
                  <c:v>591.58910000000003</c:v>
                </c:pt>
                <c:pt idx="45">
                  <c:v>589.31640000000004</c:v>
                </c:pt>
                <c:pt idx="46">
                  <c:v>593.74680000000001</c:v>
                </c:pt>
                <c:pt idx="47">
                  <c:v>573.97540000000004</c:v>
                </c:pt>
              </c:numCache>
            </c:numRef>
          </c:val>
          <c:extLst>
            <c:ext xmlns:c16="http://schemas.microsoft.com/office/drawing/2014/chart" uri="{C3380CC4-5D6E-409C-BE32-E72D297353CC}">
              <c16:uniqueId val="{00000004-3EEF-4A50-8D39-FB19847BA07B}"/>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SUR</a:t>
            </a:r>
          </a:p>
        </c:rich>
      </c:tx>
      <c:overlay val="0"/>
    </c:title>
    <c:autoTitleDeleted val="0"/>
    <c:plotArea>
      <c:layout/>
      <c:barChart>
        <c:barDir val="col"/>
        <c:grouping val="stacked"/>
        <c:varyColors val="0"/>
        <c:ser>
          <c:idx val="0"/>
          <c:order val="0"/>
          <c:tx>
            <c:v>CAMPO ARMIÑO 
 L-2051</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INTERCONEXIONES!$I$8:$I$55</c:f>
              <c:numCache>
                <c:formatCode>#,##0.00</c:formatCode>
                <c:ptCount val="48"/>
                <c:pt idx="0">
                  <c:v>258.47949999999997</c:v>
                </c:pt>
                <c:pt idx="1">
                  <c:v>253.29509999999999</c:v>
                </c:pt>
                <c:pt idx="2">
                  <c:v>248.0615</c:v>
                </c:pt>
                <c:pt idx="3">
                  <c:v>259.1696</c:v>
                </c:pt>
                <c:pt idx="4">
                  <c:v>249.9513</c:v>
                </c:pt>
                <c:pt idx="5">
                  <c:v>250.3837</c:v>
                </c:pt>
                <c:pt idx="6">
                  <c:v>262.04320000000001</c:v>
                </c:pt>
                <c:pt idx="7">
                  <c:v>252.21510000000001</c:v>
                </c:pt>
                <c:pt idx="8">
                  <c:v>253.54810000000001</c:v>
                </c:pt>
                <c:pt idx="9">
                  <c:v>252.0556</c:v>
                </c:pt>
                <c:pt idx="10">
                  <c:v>256.58429999999998</c:v>
                </c:pt>
                <c:pt idx="11">
                  <c:v>253.32140000000001</c:v>
                </c:pt>
                <c:pt idx="12">
                  <c:v>218.43180000000001</c:v>
                </c:pt>
                <c:pt idx="13">
                  <c:v>175.90629999999999</c:v>
                </c:pt>
                <c:pt idx="14">
                  <c:v>132.60990000000001</c:v>
                </c:pt>
                <c:pt idx="15">
                  <c:v>139.92949999999999</c:v>
                </c:pt>
                <c:pt idx="16">
                  <c:v>143.06530000000001</c:v>
                </c:pt>
                <c:pt idx="17">
                  <c:v>123.6789</c:v>
                </c:pt>
                <c:pt idx="18">
                  <c:v>127.5304</c:v>
                </c:pt>
                <c:pt idx="19">
                  <c:v>121.72620000000001</c:v>
                </c:pt>
                <c:pt idx="20">
                  <c:v>120.5475</c:v>
                </c:pt>
                <c:pt idx="21">
                  <c:v>124.149</c:v>
                </c:pt>
                <c:pt idx="22">
                  <c:v>112.4806</c:v>
                </c:pt>
                <c:pt idx="23">
                  <c:v>109.39100000000001</c:v>
                </c:pt>
                <c:pt idx="24">
                  <c:v>110.9181</c:v>
                </c:pt>
                <c:pt idx="25">
                  <c:v>109.1718</c:v>
                </c:pt>
                <c:pt idx="26">
                  <c:v>112.6754</c:v>
                </c:pt>
                <c:pt idx="27">
                  <c:v>109.7509</c:v>
                </c:pt>
                <c:pt idx="28">
                  <c:v>122.955</c:v>
                </c:pt>
                <c:pt idx="29">
                  <c:v>116.9363</c:v>
                </c:pt>
                <c:pt idx="30">
                  <c:v>117.134</c:v>
                </c:pt>
                <c:pt idx="31">
                  <c:v>139.55330000000001</c:v>
                </c:pt>
                <c:pt idx="32">
                  <c:v>164.2516</c:v>
                </c:pt>
                <c:pt idx="33">
                  <c:v>199.14189999999999</c:v>
                </c:pt>
                <c:pt idx="34">
                  <c:v>246.47540000000001</c:v>
                </c:pt>
                <c:pt idx="35">
                  <c:v>240.8938</c:v>
                </c:pt>
                <c:pt idx="36">
                  <c:v>242.20859999999999</c:v>
                </c:pt>
                <c:pt idx="37">
                  <c:v>235.63480000000001</c:v>
                </c:pt>
                <c:pt idx="38">
                  <c:v>239.4881</c:v>
                </c:pt>
                <c:pt idx="39">
                  <c:v>241.93369999999999</c:v>
                </c:pt>
                <c:pt idx="40">
                  <c:v>239.0009</c:v>
                </c:pt>
                <c:pt idx="41">
                  <c:v>236.09469999999999</c:v>
                </c:pt>
                <c:pt idx="42">
                  <c:v>235.01339999999999</c:v>
                </c:pt>
                <c:pt idx="43">
                  <c:v>238.55529999999999</c:v>
                </c:pt>
                <c:pt idx="44">
                  <c:v>241.3845</c:v>
                </c:pt>
                <c:pt idx="45">
                  <c:v>248.84520000000001</c:v>
                </c:pt>
                <c:pt idx="46">
                  <c:v>247.90389999999999</c:v>
                </c:pt>
                <c:pt idx="47">
                  <c:v>241.2843</c:v>
                </c:pt>
              </c:numCache>
            </c:numRef>
          </c:val>
          <c:extLst>
            <c:ext xmlns:c16="http://schemas.microsoft.com/office/drawing/2014/chart" uri="{C3380CC4-5D6E-409C-BE32-E72D297353CC}">
              <c16:uniqueId val="{00000000-BD32-4E3B-A6C6-6871A7B75403}"/>
            </c:ext>
          </c:extLst>
        </c:ser>
        <c:ser>
          <c:idx val="1"/>
          <c:order val="1"/>
          <c:tx>
            <c:v>CAMPO ARMIÑO 
 L-2052</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INTERCONEXIONES!$J$8:$J$55</c:f>
              <c:numCache>
                <c:formatCode>#,##0.00</c:formatCode>
                <c:ptCount val="48"/>
                <c:pt idx="0">
                  <c:v>257.04149999999998</c:v>
                </c:pt>
                <c:pt idx="1">
                  <c:v>250.79599999999999</c:v>
                </c:pt>
                <c:pt idx="2">
                  <c:v>248.29589999999999</c:v>
                </c:pt>
                <c:pt idx="3">
                  <c:v>256.6789</c:v>
                </c:pt>
                <c:pt idx="4">
                  <c:v>250.37270000000001</c:v>
                </c:pt>
                <c:pt idx="5">
                  <c:v>253.51759999999999</c:v>
                </c:pt>
                <c:pt idx="6">
                  <c:v>260.39870000000002</c:v>
                </c:pt>
                <c:pt idx="7">
                  <c:v>248.94669999999999</c:v>
                </c:pt>
                <c:pt idx="8">
                  <c:v>252.8272</c:v>
                </c:pt>
                <c:pt idx="9">
                  <c:v>251.66079999999999</c:v>
                </c:pt>
                <c:pt idx="10">
                  <c:v>254.0829</c:v>
                </c:pt>
                <c:pt idx="11">
                  <c:v>252.02770000000001</c:v>
                </c:pt>
                <c:pt idx="12">
                  <c:v>217.0797</c:v>
                </c:pt>
                <c:pt idx="13">
                  <c:v>174.92349999999999</c:v>
                </c:pt>
                <c:pt idx="14">
                  <c:v>132.68459999999999</c:v>
                </c:pt>
                <c:pt idx="15">
                  <c:v>139.81610000000001</c:v>
                </c:pt>
                <c:pt idx="16">
                  <c:v>141.67439999999999</c:v>
                </c:pt>
                <c:pt idx="17">
                  <c:v>122.5334</c:v>
                </c:pt>
                <c:pt idx="18">
                  <c:v>128.29069999999999</c:v>
                </c:pt>
                <c:pt idx="19">
                  <c:v>120.6977</c:v>
                </c:pt>
                <c:pt idx="20">
                  <c:v>120.32599999999999</c:v>
                </c:pt>
                <c:pt idx="21">
                  <c:v>122.09950000000001</c:v>
                </c:pt>
                <c:pt idx="22">
                  <c:v>111.5856</c:v>
                </c:pt>
                <c:pt idx="23">
                  <c:v>109.40130000000001</c:v>
                </c:pt>
                <c:pt idx="24">
                  <c:v>110.0427</c:v>
                </c:pt>
                <c:pt idx="25">
                  <c:v>108.3301</c:v>
                </c:pt>
                <c:pt idx="26">
                  <c:v>112.35769999999999</c:v>
                </c:pt>
                <c:pt idx="27">
                  <c:v>111.04649999999999</c:v>
                </c:pt>
                <c:pt idx="28">
                  <c:v>122.7974</c:v>
                </c:pt>
                <c:pt idx="29">
                  <c:v>116.2938</c:v>
                </c:pt>
                <c:pt idx="30">
                  <c:v>117.9996</c:v>
                </c:pt>
                <c:pt idx="31">
                  <c:v>139.93539999999999</c:v>
                </c:pt>
                <c:pt idx="32">
                  <c:v>163.16839999999999</c:v>
                </c:pt>
                <c:pt idx="33">
                  <c:v>198.13570000000001</c:v>
                </c:pt>
                <c:pt idx="34">
                  <c:v>246.5087</c:v>
                </c:pt>
                <c:pt idx="35">
                  <c:v>241.23</c:v>
                </c:pt>
                <c:pt idx="36">
                  <c:v>240.851</c:v>
                </c:pt>
                <c:pt idx="37">
                  <c:v>232.51840000000001</c:v>
                </c:pt>
                <c:pt idx="38">
                  <c:v>239.74469999999999</c:v>
                </c:pt>
                <c:pt idx="39">
                  <c:v>239.6061</c:v>
                </c:pt>
                <c:pt idx="40">
                  <c:v>238.5</c:v>
                </c:pt>
                <c:pt idx="41">
                  <c:v>235.48310000000001</c:v>
                </c:pt>
                <c:pt idx="42">
                  <c:v>234.35910000000001</c:v>
                </c:pt>
                <c:pt idx="43">
                  <c:v>237.0515</c:v>
                </c:pt>
                <c:pt idx="44">
                  <c:v>239.45089999999999</c:v>
                </c:pt>
                <c:pt idx="45">
                  <c:v>247.14920000000001</c:v>
                </c:pt>
                <c:pt idx="46">
                  <c:v>246.23849999999999</c:v>
                </c:pt>
                <c:pt idx="47">
                  <c:v>241.94669999999999</c:v>
                </c:pt>
              </c:numCache>
            </c:numRef>
          </c:val>
          <c:extLst>
            <c:ext xmlns:c16="http://schemas.microsoft.com/office/drawing/2014/chart" uri="{C3380CC4-5D6E-409C-BE32-E72D297353CC}">
              <c16:uniqueId val="{00000001-BD32-4E3B-A6C6-6871A7B75403}"/>
            </c:ext>
          </c:extLst>
        </c:ser>
        <c:ser>
          <c:idx val="2"/>
          <c:order val="2"/>
          <c:tx>
            <c:v>POROMA 
 L-5033</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INTERCONEXIONES!$K$8:$K$55</c:f>
              <c:numCache>
                <c:formatCode>#,##0.00</c:formatCode>
                <c:ptCount val="48"/>
                <c:pt idx="0">
                  <c:v>522.63369999999998</c:v>
                </c:pt>
                <c:pt idx="1">
                  <c:v>517.92679999999996</c:v>
                </c:pt>
                <c:pt idx="2">
                  <c:v>516.21140000000003</c:v>
                </c:pt>
                <c:pt idx="3">
                  <c:v>518.90989999999999</c:v>
                </c:pt>
                <c:pt idx="4">
                  <c:v>510.49759999999998</c:v>
                </c:pt>
                <c:pt idx="5">
                  <c:v>512.15409999999997</c:v>
                </c:pt>
                <c:pt idx="6">
                  <c:v>522.77020000000005</c:v>
                </c:pt>
                <c:pt idx="7">
                  <c:v>514.40150000000006</c:v>
                </c:pt>
                <c:pt idx="8">
                  <c:v>523.71010000000001</c:v>
                </c:pt>
                <c:pt idx="9">
                  <c:v>528.52980000000002</c:v>
                </c:pt>
                <c:pt idx="10">
                  <c:v>526.01689999999996</c:v>
                </c:pt>
                <c:pt idx="11">
                  <c:v>509.70890000000003</c:v>
                </c:pt>
                <c:pt idx="12">
                  <c:v>411.86410000000001</c:v>
                </c:pt>
                <c:pt idx="13">
                  <c:v>295.06299999999999</c:v>
                </c:pt>
                <c:pt idx="14">
                  <c:v>150.19579999999999</c:v>
                </c:pt>
                <c:pt idx="15">
                  <c:v>155.2878</c:v>
                </c:pt>
                <c:pt idx="16">
                  <c:v>154.9522</c:v>
                </c:pt>
                <c:pt idx="17">
                  <c:v>158.9376</c:v>
                </c:pt>
                <c:pt idx="18">
                  <c:v>160.64269999999999</c:v>
                </c:pt>
                <c:pt idx="19">
                  <c:v>162.7807</c:v>
                </c:pt>
                <c:pt idx="20">
                  <c:v>161.29349999999999</c:v>
                </c:pt>
                <c:pt idx="21">
                  <c:v>168.03270000000001</c:v>
                </c:pt>
                <c:pt idx="22">
                  <c:v>135.65270000000001</c:v>
                </c:pt>
                <c:pt idx="23">
                  <c:v>122.8593</c:v>
                </c:pt>
                <c:pt idx="24">
                  <c:v>123.1379</c:v>
                </c:pt>
                <c:pt idx="25">
                  <c:v>137.3158</c:v>
                </c:pt>
                <c:pt idx="26">
                  <c:v>145.37889999999999</c:v>
                </c:pt>
                <c:pt idx="27">
                  <c:v>158.46</c:v>
                </c:pt>
                <c:pt idx="28">
                  <c:v>178.6986</c:v>
                </c:pt>
                <c:pt idx="29">
                  <c:v>177.36539999999999</c:v>
                </c:pt>
                <c:pt idx="30">
                  <c:v>185.41659999999999</c:v>
                </c:pt>
                <c:pt idx="31">
                  <c:v>213.43709999999999</c:v>
                </c:pt>
                <c:pt idx="32">
                  <c:v>298.29989999999998</c:v>
                </c:pt>
                <c:pt idx="33">
                  <c:v>400.06139999999999</c:v>
                </c:pt>
                <c:pt idx="34">
                  <c:v>523.79939999999999</c:v>
                </c:pt>
                <c:pt idx="35">
                  <c:v>506.9237</c:v>
                </c:pt>
                <c:pt idx="36">
                  <c:v>500.87459999999999</c:v>
                </c:pt>
                <c:pt idx="37">
                  <c:v>494.79199999999997</c:v>
                </c:pt>
                <c:pt idx="38">
                  <c:v>491.46050000000002</c:v>
                </c:pt>
                <c:pt idx="39">
                  <c:v>491.0949</c:v>
                </c:pt>
                <c:pt idx="40">
                  <c:v>479.8107</c:v>
                </c:pt>
                <c:pt idx="41">
                  <c:v>477.51900000000001</c:v>
                </c:pt>
                <c:pt idx="42">
                  <c:v>474.77089999999998</c:v>
                </c:pt>
                <c:pt idx="43">
                  <c:v>475.93939999999998</c:v>
                </c:pt>
                <c:pt idx="44">
                  <c:v>471.22280000000001</c:v>
                </c:pt>
                <c:pt idx="45">
                  <c:v>484.8605</c:v>
                </c:pt>
                <c:pt idx="46">
                  <c:v>485.09019999999998</c:v>
                </c:pt>
                <c:pt idx="47">
                  <c:v>475.02820000000003</c:v>
                </c:pt>
              </c:numCache>
            </c:numRef>
          </c:val>
          <c:extLst>
            <c:ext xmlns:c16="http://schemas.microsoft.com/office/drawing/2014/chart" uri="{C3380CC4-5D6E-409C-BE32-E72D297353CC}">
              <c16:uniqueId val="{00000002-BD32-4E3B-A6C6-6871A7B75403}"/>
            </c:ext>
          </c:extLst>
        </c:ser>
        <c:ser>
          <c:idx val="3"/>
          <c:order val="3"/>
          <c:tx>
            <c:v>POROMA 
 L-5034</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INTERCONEXIONES!$L$8:$L$55</c:f>
              <c:numCache>
                <c:formatCode>#,##0.00</c:formatCode>
                <c:ptCount val="48"/>
                <c:pt idx="0">
                  <c:v>427.39609999999999</c:v>
                </c:pt>
                <c:pt idx="1">
                  <c:v>418.81380000000001</c:v>
                </c:pt>
                <c:pt idx="2">
                  <c:v>420.14530000000002</c:v>
                </c:pt>
                <c:pt idx="3">
                  <c:v>427.20740000000001</c:v>
                </c:pt>
                <c:pt idx="4">
                  <c:v>417.47199999999998</c:v>
                </c:pt>
                <c:pt idx="5">
                  <c:v>415.23779999999999</c:v>
                </c:pt>
                <c:pt idx="6">
                  <c:v>424.79730000000001</c:v>
                </c:pt>
                <c:pt idx="7">
                  <c:v>416.98239999999998</c:v>
                </c:pt>
                <c:pt idx="8">
                  <c:v>421.90190000000001</c:v>
                </c:pt>
                <c:pt idx="9">
                  <c:v>427.60129999999998</c:v>
                </c:pt>
                <c:pt idx="10">
                  <c:v>436.11270000000002</c:v>
                </c:pt>
                <c:pt idx="11">
                  <c:v>411.94170000000003</c:v>
                </c:pt>
                <c:pt idx="12">
                  <c:v>332.11219999999997</c:v>
                </c:pt>
                <c:pt idx="13">
                  <c:v>224.73150000000001</c:v>
                </c:pt>
                <c:pt idx="14">
                  <c:v>103.2595</c:v>
                </c:pt>
                <c:pt idx="15">
                  <c:v>107.3451</c:v>
                </c:pt>
                <c:pt idx="16">
                  <c:v>105.529</c:v>
                </c:pt>
                <c:pt idx="17">
                  <c:v>103.64</c:v>
                </c:pt>
                <c:pt idx="18">
                  <c:v>108.81180000000001</c:v>
                </c:pt>
                <c:pt idx="19">
                  <c:v>113.0539</c:v>
                </c:pt>
                <c:pt idx="20">
                  <c:v>107.55459999999999</c:v>
                </c:pt>
                <c:pt idx="21">
                  <c:v>111.35420000000001</c:v>
                </c:pt>
                <c:pt idx="22">
                  <c:v>88.032200000000003</c:v>
                </c:pt>
                <c:pt idx="23">
                  <c:v>78.320300000000003</c:v>
                </c:pt>
                <c:pt idx="24">
                  <c:v>82.079800000000006</c:v>
                </c:pt>
                <c:pt idx="25">
                  <c:v>91.481499999999997</c:v>
                </c:pt>
                <c:pt idx="26">
                  <c:v>97.317700000000002</c:v>
                </c:pt>
                <c:pt idx="27">
                  <c:v>113.04900000000001</c:v>
                </c:pt>
                <c:pt idx="28">
                  <c:v>124.0414</c:v>
                </c:pt>
                <c:pt idx="29">
                  <c:v>121.7433</c:v>
                </c:pt>
                <c:pt idx="30">
                  <c:v>128.18520000000001</c:v>
                </c:pt>
                <c:pt idx="31">
                  <c:v>144.684</c:v>
                </c:pt>
                <c:pt idx="32">
                  <c:v>219.54859999999999</c:v>
                </c:pt>
                <c:pt idx="33">
                  <c:v>316.95400000000001</c:v>
                </c:pt>
                <c:pt idx="34">
                  <c:v>420.20310000000001</c:v>
                </c:pt>
                <c:pt idx="35">
                  <c:v>415.50400000000002</c:v>
                </c:pt>
                <c:pt idx="36">
                  <c:v>408.76459999999997</c:v>
                </c:pt>
                <c:pt idx="37">
                  <c:v>400.17869999999999</c:v>
                </c:pt>
                <c:pt idx="38">
                  <c:v>402.62970000000001</c:v>
                </c:pt>
                <c:pt idx="39">
                  <c:v>402.30799999999999</c:v>
                </c:pt>
                <c:pt idx="40">
                  <c:v>395.88139999999999</c:v>
                </c:pt>
                <c:pt idx="41">
                  <c:v>396.3381</c:v>
                </c:pt>
                <c:pt idx="42">
                  <c:v>389.41969999999998</c:v>
                </c:pt>
                <c:pt idx="43">
                  <c:v>395.9255</c:v>
                </c:pt>
                <c:pt idx="44">
                  <c:v>385.90100000000001</c:v>
                </c:pt>
                <c:pt idx="45">
                  <c:v>394.92610000000002</c:v>
                </c:pt>
                <c:pt idx="46">
                  <c:v>398.35430000000002</c:v>
                </c:pt>
                <c:pt idx="47">
                  <c:v>390.23930000000001</c:v>
                </c:pt>
              </c:numCache>
            </c:numRef>
          </c:val>
          <c:extLst>
            <c:ext xmlns:c16="http://schemas.microsoft.com/office/drawing/2014/chart" uri="{C3380CC4-5D6E-409C-BE32-E72D297353CC}">
              <c16:uniqueId val="{00000003-BD32-4E3B-A6C6-6871A7B75403}"/>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a:t>
              </a:t>
            </a:r>
          </a:p>
        </c:rich>
      </c:tx>
      <c:overlay val="0"/>
    </c:title>
    <c:autoTitleDeleted val="0"/>
    <c:plotArea>
      <c:layout/>
      <c:lineChart>
        <c:grouping val="standard"/>
        <c:varyColors val="0"/>
        <c:ser>
          <c:idx val="0"/>
          <c:order val="0"/>
          <c:tx>
            <c:v>EJECUTADA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DESV_DEMANDA_PRONOS!$D$7:$D$54</c:f>
              <c:numCache>
                <c:formatCode>#,##0.0</c:formatCode>
                <c:ptCount val="48"/>
                <c:pt idx="0">
                  <c:v>6660.58</c:v>
                </c:pt>
                <c:pt idx="1">
                  <c:v>6653.18</c:v>
                </c:pt>
                <c:pt idx="2">
                  <c:v>6405.94</c:v>
                </c:pt>
                <c:pt idx="3">
                  <c:v>6292.08</c:v>
                </c:pt>
                <c:pt idx="4">
                  <c:v>6306.83</c:v>
                </c:pt>
                <c:pt idx="5">
                  <c:v>6297.4</c:v>
                </c:pt>
                <c:pt idx="6">
                  <c:v>6230.01</c:v>
                </c:pt>
                <c:pt idx="7">
                  <c:v>6346.38</c:v>
                </c:pt>
                <c:pt idx="8">
                  <c:v>6254.75</c:v>
                </c:pt>
                <c:pt idx="9">
                  <c:v>6414.5</c:v>
                </c:pt>
                <c:pt idx="10">
                  <c:v>6544.04</c:v>
                </c:pt>
                <c:pt idx="11">
                  <c:v>6636.31</c:v>
                </c:pt>
                <c:pt idx="12">
                  <c:v>6765.53</c:v>
                </c:pt>
                <c:pt idx="13">
                  <c:v>6674.01</c:v>
                </c:pt>
                <c:pt idx="14">
                  <c:v>6901</c:v>
                </c:pt>
                <c:pt idx="15">
                  <c:v>7064.45</c:v>
                </c:pt>
                <c:pt idx="16">
                  <c:v>7192.71</c:v>
                </c:pt>
                <c:pt idx="17">
                  <c:v>7394.19</c:v>
                </c:pt>
                <c:pt idx="18">
                  <c:v>7411.51</c:v>
                </c:pt>
                <c:pt idx="19">
                  <c:v>7519.94</c:v>
                </c:pt>
                <c:pt idx="20">
                  <c:v>7570.04</c:v>
                </c:pt>
                <c:pt idx="21">
                  <c:v>7646.6</c:v>
                </c:pt>
                <c:pt idx="22">
                  <c:v>7535</c:v>
                </c:pt>
                <c:pt idx="23">
                  <c:v>7613.04</c:v>
                </c:pt>
                <c:pt idx="24">
                  <c:v>7393.9</c:v>
                </c:pt>
                <c:pt idx="25">
                  <c:v>7436.23</c:v>
                </c:pt>
                <c:pt idx="26">
                  <c:v>7454.49</c:v>
                </c:pt>
                <c:pt idx="27">
                  <c:v>7483.86</c:v>
                </c:pt>
                <c:pt idx="28">
                  <c:v>7620.69</c:v>
                </c:pt>
                <c:pt idx="29">
                  <c:v>7488.81</c:v>
                </c:pt>
                <c:pt idx="30">
                  <c:v>7617.93</c:v>
                </c:pt>
                <c:pt idx="31">
                  <c:v>7482.69</c:v>
                </c:pt>
                <c:pt idx="32">
                  <c:v>7405.81</c:v>
                </c:pt>
                <c:pt idx="33">
                  <c:v>7368.21</c:v>
                </c:pt>
                <c:pt idx="34">
                  <c:v>7407.59</c:v>
                </c:pt>
                <c:pt idx="35">
                  <c:v>7325.87</c:v>
                </c:pt>
                <c:pt idx="36">
                  <c:v>7583.68</c:v>
                </c:pt>
                <c:pt idx="37">
                  <c:v>7499.74</c:v>
                </c:pt>
                <c:pt idx="38">
                  <c:v>7490.25</c:v>
                </c:pt>
                <c:pt idx="39">
                  <c:v>7482.53</c:v>
                </c:pt>
                <c:pt idx="40">
                  <c:v>7456.16</c:v>
                </c:pt>
                <c:pt idx="41">
                  <c:v>7390.14</c:v>
                </c:pt>
                <c:pt idx="42">
                  <c:v>7363.3</c:v>
                </c:pt>
                <c:pt idx="43">
                  <c:v>7426.38</c:v>
                </c:pt>
                <c:pt idx="44">
                  <c:v>7214.43</c:v>
                </c:pt>
                <c:pt idx="45">
                  <c:v>7097.82</c:v>
                </c:pt>
                <c:pt idx="46">
                  <c:v>6954.03</c:v>
                </c:pt>
                <c:pt idx="47">
                  <c:v>6778.03</c:v>
                </c:pt>
              </c:numCache>
            </c:numRef>
          </c:val>
          <c:smooth val="0"/>
          <c:extLst>
            <c:ext xmlns:c16="http://schemas.microsoft.com/office/drawing/2014/chart" uri="{C3380CC4-5D6E-409C-BE32-E72D297353CC}">
              <c16:uniqueId val="{00000000-02F7-4960-A6B1-C1D0196A40B4}"/>
            </c:ext>
          </c:extLst>
        </c:ser>
        <c:ser>
          <c:idx val="1"/>
          <c:order val="1"/>
          <c:tx>
            <c:v>PROG. DIARA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DESV_DEMANDA_PRONOS!$E$7:$E$54</c:f>
              <c:numCache>
                <c:formatCode>#,##0.0</c:formatCode>
                <c:ptCount val="48"/>
                <c:pt idx="0">
                  <c:v>6644.9992700000003</c:v>
                </c:pt>
                <c:pt idx="1">
                  <c:v>6521.2363500000001</c:v>
                </c:pt>
                <c:pt idx="2">
                  <c:v>6438.3099499999998</c:v>
                </c:pt>
                <c:pt idx="3">
                  <c:v>6352.4381599999997</c:v>
                </c:pt>
                <c:pt idx="4">
                  <c:v>6302.9967900000001</c:v>
                </c:pt>
                <c:pt idx="5">
                  <c:v>6280.9187899999997</c:v>
                </c:pt>
                <c:pt idx="6">
                  <c:v>6269.5475900000001</c:v>
                </c:pt>
                <c:pt idx="7">
                  <c:v>6284.3329199999998</c:v>
                </c:pt>
                <c:pt idx="8">
                  <c:v>6326.4018599999999</c:v>
                </c:pt>
                <c:pt idx="9">
                  <c:v>6377.9048599999996</c:v>
                </c:pt>
                <c:pt idx="10">
                  <c:v>6497.1781799999999</c:v>
                </c:pt>
                <c:pt idx="11">
                  <c:v>6626.5942100000002</c:v>
                </c:pt>
                <c:pt idx="12">
                  <c:v>6788.7236999999996</c:v>
                </c:pt>
                <c:pt idx="13">
                  <c:v>6817.6947099999998</c:v>
                </c:pt>
                <c:pt idx="14">
                  <c:v>6941.9470600000004</c:v>
                </c:pt>
                <c:pt idx="15">
                  <c:v>7030.1191900000003</c:v>
                </c:pt>
                <c:pt idx="16">
                  <c:v>7187.16273</c:v>
                </c:pt>
                <c:pt idx="17">
                  <c:v>7304.5316199999997</c:v>
                </c:pt>
                <c:pt idx="18">
                  <c:v>7428.0219800000004</c:v>
                </c:pt>
                <c:pt idx="19">
                  <c:v>7491.7445500000003</c:v>
                </c:pt>
                <c:pt idx="20">
                  <c:v>7664.47541</c:v>
                </c:pt>
                <c:pt idx="21">
                  <c:v>7702.0162799999998</c:v>
                </c:pt>
                <c:pt idx="22">
                  <c:v>7709.7270799999997</c:v>
                </c:pt>
                <c:pt idx="23">
                  <c:v>7693.5234200000004</c:v>
                </c:pt>
                <c:pt idx="24">
                  <c:v>7540.9179899999999</c:v>
                </c:pt>
                <c:pt idx="25">
                  <c:v>7486.3959100000002</c:v>
                </c:pt>
                <c:pt idx="26">
                  <c:v>7436.1912400000001</c:v>
                </c:pt>
                <c:pt idx="27">
                  <c:v>7473.0679700000001</c:v>
                </c:pt>
                <c:pt idx="28">
                  <c:v>7586.71911</c:v>
                </c:pt>
                <c:pt idx="29">
                  <c:v>7608.98585</c:v>
                </c:pt>
                <c:pt idx="30">
                  <c:v>7615.7342799999997</c:v>
                </c:pt>
                <c:pt idx="31">
                  <c:v>7588.18577</c:v>
                </c:pt>
                <c:pt idx="32">
                  <c:v>7505.7337600000001</c:v>
                </c:pt>
                <c:pt idx="33">
                  <c:v>7438.1271800000004</c:v>
                </c:pt>
                <c:pt idx="34">
                  <c:v>7466.05854</c:v>
                </c:pt>
                <c:pt idx="35">
                  <c:v>7429.9359800000002</c:v>
                </c:pt>
                <c:pt idx="36">
                  <c:v>7570.1419699999997</c:v>
                </c:pt>
                <c:pt idx="37">
                  <c:v>7608.1681699999999</c:v>
                </c:pt>
                <c:pt idx="38">
                  <c:v>7641.3391199999996</c:v>
                </c:pt>
                <c:pt idx="39">
                  <c:v>7618.5352599999997</c:v>
                </c:pt>
                <c:pt idx="40">
                  <c:v>7604.7173199999997</c:v>
                </c:pt>
                <c:pt idx="41">
                  <c:v>7543.4591</c:v>
                </c:pt>
                <c:pt idx="42">
                  <c:v>7459.1598199999999</c:v>
                </c:pt>
                <c:pt idx="43">
                  <c:v>7389.1379200000001</c:v>
                </c:pt>
                <c:pt idx="44">
                  <c:v>7243.6918699999997</c:v>
                </c:pt>
                <c:pt idx="45">
                  <c:v>7029.2279099999996</c:v>
                </c:pt>
                <c:pt idx="46">
                  <c:v>6843.6079300000001</c:v>
                </c:pt>
                <c:pt idx="47">
                  <c:v>6656.2243200000003</c:v>
                </c:pt>
              </c:numCache>
            </c:numRef>
          </c:val>
          <c:smooth val="0"/>
          <c:extLst>
            <c:ext xmlns:c16="http://schemas.microsoft.com/office/drawing/2014/chart" uri="{C3380CC4-5D6E-409C-BE32-E72D297353CC}">
              <c16:uniqueId val="{00000001-02F7-4960-A6B1-C1D0196A40B4}"/>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a:t>COSTO TOTAL DE LA OPERACIÓN POR DíA</a:t>
            </a:r>
          </a:p>
        </c:rich>
      </c:tx>
      <c:overlay val="0"/>
    </c:title>
    <c:autoTitleDeleted val="0"/>
    <c:plotArea>
      <c:layout/>
      <c:barChart>
        <c:barDir val="col"/>
        <c:grouping val="clustered"/>
        <c:varyColors val="0"/>
        <c:ser>
          <c:idx val="0"/>
          <c:order val="0"/>
          <c:tx>
            <c:v>Costo Total Ejecutado</c:v>
          </c:tx>
          <c:invertIfNegative val="0"/>
          <c:cat>
            <c:strRef>
              <c:f>COSTO_OPE_EJEC!$B$8:$B$15</c:f>
              <c:strCache>
                <c:ptCount val="8"/>
                <c:pt idx="0">
                  <c:v>VIE 12</c:v>
                </c:pt>
                <c:pt idx="1">
                  <c:v>SAB 13</c:v>
                </c:pt>
                <c:pt idx="2">
                  <c:v>DOM 14</c:v>
                </c:pt>
                <c:pt idx="3">
                  <c:v>LUN 15</c:v>
                </c:pt>
                <c:pt idx="4">
                  <c:v>MAR 16</c:v>
                </c:pt>
                <c:pt idx="5">
                  <c:v>MIE 17</c:v>
                </c:pt>
                <c:pt idx="6">
                  <c:v>JUE 18</c:v>
                </c:pt>
                <c:pt idx="7">
                  <c:v>VIE 19</c:v>
                </c:pt>
              </c:strCache>
            </c:strRef>
          </c:cat>
          <c:val>
            <c:numRef>
              <c:f>COSTO_OPE_EJEC!$C$8:$C$15</c:f>
              <c:numCache>
                <c:formatCode>#,##0.0</c:formatCode>
                <c:ptCount val="8"/>
                <c:pt idx="0">
                  <c:v>8364167.42765</c:v>
                </c:pt>
                <c:pt idx="1">
                  <c:v>7046337.4537599999</c:v>
                </c:pt>
                <c:pt idx="2">
                  <c:v>6683607.1834199997</c:v>
                </c:pt>
                <c:pt idx="3">
                  <c:v>7951593.7879600003</c:v>
                </c:pt>
                <c:pt idx="4">
                  <c:v>7860454.4816300003</c:v>
                </c:pt>
                <c:pt idx="5">
                  <c:v>8021442.1475900002</c:v>
                </c:pt>
                <c:pt idx="6">
                  <c:v>7893211.73324</c:v>
                </c:pt>
                <c:pt idx="7">
                  <c:v>7963650.6480900003</c:v>
                </c:pt>
              </c:numCache>
            </c:numRef>
          </c:val>
          <c:extLst>
            <c:ext xmlns:c16="http://schemas.microsoft.com/office/drawing/2014/chart" uri="{C3380CC4-5D6E-409C-BE32-E72D297353CC}">
              <c16:uniqueId val="{00000000-A229-4908-8970-8A350E42C980}"/>
            </c:ext>
          </c:extLst>
        </c:ser>
        <c:ser>
          <c:idx val="1"/>
          <c:order val="1"/>
          <c:tx>
            <c:v>Costo Total Programado</c:v>
          </c:tx>
          <c:invertIfNegative val="0"/>
          <c:dLbls>
            <c:spPr>
              <a:noFill/>
              <a:ln>
                <a:noFill/>
              </a:ln>
              <a:effectLst/>
            </c:spPr>
            <c:dLblPos val="ctr"/>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numRef>
              <c:f>COSTO_OPE_EJEC!$E$8:$E$15</c:f>
              <c:numCache>
                <c:formatCode>#,##0.00%</c:formatCode>
                <c:ptCount val="8"/>
                <c:pt idx="0">
                  <c:v>-3.6703405023375268E-2</c:v>
                </c:pt>
                <c:pt idx="1">
                  <c:v>-0.10154415552096795</c:v>
                </c:pt>
                <c:pt idx="2">
                  <c:v>-5.5454493830422058E-2</c:v>
                </c:pt>
                <c:pt idx="3">
                  <c:v>-2.4866572502570777E-2</c:v>
                </c:pt>
                <c:pt idx="4">
                  <c:v>-0.11768444649253305</c:v>
                </c:pt>
                <c:pt idx="5">
                  <c:v>-9.6398605973359572E-2</c:v>
                </c:pt>
                <c:pt idx="6">
                  <c:v>-7.1214881831658722E-2</c:v>
                </c:pt>
                <c:pt idx="7">
                  <c:v>-0.10066451238781952</c:v>
                </c:pt>
              </c:numCache>
            </c:numRef>
          </c:cat>
          <c:val>
            <c:numRef>
              <c:f>COSTO_OPE_EJEC!$D$8:$D$15</c:f>
              <c:numCache>
                <c:formatCode>#,##0.0</c:formatCode>
                <c:ptCount val="8"/>
                <c:pt idx="0">
                  <c:v>8682857.8770726006</c:v>
                </c:pt>
                <c:pt idx="1">
                  <c:v>7842719.8142895997</c:v>
                </c:pt>
                <c:pt idx="2">
                  <c:v>7076003.3685662001</c:v>
                </c:pt>
                <c:pt idx="3">
                  <c:v>8154364.8938042</c:v>
                </c:pt>
                <c:pt idx="4">
                  <c:v>8908892.5729376003</c:v>
                </c:pt>
                <c:pt idx="5">
                  <c:v>8877190.9833435994</c:v>
                </c:pt>
                <c:pt idx="6">
                  <c:v>8498426.1470577996</c:v>
                </c:pt>
                <c:pt idx="7">
                  <c:v>8855038.8123059999</c:v>
                </c:pt>
              </c:numCache>
            </c:numRef>
          </c:val>
          <c:extLst>
            <c:ext xmlns:c16="http://schemas.microsoft.com/office/drawing/2014/chart" uri="{C3380CC4-5D6E-409C-BE32-E72D297353CC}">
              <c16:uniqueId val="{00000001-A229-4908-8970-8A350E42C980}"/>
            </c:ext>
          </c:extLst>
        </c:ser>
        <c:dLbls>
          <c:showLegendKey val="0"/>
          <c:showVal val="0"/>
          <c:showCatName val="0"/>
          <c:showSerName val="0"/>
          <c:showPercent val="0"/>
          <c:showBubbleSize val="0"/>
        </c:dLbls>
        <c:gapWidth val="15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image" Target="../media/image1.jpg"/><Relationship Id="rId4" Type="http://schemas.openxmlformats.org/officeDocument/2006/relationships/chart" Target="../charts/chart5.xml"/></Relationships>
</file>

<file path=xl/drawings/_rels/drawing9.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7.xml"/><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9.xml"/><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0.xml"/></Relationships>
</file>

<file path=xl/drawings/_rels/drawing12.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1.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image" Target="../media/image1.jp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6.xml"/><Relationship Id="rId1" Type="http://schemas.openxmlformats.org/officeDocument/2006/relationships/chart" Target="../charts/chart15.xml"/></Relationships>
</file>

<file path=xl/drawings/_rels/drawing31.xml.rels><?xml version="1.0" encoding="UTF-8" standalone="yes"?>
<Relationships xmlns="http://schemas.openxmlformats.org/package/2006/relationships"><Relationship Id="rId1" Type="http://schemas.openxmlformats.org/officeDocument/2006/relationships/image" Target="../media/image1.jpg"/></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7.xml"/></Relationships>
</file>

<file path=xl/drawings/_rels/drawing37.xml.rels><?xml version="1.0" encoding="UTF-8" standalone="yes"?>
<Relationships xmlns="http://schemas.openxmlformats.org/package/2006/relationships"><Relationship Id="rId1" Type="http://schemas.openxmlformats.org/officeDocument/2006/relationships/image" Target="../media/image1.jpg"/></Relationships>
</file>

<file path=xl/drawings/_rels/drawing38.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8.xml"/></Relationships>
</file>

<file path=xl/drawings/_rels/drawing39.xml.rels><?xml version="1.0" encoding="UTF-8" standalone="yes"?>
<Relationships xmlns="http://schemas.openxmlformats.org/package/2006/relationships"><Relationship Id="rId1" Type="http://schemas.openxmlformats.org/officeDocument/2006/relationships/image" Target="../media/image1.jpg"/></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2" name="pic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571500</xdr:colOff>
      <xdr:row>2</xdr:row>
      <xdr:rowOff>485775</xdr:rowOff>
    </xdr:to>
    <xdr:pic>
      <xdr:nvPicPr>
        <xdr:cNvPr id="2" name="pic0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 name="pic0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 name="pic01">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5" name="pic01">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64</xdr:row>
      <xdr:rowOff>0</xdr:rowOff>
    </xdr:from>
    <xdr:to>
      <xdr:col>15</xdr:col>
      <xdr:colOff>95250</xdr:colOff>
      <xdr:row>94</xdr:row>
      <xdr:rowOff>0</xdr:rowOff>
    </xdr:to>
    <xdr:graphicFrame macro="">
      <xdr:nvGraphicFramePr>
        <xdr:cNvPr id="6" name="grafDemandaPorAreaSEIN1">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8" name="pic01">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67</xdr:row>
      <xdr:rowOff>0</xdr:rowOff>
    </xdr:from>
    <xdr:to>
      <xdr:col>13</xdr:col>
      <xdr:colOff>742950</xdr:colOff>
      <xdr:row>103</xdr:row>
      <xdr:rowOff>0</xdr:rowOff>
    </xdr:to>
    <xdr:graphicFrame macro="">
      <xdr:nvGraphicFramePr>
        <xdr:cNvPr id="9" name="grafGrandesUsuariosNor">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67</xdr:row>
      <xdr:rowOff>0</xdr:rowOff>
    </xdr:from>
    <xdr:to>
      <xdr:col>25</xdr:col>
      <xdr:colOff>742950</xdr:colOff>
      <xdr:row>103</xdr:row>
      <xdr:rowOff>0</xdr:rowOff>
    </xdr:to>
    <xdr:graphicFrame macro="">
      <xdr:nvGraphicFramePr>
        <xdr:cNvPr id="10" name="grafGrandesUsuariosCen1">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0</xdr:colOff>
      <xdr:row>67</xdr:row>
      <xdr:rowOff>0</xdr:rowOff>
    </xdr:from>
    <xdr:to>
      <xdr:col>37</xdr:col>
      <xdr:colOff>742950</xdr:colOff>
      <xdr:row>103</xdr:row>
      <xdr:rowOff>0</xdr:rowOff>
    </xdr:to>
    <xdr:graphicFrame macro="">
      <xdr:nvGraphicFramePr>
        <xdr:cNvPr id="11" name="grafGrandesUsuariosCen2">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0</xdr:colOff>
      <xdr:row>67</xdr:row>
      <xdr:rowOff>0</xdr:rowOff>
    </xdr:from>
    <xdr:to>
      <xdr:col>49</xdr:col>
      <xdr:colOff>742950</xdr:colOff>
      <xdr:row>103</xdr:row>
      <xdr:rowOff>0</xdr:rowOff>
    </xdr:to>
    <xdr:graphicFrame macro="">
      <xdr:nvGraphicFramePr>
        <xdr:cNvPr id="12" name="grafGrandesUsuariosSur">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9525</xdr:colOff>
      <xdr:row>0</xdr:row>
      <xdr:rowOff>9525</xdr:rowOff>
    </xdr:from>
    <xdr:to>
      <xdr:col>2</xdr:col>
      <xdr:colOff>666750</xdr:colOff>
      <xdr:row>2</xdr:row>
      <xdr:rowOff>485775</xdr:rowOff>
    </xdr:to>
    <xdr:pic>
      <xdr:nvPicPr>
        <xdr:cNvPr id="13" name="pic01">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64</xdr:row>
      <xdr:rowOff>0</xdr:rowOff>
    </xdr:from>
    <xdr:to>
      <xdr:col>14</xdr:col>
      <xdr:colOff>228600</xdr:colOff>
      <xdr:row>86</xdr:row>
      <xdr:rowOff>95250</xdr:rowOff>
    </xdr:to>
    <xdr:graphicFrame macro="">
      <xdr:nvGraphicFramePr>
        <xdr:cNvPr id="19" name="grafPotenciaXTipoRecursoTotal1">
          <a:extLst>
            <a:ext uri="{FF2B5EF4-FFF2-40B4-BE49-F238E27FC236}">
              <a16:creationId xmlns:a16="http://schemas.microsoft.com/office/drawing/2014/main" id="{00000000-0008-0000-08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94</xdr:row>
      <xdr:rowOff>0</xdr:rowOff>
    </xdr:from>
    <xdr:to>
      <xdr:col>15</xdr:col>
      <xdr:colOff>19050</xdr:colOff>
      <xdr:row>116</xdr:row>
      <xdr:rowOff>95250</xdr:rowOff>
    </xdr:to>
    <xdr:graphicFrame macro="">
      <xdr:nvGraphicFramePr>
        <xdr:cNvPr id="20" name="grafPotenciaXTipoRecursoTotal2">
          <a:extLst>
            <a:ext uri="{FF2B5EF4-FFF2-40B4-BE49-F238E27FC236}">
              <a16:creationId xmlns:a16="http://schemas.microsoft.com/office/drawing/2014/main" id="{00000000-0008-0000-08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304800</xdr:colOff>
      <xdr:row>2</xdr:row>
      <xdr:rowOff>485775</xdr:rowOff>
    </xdr:to>
    <xdr:pic>
      <xdr:nvPicPr>
        <xdr:cNvPr id="21" name="pic01">
          <a:extLst>
            <a:ext uri="{FF2B5EF4-FFF2-40B4-BE49-F238E27FC236}">
              <a16:creationId xmlns:a16="http://schemas.microsoft.com/office/drawing/2014/main" id="{00000000-0008-0000-0800-000015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65</xdr:row>
      <xdr:rowOff>0</xdr:rowOff>
    </xdr:from>
    <xdr:to>
      <xdr:col>7</xdr:col>
      <xdr:colOff>952500</xdr:colOff>
      <xdr:row>135</xdr:row>
      <xdr:rowOff>0</xdr:rowOff>
    </xdr:to>
    <xdr:graphicFrame macro="">
      <xdr:nvGraphicFramePr>
        <xdr:cNvPr id="14" name="grafGenElecCentralesRER">
          <a:extLst>
            <a:ext uri="{FF2B5EF4-FFF2-40B4-BE49-F238E27FC236}">
              <a16:creationId xmlns:a16="http://schemas.microsoft.com/office/drawing/2014/main" id="{00000000-0008-0000-09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65</xdr:row>
      <xdr:rowOff>0</xdr:rowOff>
    </xdr:from>
    <xdr:to>
      <xdr:col>15</xdr:col>
      <xdr:colOff>952500</xdr:colOff>
      <xdr:row>94</xdr:row>
      <xdr:rowOff>0</xdr:rowOff>
    </xdr:to>
    <xdr:graphicFrame macro="">
      <xdr:nvGraphicFramePr>
        <xdr:cNvPr id="15" name="grafPieGeneracionElectricaRER">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6" name="pic01">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10</xdr:col>
      <xdr:colOff>0</xdr:colOff>
      <xdr:row>9</xdr:row>
      <xdr:rowOff>0</xdr:rowOff>
    </xdr:from>
    <xdr:to>
      <xdr:col>21</xdr:col>
      <xdr:colOff>152400</xdr:colOff>
      <xdr:row>28</xdr:row>
      <xdr:rowOff>0</xdr:rowOff>
    </xdr:to>
    <xdr:graphicFrame macro="">
      <xdr:nvGraphicFramePr>
        <xdr:cNvPr id="17" name="grafCogeneracion">
          <a:extLst>
            <a:ext uri="{FF2B5EF4-FFF2-40B4-BE49-F238E27FC236}">
              <a16:creationId xmlns:a16="http://schemas.microsoft.com/office/drawing/2014/main" id="{00000000-0008-0000-0A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8" name="pic01">
          <a:extLst>
            <a:ext uri="{FF2B5EF4-FFF2-40B4-BE49-F238E27FC236}">
              <a16:creationId xmlns:a16="http://schemas.microsoft.com/office/drawing/2014/main" id="{00000000-0008-0000-0A00-00001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207</xdr:row>
      <xdr:rowOff>0</xdr:rowOff>
    </xdr:from>
    <xdr:to>
      <xdr:col>7</xdr:col>
      <xdr:colOff>171450</xdr:colOff>
      <xdr:row>277</xdr:row>
      <xdr:rowOff>0</xdr:rowOff>
    </xdr:to>
    <xdr:graphicFrame macro="">
      <xdr:nvGraphicFramePr>
        <xdr:cNvPr id="22" name="grafProdEnergiaDiaria">
          <a:extLst>
            <a:ext uri="{FF2B5EF4-FFF2-40B4-BE49-F238E27FC236}">
              <a16:creationId xmlns:a16="http://schemas.microsoft.com/office/drawing/2014/main" id="{00000000-0008-0000-0B00-00001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23" name="pic01">
          <a:extLst>
            <a:ext uri="{FF2B5EF4-FFF2-40B4-BE49-F238E27FC236}">
              <a16:creationId xmlns:a16="http://schemas.microsoft.com/office/drawing/2014/main" id="{00000000-0008-0000-0B00-000017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61</xdr:row>
      <xdr:rowOff>0</xdr:rowOff>
    </xdr:from>
    <xdr:to>
      <xdr:col>8</xdr:col>
      <xdr:colOff>457200</xdr:colOff>
      <xdr:row>80</xdr:row>
      <xdr:rowOff>0</xdr:rowOff>
    </xdr:to>
    <xdr:graphicFrame macro="">
      <xdr:nvGraphicFramePr>
        <xdr:cNvPr id="24" name="grafGeneracionSEIN1">
          <a:extLst>
            <a:ext uri="{FF2B5EF4-FFF2-40B4-BE49-F238E27FC236}">
              <a16:creationId xmlns:a16="http://schemas.microsoft.com/office/drawing/2014/main" id="{00000000-0008-0000-0C00-00001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61</xdr:row>
      <xdr:rowOff>0</xdr:rowOff>
    </xdr:from>
    <xdr:to>
      <xdr:col>16</xdr:col>
      <xdr:colOff>457200</xdr:colOff>
      <xdr:row>80</xdr:row>
      <xdr:rowOff>0</xdr:rowOff>
    </xdr:to>
    <xdr:graphicFrame macro="">
      <xdr:nvGraphicFramePr>
        <xdr:cNvPr id="25" name="grafGeneracionSEIN2">
          <a:extLst>
            <a:ext uri="{FF2B5EF4-FFF2-40B4-BE49-F238E27FC236}">
              <a16:creationId xmlns:a16="http://schemas.microsoft.com/office/drawing/2014/main" id="{00000000-0008-0000-0C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61</xdr:row>
      <xdr:rowOff>0</xdr:rowOff>
    </xdr:from>
    <xdr:to>
      <xdr:col>24</xdr:col>
      <xdr:colOff>457200</xdr:colOff>
      <xdr:row>80</xdr:row>
      <xdr:rowOff>0</xdr:rowOff>
    </xdr:to>
    <xdr:graphicFrame macro="">
      <xdr:nvGraphicFramePr>
        <xdr:cNvPr id="26" name="grafGeneracionSEIN3">
          <a:extLst>
            <a:ext uri="{FF2B5EF4-FFF2-40B4-BE49-F238E27FC236}">
              <a16:creationId xmlns:a16="http://schemas.microsoft.com/office/drawing/2014/main" id="{00000000-0008-0000-0C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2</xdr:col>
      <xdr:colOff>371475</xdr:colOff>
      <xdr:row>2</xdr:row>
      <xdr:rowOff>485775</xdr:rowOff>
    </xdr:to>
    <xdr:pic>
      <xdr:nvPicPr>
        <xdr:cNvPr id="27" name="pic01">
          <a:extLst>
            <a:ext uri="{FF2B5EF4-FFF2-40B4-BE49-F238E27FC236}">
              <a16:creationId xmlns:a16="http://schemas.microsoft.com/office/drawing/2014/main" id="{00000000-0008-0000-0C00-00001B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8" name="pic01">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9" name="pic01">
          <a:extLst>
            <a:ext uri="{FF2B5EF4-FFF2-40B4-BE49-F238E27FC236}">
              <a16:creationId xmlns:a16="http://schemas.microsoft.com/office/drawing/2014/main" id="{00000000-0008-0000-0E00-00001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4</xdr:col>
      <xdr:colOff>104775</xdr:colOff>
      <xdr:row>2</xdr:row>
      <xdr:rowOff>485775</xdr:rowOff>
    </xdr:to>
    <xdr:pic>
      <xdr:nvPicPr>
        <xdr:cNvPr id="30" name="pic01">
          <a:extLst>
            <a:ext uri="{FF2B5EF4-FFF2-40B4-BE49-F238E27FC236}">
              <a16:creationId xmlns:a16="http://schemas.microsoft.com/office/drawing/2014/main" id="{00000000-0008-0000-0F00-00001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1" name="pic01">
          <a:extLst>
            <a:ext uri="{FF2B5EF4-FFF2-40B4-BE49-F238E27FC236}">
              <a16:creationId xmlns:a16="http://schemas.microsoft.com/office/drawing/2014/main" id="{00000000-0008-0000-1000-00001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2" name="pic01">
          <a:extLst>
            <a:ext uri="{FF2B5EF4-FFF2-40B4-BE49-F238E27FC236}">
              <a16:creationId xmlns:a16="http://schemas.microsoft.com/office/drawing/2014/main" id="{00000000-0008-0000-1100-00002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3" name="pic01">
          <a:extLst>
            <a:ext uri="{FF2B5EF4-FFF2-40B4-BE49-F238E27FC236}">
              <a16:creationId xmlns:a16="http://schemas.microsoft.com/office/drawing/2014/main" id="{00000000-0008-0000-1200-00002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4" name="pic01">
          <a:extLst>
            <a:ext uri="{FF2B5EF4-FFF2-40B4-BE49-F238E27FC236}">
              <a16:creationId xmlns:a16="http://schemas.microsoft.com/office/drawing/2014/main" id="{00000000-0008-0000-1300-00002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704850</xdr:colOff>
      <xdr:row>2</xdr:row>
      <xdr:rowOff>485775</xdr:rowOff>
    </xdr:to>
    <xdr:pic>
      <xdr:nvPicPr>
        <xdr:cNvPr id="35" name="pic01">
          <a:extLst>
            <a:ext uri="{FF2B5EF4-FFF2-40B4-BE49-F238E27FC236}">
              <a16:creationId xmlns:a16="http://schemas.microsoft.com/office/drawing/2014/main" id="{00000000-0008-0000-1400-00002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6" name="pic01">
          <a:extLst>
            <a:ext uri="{FF2B5EF4-FFF2-40B4-BE49-F238E27FC236}">
              <a16:creationId xmlns:a16="http://schemas.microsoft.com/office/drawing/2014/main" id="{00000000-0008-0000-1500-00002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7" name="pic01">
          <a:extLst>
            <a:ext uri="{FF2B5EF4-FFF2-40B4-BE49-F238E27FC236}">
              <a16:creationId xmlns:a16="http://schemas.microsoft.com/office/drawing/2014/main" id="{00000000-0008-0000-1600-00002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8" name="pic01">
          <a:extLst>
            <a:ext uri="{FF2B5EF4-FFF2-40B4-BE49-F238E27FC236}">
              <a16:creationId xmlns:a16="http://schemas.microsoft.com/office/drawing/2014/main" id="{00000000-0008-0000-1700-000026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438150</xdr:colOff>
      <xdr:row>2</xdr:row>
      <xdr:rowOff>485775</xdr:rowOff>
    </xdr:to>
    <xdr:pic>
      <xdr:nvPicPr>
        <xdr:cNvPr id="39" name="pic01">
          <a:extLst>
            <a:ext uri="{FF2B5EF4-FFF2-40B4-BE49-F238E27FC236}">
              <a16:creationId xmlns:a16="http://schemas.microsoft.com/office/drawing/2014/main" id="{00000000-0008-0000-1800-00002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0" name="pic01">
          <a:extLst>
            <a:ext uri="{FF2B5EF4-FFF2-40B4-BE49-F238E27FC236}">
              <a16:creationId xmlns:a16="http://schemas.microsoft.com/office/drawing/2014/main" id="{00000000-0008-0000-1900-00002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1" name="pic01">
          <a:extLst>
            <a:ext uri="{FF2B5EF4-FFF2-40B4-BE49-F238E27FC236}">
              <a16:creationId xmlns:a16="http://schemas.microsoft.com/office/drawing/2014/main" id="{00000000-0008-0000-1A00-000029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2" name="pic01">
          <a:extLst>
            <a:ext uri="{FF2B5EF4-FFF2-40B4-BE49-F238E27FC236}">
              <a16:creationId xmlns:a16="http://schemas.microsoft.com/office/drawing/2014/main" id="{00000000-0008-0000-1B00-00002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3" name="pic01">
          <a:extLst>
            <a:ext uri="{FF2B5EF4-FFF2-40B4-BE49-F238E27FC236}">
              <a16:creationId xmlns:a16="http://schemas.microsoft.com/office/drawing/2014/main" id="{00000000-0008-0000-1C00-00002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xdr:from>
      <xdr:col>2</xdr:col>
      <xdr:colOff>0</xdr:colOff>
      <xdr:row>63</xdr:row>
      <xdr:rowOff>0</xdr:rowOff>
    </xdr:from>
    <xdr:to>
      <xdr:col>9</xdr:col>
      <xdr:colOff>1143000</xdr:colOff>
      <xdr:row>89</xdr:row>
      <xdr:rowOff>0</xdr:rowOff>
    </xdr:to>
    <xdr:graphicFrame macro="">
      <xdr:nvGraphicFramePr>
        <xdr:cNvPr id="44" name="graficoCN">
          <a:extLst>
            <a:ext uri="{FF2B5EF4-FFF2-40B4-BE49-F238E27FC236}">
              <a16:creationId xmlns:a16="http://schemas.microsoft.com/office/drawing/2014/main" id="{00000000-0008-0000-1D00-00002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63</xdr:row>
      <xdr:rowOff>0</xdr:rowOff>
    </xdr:from>
    <xdr:to>
      <xdr:col>25</xdr:col>
      <xdr:colOff>495300</xdr:colOff>
      <xdr:row>89</xdr:row>
      <xdr:rowOff>0</xdr:rowOff>
    </xdr:to>
    <xdr:graphicFrame macro="">
      <xdr:nvGraphicFramePr>
        <xdr:cNvPr id="45" name="graficoCS">
          <a:extLst>
            <a:ext uri="{FF2B5EF4-FFF2-40B4-BE49-F238E27FC236}">
              <a16:creationId xmlns:a16="http://schemas.microsoft.com/office/drawing/2014/main" id="{00000000-0008-0000-1D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771525</xdr:colOff>
      <xdr:row>2</xdr:row>
      <xdr:rowOff>485775</xdr:rowOff>
    </xdr:to>
    <xdr:pic>
      <xdr:nvPicPr>
        <xdr:cNvPr id="46" name="pic01">
          <a:extLst>
            <a:ext uri="{FF2B5EF4-FFF2-40B4-BE49-F238E27FC236}">
              <a16:creationId xmlns:a16="http://schemas.microsoft.com/office/drawing/2014/main" id="{00000000-0008-0000-1D00-00002E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7" name="pic01">
          <a:extLst>
            <a:ext uri="{FF2B5EF4-FFF2-40B4-BE49-F238E27FC236}">
              <a16:creationId xmlns:a16="http://schemas.microsoft.com/office/drawing/2014/main" id="{00000000-0008-0000-1E00-00002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49" name="pic01">
          <a:extLst>
            <a:ext uri="{FF2B5EF4-FFF2-40B4-BE49-F238E27FC236}">
              <a16:creationId xmlns:a16="http://schemas.microsoft.com/office/drawing/2014/main" id="{00000000-0008-0000-1F00-00003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38100</xdr:colOff>
      <xdr:row>2</xdr:row>
      <xdr:rowOff>485775</xdr:rowOff>
    </xdr:to>
    <xdr:pic>
      <xdr:nvPicPr>
        <xdr:cNvPr id="50" name="pic01">
          <a:extLst>
            <a:ext uri="{FF2B5EF4-FFF2-40B4-BE49-F238E27FC236}">
              <a16:creationId xmlns:a16="http://schemas.microsoft.com/office/drawing/2014/main" id="{00000000-0008-0000-2000-00003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1" name="pic01">
          <a:extLst>
            <a:ext uri="{FF2B5EF4-FFF2-40B4-BE49-F238E27FC236}">
              <a16:creationId xmlns:a16="http://schemas.microsoft.com/office/drawing/2014/main" id="{00000000-0008-0000-2100-00003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2" name="pic01">
          <a:extLst>
            <a:ext uri="{FF2B5EF4-FFF2-40B4-BE49-F238E27FC236}">
              <a16:creationId xmlns:a16="http://schemas.microsoft.com/office/drawing/2014/main" id="{00000000-0008-0000-2200-00003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xdr:from>
      <xdr:col>7</xdr:col>
      <xdr:colOff>0</xdr:colOff>
      <xdr:row>7</xdr:row>
      <xdr:rowOff>0</xdr:rowOff>
    </xdr:from>
    <xdr:to>
      <xdr:col>25</xdr:col>
      <xdr:colOff>457200</xdr:colOff>
      <xdr:row>37</xdr:row>
      <xdr:rowOff>0</xdr:rowOff>
    </xdr:to>
    <xdr:graphicFrame macro="">
      <xdr:nvGraphicFramePr>
        <xdr:cNvPr id="53" name="Gráfico 52">
          <a:extLst>
            <a:ext uri="{FF2B5EF4-FFF2-40B4-BE49-F238E27FC236}">
              <a16:creationId xmlns:a16="http://schemas.microsoft.com/office/drawing/2014/main" id="{00000000-0008-0000-2300-00003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3</xdr:col>
      <xdr:colOff>104775</xdr:colOff>
      <xdr:row>2</xdr:row>
      <xdr:rowOff>485775</xdr:rowOff>
    </xdr:to>
    <xdr:pic>
      <xdr:nvPicPr>
        <xdr:cNvPr id="54" name="pic01">
          <a:extLst>
            <a:ext uri="{FF2B5EF4-FFF2-40B4-BE49-F238E27FC236}">
              <a16:creationId xmlns:a16="http://schemas.microsoft.com/office/drawing/2014/main" id="{00000000-0008-0000-2300-000036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3</xdr:col>
      <xdr:colOff>104775</xdr:colOff>
      <xdr:row>2</xdr:row>
      <xdr:rowOff>485775</xdr:rowOff>
    </xdr:to>
    <xdr:pic>
      <xdr:nvPicPr>
        <xdr:cNvPr id="55" name="pic01">
          <a:extLst>
            <a:ext uri="{FF2B5EF4-FFF2-40B4-BE49-F238E27FC236}">
              <a16:creationId xmlns:a16="http://schemas.microsoft.com/office/drawing/2014/main" id="{00000000-0008-0000-2400-00003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xdr:from>
      <xdr:col>7</xdr:col>
      <xdr:colOff>0</xdr:colOff>
      <xdr:row>7</xdr:row>
      <xdr:rowOff>0</xdr:rowOff>
    </xdr:from>
    <xdr:to>
      <xdr:col>19</xdr:col>
      <xdr:colOff>304800</xdr:colOff>
      <xdr:row>27</xdr:row>
      <xdr:rowOff>0</xdr:rowOff>
    </xdr:to>
    <xdr:graphicFrame macro="">
      <xdr:nvGraphicFramePr>
        <xdr:cNvPr id="56" name="grafCostoTotOperacionEjecutada">
          <a:extLst>
            <a:ext uri="{FF2B5EF4-FFF2-40B4-BE49-F238E27FC236}">
              <a16:creationId xmlns:a16="http://schemas.microsoft.com/office/drawing/2014/main" id="{00000000-0008-0000-2500-00003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904875</xdr:colOff>
      <xdr:row>2</xdr:row>
      <xdr:rowOff>485775</xdr:rowOff>
    </xdr:to>
    <xdr:pic>
      <xdr:nvPicPr>
        <xdr:cNvPr id="57" name="pic01">
          <a:extLst>
            <a:ext uri="{FF2B5EF4-FFF2-40B4-BE49-F238E27FC236}">
              <a16:creationId xmlns:a16="http://schemas.microsoft.com/office/drawing/2014/main" id="{00000000-0008-0000-2500-000039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8" name="pic01">
          <a:extLst>
            <a:ext uri="{FF2B5EF4-FFF2-40B4-BE49-F238E27FC236}">
              <a16:creationId xmlns:a16="http://schemas.microsoft.com/office/drawing/2014/main" id="{00000000-0008-0000-2600-00003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9" name="pic01">
          <a:extLst>
            <a:ext uri="{FF2B5EF4-FFF2-40B4-BE49-F238E27FC236}">
              <a16:creationId xmlns:a16="http://schemas.microsoft.com/office/drawing/2014/main" id="{00000000-0008-0000-2700-00003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60" name="pic01">
          <a:extLst>
            <a:ext uri="{FF2B5EF4-FFF2-40B4-BE49-F238E27FC236}">
              <a16:creationId xmlns:a16="http://schemas.microsoft.com/office/drawing/2014/main" id="{00000000-0008-0000-2800-00003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638175</xdr:colOff>
      <xdr:row>2</xdr:row>
      <xdr:rowOff>485775</xdr:rowOff>
    </xdr:to>
    <xdr:pic>
      <xdr:nvPicPr>
        <xdr:cNvPr id="61" name="pic01">
          <a:extLst>
            <a:ext uri="{FF2B5EF4-FFF2-40B4-BE49-F238E27FC236}">
              <a16:creationId xmlns:a16="http://schemas.microsoft.com/office/drawing/2014/main" id="{00000000-0008-0000-2900-00003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2" name="pic01">
          <a:extLst>
            <a:ext uri="{FF2B5EF4-FFF2-40B4-BE49-F238E27FC236}">
              <a16:creationId xmlns:a16="http://schemas.microsoft.com/office/drawing/2014/main" id="{00000000-0008-0000-2A00-00003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3" name="pic01">
          <a:extLst>
            <a:ext uri="{FF2B5EF4-FFF2-40B4-BE49-F238E27FC236}">
              <a16:creationId xmlns:a16="http://schemas.microsoft.com/office/drawing/2014/main" id="{00000000-0008-0000-2B00-00003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6"/>
  <sheetViews>
    <sheetView showGridLines="0" tabSelected="1" zoomScale="80" workbookViewId="0">
      <pane ySplit="6" topLeftCell="A7" activePane="bottomLeft" state="frozen"/>
      <selection pane="bottomLeft" activeCell="C31" sqref="C31"/>
    </sheetView>
  </sheetViews>
  <sheetFormatPr baseColWidth="10" defaultColWidth="8.88671875" defaultRowHeight="14.4" x14ac:dyDescent="0.3"/>
  <cols>
    <col min="1" max="1" width="2" customWidth="1"/>
    <col min="2" max="2" width="18" customWidth="1"/>
    <col min="3" max="3" width="50" customWidth="1"/>
    <col min="4" max="4" width="30" customWidth="1"/>
    <col min="5" max="5" width="35" customWidth="1"/>
    <col min="6" max="6" width="13" customWidth="1"/>
    <col min="7" max="8" width="21" customWidth="1"/>
    <col min="9" max="9" width="100" customWidth="1"/>
    <col min="10" max="12" width="18" customWidth="1"/>
  </cols>
  <sheetData>
    <row r="1" spans="1:12" x14ac:dyDescent="0.3">
      <c r="A1" s="1"/>
      <c r="B1" s="1"/>
      <c r="C1" s="1"/>
      <c r="D1" s="1"/>
      <c r="E1" s="1"/>
      <c r="F1" s="1"/>
      <c r="G1" s="1"/>
      <c r="H1" s="1"/>
      <c r="I1" s="1"/>
      <c r="J1" s="1"/>
      <c r="K1" s="1"/>
      <c r="L1" s="1"/>
    </row>
    <row r="2" spans="1:12" x14ac:dyDescent="0.3">
      <c r="A2" s="1"/>
      <c r="B2" s="1"/>
      <c r="C2" s="1"/>
      <c r="D2" s="1"/>
      <c r="E2" s="1"/>
      <c r="F2" s="1"/>
      <c r="G2" s="1"/>
      <c r="H2" s="1"/>
      <c r="I2" s="1"/>
      <c r="J2" s="1"/>
      <c r="K2" s="1"/>
      <c r="L2" s="1"/>
    </row>
    <row r="3" spans="1:12" ht="69" customHeight="1" x14ac:dyDescent="0.3">
      <c r="A3" s="1"/>
      <c r="B3" s="191" t="s">
        <v>0</v>
      </c>
      <c r="C3" s="192"/>
      <c r="D3" s="192"/>
      <c r="E3" s="192"/>
      <c r="F3" s="192"/>
      <c r="G3" s="192"/>
      <c r="H3" s="1"/>
      <c r="I3" s="1"/>
      <c r="J3" s="1"/>
      <c r="K3" s="1"/>
      <c r="L3" s="1"/>
    </row>
    <row r="4" spans="1:12" ht="0" hidden="1" customHeight="1" x14ac:dyDescent="0.3">
      <c r="A4" s="1"/>
      <c r="B4" s="1"/>
      <c r="C4" s="1"/>
      <c r="D4" s="1"/>
      <c r="E4" s="1"/>
      <c r="F4" s="1"/>
      <c r="G4" s="1"/>
      <c r="H4" s="1"/>
      <c r="I4" s="1"/>
      <c r="J4" s="1"/>
      <c r="K4" s="1"/>
      <c r="L4" s="1"/>
    </row>
    <row r="5" spans="1:12" ht="30" customHeight="1" x14ac:dyDescent="0.3">
      <c r="A5" s="1"/>
      <c r="B5" s="2" t="s">
        <v>1</v>
      </c>
      <c r="C5" s="1"/>
      <c r="D5" s="1"/>
      <c r="E5" s="1"/>
      <c r="F5" s="1"/>
      <c r="G5" s="1"/>
      <c r="H5" s="1"/>
      <c r="I5" s="1"/>
      <c r="J5" s="1"/>
      <c r="K5" s="1"/>
      <c r="L5" s="1"/>
    </row>
    <row r="6" spans="1:12" ht="34.950000000000003" customHeight="1" x14ac:dyDescent="0.3">
      <c r="A6" s="1"/>
      <c r="B6" s="3" t="s">
        <v>2</v>
      </c>
      <c r="C6" s="3" t="s">
        <v>3</v>
      </c>
      <c r="D6" s="3" t="s">
        <v>4</v>
      </c>
      <c r="E6" s="3" t="s">
        <v>5</v>
      </c>
      <c r="F6" s="3" t="s">
        <v>6</v>
      </c>
      <c r="G6" s="3" t="s">
        <v>7</v>
      </c>
      <c r="H6" s="3" t="s">
        <v>8</v>
      </c>
      <c r="I6" s="3" t="s">
        <v>9</v>
      </c>
      <c r="J6" s="3" t="s">
        <v>10</v>
      </c>
      <c r="K6" s="3" t="s">
        <v>11</v>
      </c>
      <c r="L6" s="3" t="s">
        <v>12</v>
      </c>
    </row>
    <row r="7" spans="1:12" x14ac:dyDescent="0.3">
      <c r="A7" s="1"/>
      <c r="B7" s="4" t="s">
        <v>13</v>
      </c>
      <c r="C7" s="5" t="s">
        <v>14</v>
      </c>
      <c r="D7" s="5" t="s">
        <v>15</v>
      </c>
      <c r="E7" s="5" t="s">
        <v>16</v>
      </c>
      <c r="F7" s="5" t="s">
        <v>17</v>
      </c>
      <c r="G7" s="4" t="s">
        <v>18</v>
      </c>
      <c r="H7" s="4" t="s">
        <v>19</v>
      </c>
      <c r="I7" s="6" t="s">
        <v>20</v>
      </c>
      <c r="J7" s="4"/>
      <c r="K7" s="4" t="s">
        <v>21</v>
      </c>
      <c r="L7" s="4"/>
    </row>
    <row r="8" spans="1:12" x14ac:dyDescent="0.3">
      <c r="A8" s="1"/>
      <c r="B8" s="4" t="s">
        <v>13</v>
      </c>
      <c r="C8" s="5" t="s">
        <v>22</v>
      </c>
      <c r="D8" s="5" t="s">
        <v>23</v>
      </c>
      <c r="E8" s="5" t="s">
        <v>24</v>
      </c>
      <c r="F8" s="5" t="s">
        <v>25</v>
      </c>
      <c r="G8" s="4" t="s">
        <v>26</v>
      </c>
      <c r="H8" s="4" t="s">
        <v>27</v>
      </c>
      <c r="I8" s="6" t="s">
        <v>28</v>
      </c>
      <c r="J8" s="4"/>
      <c r="K8" s="4" t="s">
        <v>21</v>
      </c>
      <c r="L8" s="4"/>
    </row>
    <row r="9" spans="1:12" x14ac:dyDescent="0.3">
      <c r="A9" s="1"/>
      <c r="B9" s="4" t="s">
        <v>29</v>
      </c>
      <c r="C9" s="5" t="s">
        <v>30</v>
      </c>
      <c r="D9" s="5" t="s">
        <v>31</v>
      </c>
      <c r="E9" s="5" t="s">
        <v>32</v>
      </c>
      <c r="F9" s="5" t="s">
        <v>33</v>
      </c>
      <c r="G9" s="4" t="s">
        <v>34</v>
      </c>
      <c r="H9" s="4" t="s">
        <v>35</v>
      </c>
      <c r="I9" s="6" t="s">
        <v>36</v>
      </c>
      <c r="J9" s="4"/>
      <c r="K9" s="4" t="s">
        <v>21</v>
      </c>
      <c r="L9" s="4">
        <v>13.8</v>
      </c>
    </row>
    <row r="10" spans="1:12" x14ac:dyDescent="0.3">
      <c r="A10" s="1"/>
      <c r="B10" s="4" t="s">
        <v>29</v>
      </c>
      <c r="C10" s="5" t="s">
        <v>37</v>
      </c>
      <c r="D10" s="5" t="s">
        <v>38</v>
      </c>
      <c r="E10" s="5" t="s">
        <v>39</v>
      </c>
      <c r="F10" s="5" t="s">
        <v>40</v>
      </c>
      <c r="G10" s="4" t="s">
        <v>41</v>
      </c>
      <c r="H10" s="4" t="s">
        <v>42</v>
      </c>
      <c r="I10" s="6" t="s">
        <v>43</v>
      </c>
      <c r="J10" s="4"/>
      <c r="K10" s="4" t="s">
        <v>21</v>
      </c>
      <c r="L10" s="4">
        <v>6.3</v>
      </c>
    </row>
    <row r="11" spans="1:12" x14ac:dyDescent="0.3">
      <c r="A11" s="1"/>
      <c r="B11" s="4" t="s">
        <v>29</v>
      </c>
      <c r="C11" s="5" t="s">
        <v>44</v>
      </c>
      <c r="D11" s="5" t="s">
        <v>45</v>
      </c>
      <c r="E11" s="5" t="s">
        <v>24</v>
      </c>
      <c r="F11" s="5" t="s">
        <v>46</v>
      </c>
      <c r="G11" s="4" t="s">
        <v>47</v>
      </c>
      <c r="H11" s="4" t="s">
        <v>27</v>
      </c>
      <c r="I11" s="6" t="s">
        <v>48</v>
      </c>
      <c r="J11" s="4"/>
      <c r="K11" s="4" t="s">
        <v>49</v>
      </c>
      <c r="L11" s="4">
        <v>138</v>
      </c>
    </row>
    <row r="12" spans="1:12" x14ac:dyDescent="0.3">
      <c r="A12" s="1"/>
      <c r="B12" s="4" t="s">
        <v>29</v>
      </c>
      <c r="C12" s="5" t="s">
        <v>44</v>
      </c>
      <c r="D12" s="5" t="s">
        <v>50</v>
      </c>
      <c r="E12" s="5" t="s">
        <v>24</v>
      </c>
      <c r="F12" s="5" t="s">
        <v>51</v>
      </c>
      <c r="G12" s="4" t="s">
        <v>52</v>
      </c>
      <c r="H12" s="4" t="s">
        <v>19</v>
      </c>
      <c r="I12" s="6" t="s">
        <v>53</v>
      </c>
      <c r="J12" s="4"/>
      <c r="K12" s="4" t="s">
        <v>21</v>
      </c>
      <c r="L12" s="4">
        <v>220</v>
      </c>
    </row>
    <row r="13" spans="1:12" x14ac:dyDescent="0.3">
      <c r="A13" s="1"/>
      <c r="B13" s="4" t="s">
        <v>29</v>
      </c>
      <c r="C13" s="5" t="s">
        <v>44</v>
      </c>
      <c r="D13" s="5" t="s">
        <v>54</v>
      </c>
      <c r="E13" s="5" t="s">
        <v>24</v>
      </c>
      <c r="F13" s="5" t="s">
        <v>55</v>
      </c>
      <c r="G13" s="4" t="s">
        <v>56</v>
      </c>
      <c r="H13" s="4" t="s">
        <v>57</v>
      </c>
      <c r="I13" s="6" t="s">
        <v>58</v>
      </c>
      <c r="J13" s="4"/>
      <c r="K13" s="4" t="s">
        <v>49</v>
      </c>
      <c r="L13" s="4">
        <v>220</v>
      </c>
    </row>
    <row r="14" spans="1:12" x14ac:dyDescent="0.3">
      <c r="A14" s="1"/>
      <c r="B14" s="4" t="s">
        <v>13</v>
      </c>
      <c r="C14" s="5" t="s">
        <v>59</v>
      </c>
      <c r="D14" s="5" t="s">
        <v>60</v>
      </c>
      <c r="E14" s="5" t="s">
        <v>16</v>
      </c>
      <c r="F14" s="5" t="s">
        <v>61</v>
      </c>
      <c r="G14" s="4" t="s">
        <v>18</v>
      </c>
      <c r="H14" s="4" t="s">
        <v>62</v>
      </c>
      <c r="I14" s="6" t="s">
        <v>63</v>
      </c>
      <c r="J14" s="4"/>
      <c r="K14" s="4" t="s">
        <v>21</v>
      </c>
      <c r="L14" s="4"/>
    </row>
    <row r="15" spans="1:12" x14ac:dyDescent="0.3">
      <c r="A15" s="1"/>
      <c r="B15" s="4" t="s">
        <v>13</v>
      </c>
      <c r="C15" s="5" t="s">
        <v>59</v>
      </c>
      <c r="D15" s="5" t="s">
        <v>60</v>
      </c>
      <c r="E15" s="5" t="s">
        <v>16</v>
      </c>
      <c r="F15" s="5" t="s">
        <v>61</v>
      </c>
      <c r="G15" s="4" t="s">
        <v>64</v>
      </c>
      <c r="H15" s="4" t="s">
        <v>65</v>
      </c>
      <c r="I15" s="6" t="s">
        <v>63</v>
      </c>
      <c r="J15" s="4"/>
      <c r="K15" s="4" t="s">
        <v>21</v>
      </c>
      <c r="L15" s="4"/>
    </row>
    <row r="16" spans="1:12" x14ac:dyDescent="0.3">
      <c r="A16" s="1"/>
      <c r="B16" s="4" t="s">
        <v>13</v>
      </c>
      <c r="C16" s="5" t="s">
        <v>59</v>
      </c>
      <c r="D16" s="5" t="s">
        <v>60</v>
      </c>
      <c r="E16" s="5" t="s">
        <v>16</v>
      </c>
      <c r="F16" s="5" t="s">
        <v>61</v>
      </c>
      <c r="G16" s="4" t="s">
        <v>65</v>
      </c>
      <c r="H16" s="4" t="s">
        <v>19</v>
      </c>
      <c r="I16" s="6" t="s">
        <v>66</v>
      </c>
      <c r="J16" s="4"/>
      <c r="K16" s="4" t="s">
        <v>21</v>
      </c>
      <c r="L16" s="4"/>
    </row>
  </sheetData>
  <mergeCells count="1">
    <mergeCell ref="B3: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45"/>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4" width="13" customWidth="1"/>
    <col min="5" max="5" width="30" customWidth="1"/>
    <col min="6" max="6" width="35" customWidth="1"/>
    <col min="8" max="8" width="25" customWidth="1"/>
    <col min="9" max="9" width="25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1" t="s">
        <v>0</v>
      </c>
      <c r="C3" s="192"/>
      <c r="D3" s="192"/>
      <c r="E3" s="192"/>
      <c r="F3" s="192"/>
      <c r="G3" s="192"/>
      <c r="H3" s="1"/>
      <c r="I3" s="1"/>
    </row>
    <row r="4" spans="1:9" ht="0" hidden="1" customHeight="1" x14ac:dyDescent="0.3">
      <c r="A4" s="1"/>
      <c r="B4" s="1"/>
      <c r="C4" s="1"/>
      <c r="D4" s="1"/>
      <c r="E4" s="1"/>
      <c r="F4" s="1"/>
      <c r="G4" s="1"/>
      <c r="H4" s="1"/>
      <c r="I4" s="1"/>
    </row>
    <row r="5" spans="1:9" ht="30" customHeight="1" x14ac:dyDescent="0.3">
      <c r="A5" s="1"/>
      <c r="B5" s="193" t="s">
        <v>67</v>
      </c>
      <c r="C5" s="193"/>
      <c r="D5" s="193"/>
      <c r="E5" s="193"/>
      <c r="F5" s="193"/>
      <c r="G5" s="193"/>
      <c r="H5" s="193"/>
      <c r="I5" s="193"/>
    </row>
    <row r="6" spans="1:9" ht="40.049999999999997" customHeight="1" x14ac:dyDescent="0.3">
      <c r="A6" s="1"/>
      <c r="B6" s="7" t="s">
        <v>68</v>
      </c>
      <c r="C6" s="3" t="s">
        <v>69</v>
      </c>
      <c r="D6" s="3" t="s">
        <v>70</v>
      </c>
      <c r="E6" s="7" t="s">
        <v>3</v>
      </c>
      <c r="F6" s="7" t="s">
        <v>4</v>
      </c>
      <c r="G6" s="7" t="s">
        <v>71</v>
      </c>
      <c r="H6" s="7" t="s">
        <v>6</v>
      </c>
      <c r="I6" s="7" t="s">
        <v>9</v>
      </c>
    </row>
    <row r="7" spans="1:9" x14ac:dyDescent="0.3">
      <c r="A7" s="1"/>
      <c r="B7" s="4" t="s">
        <v>72</v>
      </c>
      <c r="C7" s="4" t="s">
        <v>73</v>
      </c>
      <c r="D7" s="4" t="s">
        <v>74</v>
      </c>
      <c r="E7" s="5" t="s">
        <v>75</v>
      </c>
      <c r="F7" s="5" t="s">
        <v>76</v>
      </c>
      <c r="G7" s="5" t="s">
        <v>77</v>
      </c>
      <c r="H7" s="5" t="s">
        <v>78</v>
      </c>
      <c r="I7" s="5" t="s">
        <v>79</v>
      </c>
    </row>
    <row r="8" spans="1:9" x14ac:dyDescent="0.3">
      <c r="A8" s="1"/>
      <c r="B8" s="4" t="s">
        <v>72</v>
      </c>
      <c r="C8" s="4" t="s">
        <v>73</v>
      </c>
      <c r="D8" s="4" t="s">
        <v>74</v>
      </c>
      <c r="E8" s="5" t="s">
        <v>80</v>
      </c>
      <c r="F8" s="5" t="s">
        <v>81</v>
      </c>
      <c r="G8" s="5" t="s">
        <v>82</v>
      </c>
      <c r="H8" s="5" t="s">
        <v>33</v>
      </c>
      <c r="I8" s="5" t="s">
        <v>83</v>
      </c>
    </row>
    <row r="9" spans="1:9" x14ac:dyDescent="0.3">
      <c r="A9" s="1"/>
      <c r="B9" s="4" t="s">
        <v>72</v>
      </c>
      <c r="C9" s="4" t="s">
        <v>73</v>
      </c>
      <c r="D9" s="4" t="s">
        <v>74</v>
      </c>
      <c r="E9" s="5" t="s">
        <v>84</v>
      </c>
      <c r="F9" s="5" t="s">
        <v>85</v>
      </c>
      <c r="G9" s="5" t="s">
        <v>86</v>
      </c>
      <c r="H9" s="5" t="s">
        <v>33</v>
      </c>
      <c r="I9" s="5" t="s">
        <v>87</v>
      </c>
    </row>
    <row r="10" spans="1:9" x14ac:dyDescent="0.3">
      <c r="A10" s="1"/>
      <c r="B10" s="4" t="s">
        <v>72</v>
      </c>
      <c r="C10" s="4" t="s">
        <v>73</v>
      </c>
      <c r="D10" s="4" t="s">
        <v>74</v>
      </c>
      <c r="E10" s="5" t="s">
        <v>84</v>
      </c>
      <c r="F10" s="5" t="s">
        <v>85</v>
      </c>
      <c r="G10" s="5" t="s">
        <v>88</v>
      </c>
      <c r="H10" s="5" t="s">
        <v>89</v>
      </c>
      <c r="I10" s="5" t="s">
        <v>90</v>
      </c>
    </row>
    <row r="11" spans="1:9" x14ac:dyDescent="0.3">
      <c r="A11" s="1"/>
      <c r="B11" s="4" t="s">
        <v>72</v>
      </c>
      <c r="C11" s="4" t="s">
        <v>73</v>
      </c>
      <c r="D11" s="4" t="s">
        <v>74</v>
      </c>
      <c r="E11" s="5" t="s">
        <v>91</v>
      </c>
      <c r="F11" s="5" t="s">
        <v>92</v>
      </c>
      <c r="G11" s="5" t="s">
        <v>93</v>
      </c>
      <c r="H11" s="5" t="s">
        <v>94</v>
      </c>
      <c r="I11" s="5" t="s">
        <v>95</v>
      </c>
    </row>
    <row r="12" spans="1:9" x14ac:dyDescent="0.3">
      <c r="A12" s="1"/>
      <c r="B12" s="4" t="s">
        <v>72</v>
      </c>
      <c r="C12" s="4" t="s">
        <v>73</v>
      </c>
      <c r="D12" s="4" t="s">
        <v>74</v>
      </c>
      <c r="E12" s="5" t="s">
        <v>91</v>
      </c>
      <c r="F12" s="5" t="s">
        <v>96</v>
      </c>
      <c r="G12" s="5" t="s">
        <v>86</v>
      </c>
      <c r="H12" s="5" t="s">
        <v>33</v>
      </c>
      <c r="I12" s="5" t="s">
        <v>97</v>
      </c>
    </row>
    <row r="13" spans="1:9" x14ac:dyDescent="0.3">
      <c r="A13" s="1"/>
      <c r="B13" s="4" t="s">
        <v>72</v>
      </c>
      <c r="C13" s="4" t="s">
        <v>73</v>
      </c>
      <c r="D13" s="4" t="s">
        <v>74</v>
      </c>
      <c r="E13" s="5" t="s">
        <v>91</v>
      </c>
      <c r="F13" s="5" t="s">
        <v>96</v>
      </c>
      <c r="G13" s="5" t="s">
        <v>86</v>
      </c>
      <c r="H13" s="5" t="s">
        <v>33</v>
      </c>
      <c r="I13" s="5" t="s">
        <v>98</v>
      </c>
    </row>
    <row r="14" spans="1:9" x14ac:dyDescent="0.3">
      <c r="A14" s="1"/>
      <c r="B14" s="4" t="s">
        <v>72</v>
      </c>
      <c r="C14" s="4" t="s">
        <v>73</v>
      </c>
      <c r="D14" s="4" t="s">
        <v>74</v>
      </c>
      <c r="E14" s="5" t="s">
        <v>91</v>
      </c>
      <c r="F14" s="5" t="s">
        <v>99</v>
      </c>
      <c r="G14" s="5" t="s">
        <v>86</v>
      </c>
      <c r="H14" s="5" t="s">
        <v>33</v>
      </c>
      <c r="I14" s="5" t="s">
        <v>97</v>
      </c>
    </row>
    <row r="15" spans="1:9" x14ac:dyDescent="0.3">
      <c r="A15" s="1"/>
      <c r="B15" s="4" t="s">
        <v>72</v>
      </c>
      <c r="C15" s="4" t="s">
        <v>73</v>
      </c>
      <c r="D15" s="4" t="s">
        <v>74</v>
      </c>
      <c r="E15" s="5" t="s">
        <v>100</v>
      </c>
      <c r="F15" s="5" t="s">
        <v>101</v>
      </c>
      <c r="G15" s="5" t="s">
        <v>86</v>
      </c>
      <c r="H15" s="5" t="s">
        <v>33</v>
      </c>
      <c r="I15" s="5" t="s">
        <v>102</v>
      </c>
    </row>
    <row r="16" spans="1:9" x14ac:dyDescent="0.3">
      <c r="A16" s="1"/>
      <c r="B16" s="4" t="s">
        <v>72</v>
      </c>
      <c r="C16" s="4" t="s">
        <v>73</v>
      </c>
      <c r="D16" s="4" t="s">
        <v>74</v>
      </c>
      <c r="E16" s="5" t="s">
        <v>30</v>
      </c>
      <c r="F16" s="5" t="s">
        <v>103</v>
      </c>
      <c r="G16" s="5" t="s">
        <v>82</v>
      </c>
      <c r="H16" s="5" t="s">
        <v>33</v>
      </c>
      <c r="I16" s="5" t="s">
        <v>104</v>
      </c>
    </row>
    <row r="17" spans="1:9" x14ac:dyDescent="0.3">
      <c r="A17" s="1"/>
      <c r="B17" s="4" t="s">
        <v>72</v>
      </c>
      <c r="C17" s="4" t="s">
        <v>73</v>
      </c>
      <c r="D17" s="4" t="s">
        <v>74</v>
      </c>
      <c r="E17" s="5" t="s">
        <v>30</v>
      </c>
      <c r="F17" s="5" t="s">
        <v>103</v>
      </c>
      <c r="G17" s="5" t="s">
        <v>82</v>
      </c>
      <c r="H17" s="5" t="s">
        <v>33</v>
      </c>
      <c r="I17" s="5" t="s">
        <v>105</v>
      </c>
    </row>
    <row r="18" spans="1:9" x14ac:dyDescent="0.3">
      <c r="A18" s="1"/>
      <c r="B18" s="4" t="s">
        <v>72</v>
      </c>
      <c r="C18" s="4" t="s">
        <v>73</v>
      </c>
      <c r="D18" s="4" t="s">
        <v>74</v>
      </c>
      <c r="E18" s="5" t="s">
        <v>30</v>
      </c>
      <c r="F18" s="5" t="s">
        <v>106</v>
      </c>
      <c r="G18" s="5" t="s">
        <v>86</v>
      </c>
      <c r="H18" s="5" t="s">
        <v>33</v>
      </c>
      <c r="I18" s="5" t="s">
        <v>107</v>
      </c>
    </row>
    <row r="19" spans="1:9" x14ac:dyDescent="0.3">
      <c r="A19" s="1"/>
      <c r="B19" s="4" t="s">
        <v>72</v>
      </c>
      <c r="C19" s="4" t="s">
        <v>73</v>
      </c>
      <c r="D19" s="4" t="s">
        <v>74</v>
      </c>
      <c r="E19" s="5" t="s">
        <v>30</v>
      </c>
      <c r="F19" s="5" t="s">
        <v>106</v>
      </c>
      <c r="G19" s="5" t="s">
        <v>86</v>
      </c>
      <c r="H19" s="5" t="s">
        <v>33</v>
      </c>
      <c r="I19" s="5" t="s">
        <v>108</v>
      </c>
    </row>
    <row r="20" spans="1:9" x14ac:dyDescent="0.3">
      <c r="A20" s="1"/>
      <c r="B20" s="4" t="s">
        <v>72</v>
      </c>
      <c r="C20" s="4" t="s">
        <v>73</v>
      </c>
      <c r="D20" s="4" t="s">
        <v>74</v>
      </c>
      <c r="E20" s="5" t="s">
        <v>30</v>
      </c>
      <c r="F20" s="5" t="s">
        <v>109</v>
      </c>
      <c r="G20" s="5" t="s">
        <v>86</v>
      </c>
      <c r="H20" s="5" t="s">
        <v>33</v>
      </c>
      <c r="I20" s="5" t="s">
        <v>110</v>
      </c>
    </row>
    <row r="21" spans="1:9" x14ac:dyDescent="0.3">
      <c r="A21" s="1"/>
      <c r="B21" s="4" t="s">
        <v>72</v>
      </c>
      <c r="C21" s="4" t="s">
        <v>73</v>
      </c>
      <c r="D21" s="4" t="s">
        <v>74</v>
      </c>
      <c r="E21" s="5" t="s">
        <v>30</v>
      </c>
      <c r="F21" s="5" t="s">
        <v>109</v>
      </c>
      <c r="G21" s="5" t="s">
        <v>86</v>
      </c>
      <c r="H21" s="5" t="s">
        <v>33</v>
      </c>
      <c r="I21" s="5" t="s">
        <v>111</v>
      </c>
    </row>
    <row r="22" spans="1:9" x14ac:dyDescent="0.3">
      <c r="A22" s="1"/>
      <c r="B22" s="4" t="s">
        <v>72</v>
      </c>
      <c r="C22" s="4" t="s">
        <v>73</v>
      </c>
      <c r="D22" s="4" t="s">
        <v>74</v>
      </c>
      <c r="E22" s="5" t="s">
        <v>112</v>
      </c>
      <c r="F22" s="5" t="s">
        <v>113</v>
      </c>
      <c r="G22" s="5" t="s">
        <v>82</v>
      </c>
      <c r="H22" s="5" t="s">
        <v>33</v>
      </c>
      <c r="I22" s="5" t="s">
        <v>114</v>
      </c>
    </row>
    <row r="23" spans="1:9" x14ac:dyDescent="0.3">
      <c r="A23" s="1"/>
      <c r="B23" s="4" t="s">
        <v>72</v>
      </c>
      <c r="C23" s="4" t="s">
        <v>73</v>
      </c>
      <c r="D23" s="4" t="s">
        <v>74</v>
      </c>
      <c r="E23" s="5" t="s">
        <v>112</v>
      </c>
      <c r="F23" s="5" t="s">
        <v>113</v>
      </c>
      <c r="G23" s="5" t="s">
        <v>82</v>
      </c>
      <c r="H23" s="5" t="s">
        <v>33</v>
      </c>
      <c r="I23" s="5" t="s">
        <v>115</v>
      </c>
    </row>
    <row r="24" spans="1:9" x14ac:dyDescent="0.3">
      <c r="A24" s="1"/>
      <c r="B24" s="4" t="s">
        <v>72</v>
      </c>
      <c r="C24" s="4" t="s">
        <v>73</v>
      </c>
      <c r="D24" s="4" t="s">
        <v>74</v>
      </c>
      <c r="E24" s="5" t="s">
        <v>112</v>
      </c>
      <c r="F24" s="5" t="s">
        <v>113</v>
      </c>
      <c r="G24" s="5" t="s">
        <v>93</v>
      </c>
      <c r="H24" s="5" t="s">
        <v>116</v>
      </c>
      <c r="I24" s="5" t="s">
        <v>117</v>
      </c>
    </row>
    <row r="25" spans="1:9" x14ac:dyDescent="0.3">
      <c r="A25" s="1"/>
      <c r="B25" s="4" t="s">
        <v>72</v>
      </c>
      <c r="C25" s="4" t="s">
        <v>73</v>
      </c>
      <c r="D25" s="4" t="s">
        <v>74</v>
      </c>
      <c r="E25" s="5" t="s">
        <v>112</v>
      </c>
      <c r="F25" s="5" t="s">
        <v>113</v>
      </c>
      <c r="G25" s="5" t="s">
        <v>93</v>
      </c>
      <c r="H25" s="5" t="s">
        <v>40</v>
      </c>
      <c r="I25" s="5" t="s">
        <v>118</v>
      </c>
    </row>
    <row r="26" spans="1:9" x14ac:dyDescent="0.3">
      <c r="A26" s="1"/>
      <c r="B26" s="4" t="s">
        <v>72</v>
      </c>
      <c r="C26" s="4" t="s">
        <v>73</v>
      </c>
      <c r="D26" s="4" t="s">
        <v>74</v>
      </c>
      <c r="E26" s="5" t="s">
        <v>112</v>
      </c>
      <c r="F26" s="5" t="s">
        <v>113</v>
      </c>
      <c r="G26" s="5" t="s">
        <v>93</v>
      </c>
      <c r="H26" s="5" t="s">
        <v>94</v>
      </c>
      <c r="I26" s="5" t="s">
        <v>119</v>
      </c>
    </row>
    <row r="27" spans="1:9" x14ac:dyDescent="0.3">
      <c r="A27" s="1"/>
      <c r="B27" s="4" t="s">
        <v>72</v>
      </c>
      <c r="C27" s="4" t="s">
        <v>73</v>
      </c>
      <c r="D27" s="4" t="s">
        <v>74</v>
      </c>
      <c r="E27" s="5" t="s">
        <v>112</v>
      </c>
      <c r="F27" s="5" t="s">
        <v>113</v>
      </c>
      <c r="G27" s="5" t="s">
        <v>93</v>
      </c>
      <c r="H27" s="5" t="s">
        <v>120</v>
      </c>
      <c r="I27" s="5" t="s">
        <v>121</v>
      </c>
    </row>
    <row r="28" spans="1:9" x14ac:dyDescent="0.3">
      <c r="A28" s="1"/>
      <c r="B28" s="4" t="s">
        <v>72</v>
      </c>
      <c r="C28" s="4" t="s">
        <v>73</v>
      </c>
      <c r="D28" s="4" t="s">
        <v>74</v>
      </c>
      <c r="E28" s="5" t="s">
        <v>112</v>
      </c>
      <c r="F28" s="5" t="s">
        <v>113</v>
      </c>
      <c r="G28" s="5" t="s">
        <v>93</v>
      </c>
      <c r="H28" s="5" t="s">
        <v>122</v>
      </c>
      <c r="I28" s="5" t="s">
        <v>123</v>
      </c>
    </row>
    <row r="29" spans="1:9" x14ac:dyDescent="0.3">
      <c r="A29" s="1"/>
      <c r="B29" s="4" t="s">
        <v>72</v>
      </c>
      <c r="C29" s="4" t="s">
        <v>73</v>
      </c>
      <c r="D29" s="4" t="s">
        <v>74</v>
      </c>
      <c r="E29" s="5" t="s">
        <v>112</v>
      </c>
      <c r="F29" s="5" t="s">
        <v>113</v>
      </c>
      <c r="G29" s="5" t="s">
        <v>93</v>
      </c>
      <c r="H29" s="5" t="s">
        <v>124</v>
      </c>
      <c r="I29" s="5" t="s">
        <v>125</v>
      </c>
    </row>
    <row r="30" spans="1:9" x14ac:dyDescent="0.3">
      <c r="A30" s="1"/>
      <c r="B30" s="4" t="s">
        <v>72</v>
      </c>
      <c r="C30" s="4" t="s">
        <v>73</v>
      </c>
      <c r="D30" s="4" t="s">
        <v>74</v>
      </c>
      <c r="E30" s="5" t="s">
        <v>112</v>
      </c>
      <c r="F30" s="5" t="s">
        <v>126</v>
      </c>
      <c r="G30" s="5" t="s">
        <v>82</v>
      </c>
      <c r="H30" s="5" t="s">
        <v>33</v>
      </c>
      <c r="I30" s="5" t="s">
        <v>127</v>
      </c>
    </row>
    <row r="31" spans="1:9" x14ac:dyDescent="0.3">
      <c r="A31" s="1"/>
      <c r="B31" s="4" t="s">
        <v>72</v>
      </c>
      <c r="C31" s="4" t="s">
        <v>73</v>
      </c>
      <c r="D31" s="4" t="s">
        <v>74</v>
      </c>
      <c r="E31" s="5" t="s">
        <v>128</v>
      </c>
      <c r="F31" s="5" t="s">
        <v>129</v>
      </c>
      <c r="G31" s="5" t="s">
        <v>88</v>
      </c>
      <c r="H31" s="5" t="s">
        <v>130</v>
      </c>
      <c r="I31" s="5" t="s">
        <v>131</v>
      </c>
    </row>
    <row r="32" spans="1:9" x14ac:dyDescent="0.3">
      <c r="A32" s="1"/>
      <c r="B32" s="4" t="s">
        <v>72</v>
      </c>
      <c r="C32" s="4" t="s">
        <v>73</v>
      </c>
      <c r="D32" s="4" t="s">
        <v>74</v>
      </c>
      <c r="E32" s="5" t="s">
        <v>128</v>
      </c>
      <c r="F32" s="5" t="s">
        <v>129</v>
      </c>
      <c r="G32" s="5" t="s">
        <v>88</v>
      </c>
      <c r="H32" s="5" t="s">
        <v>130</v>
      </c>
      <c r="I32" s="5" t="s">
        <v>132</v>
      </c>
    </row>
    <row r="33" spans="1:9" x14ac:dyDescent="0.3">
      <c r="A33" s="1"/>
      <c r="B33" s="4" t="s">
        <v>72</v>
      </c>
      <c r="C33" s="4" t="s">
        <v>73</v>
      </c>
      <c r="D33" s="4" t="s">
        <v>74</v>
      </c>
      <c r="E33" s="5" t="s">
        <v>128</v>
      </c>
      <c r="F33" s="5" t="s">
        <v>133</v>
      </c>
      <c r="G33" s="5" t="s">
        <v>86</v>
      </c>
      <c r="H33" s="5" t="s">
        <v>33</v>
      </c>
      <c r="I33" s="5" t="s">
        <v>134</v>
      </c>
    </row>
    <row r="34" spans="1:9" x14ac:dyDescent="0.3">
      <c r="A34" s="1"/>
      <c r="B34" s="4" t="s">
        <v>72</v>
      </c>
      <c r="C34" s="4" t="s">
        <v>73</v>
      </c>
      <c r="D34" s="4" t="s">
        <v>74</v>
      </c>
      <c r="E34" s="5" t="s">
        <v>128</v>
      </c>
      <c r="F34" s="5" t="s">
        <v>133</v>
      </c>
      <c r="G34" s="5" t="s">
        <v>86</v>
      </c>
      <c r="H34" s="5" t="s">
        <v>33</v>
      </c>
      <c r="I34" s="5" t="s">
        <v>135</v>
      </c>
    </row>
    <row r="35" spans="1:9" x14ac:dyDescent="0.3">
      <c r="A35" s="1"/>
      <c r="B35" s="4" t="s">
        <v>72</v>
      </c>
      <c r="C35" s="4" t="s">
        <v>73</v>
      </c>
      <c r="D35" s="4" t="s">
        <v>74</v>
      </c>
      <c r="E35" s="5" t="s">
        <v>128</v>
      </c>
      <c r="F35" s="5" t="s">
        <v>133</v>
      </c>
      <c r="G35" s="5" t="s">
        <v>86</v>
      </c>
      <c r="H35" s="5" t="s">
        <v>33</v>
      </c>
      <c r="I35" s="5" t="s">
        <v>136</v>
      </c>
    </row>
    <row r="36" spans="1:9" x14ac:dyDescent="0.3">
      <c r="A36" s="1"/>
      <c r="B36" s="4" t="s">
        <v>72</v>
      </c>
      <c r="C36" s="4" t="s">
        <v>73</v>
      </c>
      <c r="D36" s="4" t="s">
        <v>74</v>
      </c>
      <c r="E36" s="5" t="s">
        <v>128</v>
      </c>
      <c r="F36" s="5" t="s">
        <v>133</v>
      </c>
      <c r="G36" s="5" t="s">
        <v>86</v>
      </c>
      <c r="H36" s="5" t="s">
        <v>33</v>
      </c>
      <c r="I36" s="5" t="s">
        <v>137</v>
      </c>
    </row>
    <row r="37" spans="1:9" x14ac:dyDescent="0.3">
      <c r="A37" s="1"/>
      <c r="B37" s="4" t="s">
        <v>72</v>
      </c>
      <c r="C37" s="4" t="s">
        <v>73</v>
      </c>
      <c r="D37" s="4" t="s">
        <v>74</v>
      </c>
      <c r="E37" s="5" t="s">
        <v>128</v>
      </c>
      <c r="F37" s="5" t="s">
        <v>133</v>
      </c>
      <c r="G37" s="5" t="s">
        <v>88</v>
      </c>
      <c r="H37" s="5" t="s">
        <v>89</v>
      </c>
      <c r="I37" s="5" t="s">
        <v>138</v>
      </c>
    </row>
    <row r="38" spans="1:9" x14ac:dyDescent="0.3">
      <c r="A38" s="1"/>
      <c r="B38" s="4" t="s">
        <v>72</v>
      </c>
      <c r="C38" s="4" t="s">
        <v>73</v>
      </c>
      <c r="D38" s="4" t="s">
        <v>74</v>
      </c>
      <c r="E38" s="5" t="s">
        <v>139</v>
      </c>
      <c r="F38" s="5" t="s">
        <v>140</v>
      </c>
      <c r="G38" s="5" t="s">
        <v>86</v>
      </c>
      <c r="H38" s="5" t="s">
        <v>33</v>
      </c>
      <c r="I38" s="5" t="s">
        <v>141</v>
      </c>
    </row>
    <row r="39" spans="1:9" x14ac:dyDescent="0.3">
      <c r="A39" s="1"/>
      <c r="B39" s="4" t="s">
        <v>72</v>
      </c>
      <c r="C39" s="4" t="s">
        <v>73</v>
      </c>
      <c r="D39" s="4" t="s">
        <v>74</v>
      </c>
      <c r="E39" s="5" t="s">
        <v>142</v>
      </c>
      <c r="F39" s="5" t="s">
        <v>143</v>
      </c>
      <c r="G39" s="5" t="s">
        <v>82</v>
      </c>
      <c r="H39" s="5" t="s">
        <v>33</v>
      </c>
      <c r="I39" s="5" t="s">
        <v>144</v>
      </c>
    </row>
    <row r="40" spans="1:9" x14ac:dyDescent="0.3">
      <c r="A40" s="1"/>
      <c r="B40" s="4" t="s">
        <v>72</v>
      </c>
      <c r="C40" s="4" t="s">
        <v>73</v>
      </c>
      <c r="D40" s="4" t="s">
        <v>74</v>
      </c>
      <c r="E40" s="5" t="s">
        <v>142</v>
      </c>
      <c r="F40" s="5" t="s">
        <v>143</v>
      </c>
      <c r="G40" s="5" t="s">
        <v>93</v>
      </c>
      <c r="H40" s="5" t="s">
        <v>116</v>
      </c>
      <c r="I40" s="5" t="s">
        <v>145</v>
      </c>
    </row>
    <row r="41" spans="1:9" x14ac:dyDescent="0.3">
      <c r="A41" s="1"/>
      <c r="B41" s="4" t="s">
        <v>72</v>
      </c>
      <c r="C41" s="4" t="s">
        <v>73</v>
      </c>
      <c r="D41" s="4" t="s">
        <v>74</v>
      </c>
      <c r="E41" s="5" t="s">
        <v>142</v>
      </c>
      <c r="F41" s="5" t="s">
        <v>143</v>
      </c>
      <c r="G41" s="5" t="s">
        <v>93</v>
      </c>
      <c r="H41" s="5" t="s">
        <v>40</v>
      </c>
      <c r="I41" s="5" t="s">
        <v>146</v>
      </c>
    </row>
    <row r="42" spans="1:9" x14ac:dyDescent="0.3">
      <c r="A42" s="1"/>
      <c r="B42" s="4" t="s">
        <v>72</v>
      </c>
      <c r="C42" s="4" t="s">
        <v>73</v>
      </c>
      <c r="D42" s="4" t="s">
        <v>74</v>
      </c>
      <c r="E42" s="5" t="s">
        <v>147</v>
      </c>
      <c r="F42" s="5" t="s">
        <v>148</v>
      </c>
      <c r="G42" s="5" t="s">
        <v>86</v>
      </c>
      <c r="H42" s="5" t="s">
        <v>33</v>
      </c>
      <c r="I42" s="5" t="s">
        <v>149</v>
      </c>
    </row>
    <row r="43" spans="1:9" x14ac:dyDescent="0.3">
      <c r="A43" s="1"/>
      <c r="B43" s="4" t="s">
        <v>72</v>
      </c>
      <c r="C43" s="4" t="s">
        <v>73</v>
      </c>
      <c r="D43" s="4" t="s">
        <v>74</v>
      </c>
      <c r="E43" s="5" t="s">
        <v>147</v>
      </c>
      <c r="F43" s="5" t="s">
        <v>148</v>
      </c>
      <c r="G43" s="5" t="s">
        <v>86</v>
      </c>
      <c r="H43" s="5" t="s">
        <v>33</v>
      </c>
      <c r="I43" s="5" t="s">
        <v>150</v>
      </c>
    </row>
    <row r="44" spans="1:9" x14ac:dyDescent="0.3">
      <c r="A44" s="1"/>
      <c r="B44" s="4" t="s">
        <v>72</v>
      </c>
      <c r="C44" s="4" t="s">
        <v>73</v>
      </c>
      <c r="D44" s="4" t="s">
        <v>74</v>
      </c>
      <c r="E44" s="5" t="s">
        <v>151</v>
      </c>
      <c r="F44" s="5" t="s">
        <v>152</v>
      </c>
      <c r="G44" s="5" t="s">
        <v>86</v>
      </c>
      <c r="H44" s="5" t="s">
        <v>33</v>
      </c>
      <c r="I44" s="5" t="s">
        <v>153</v>
      </c>
    </row>
    <row r="45" spans="1:9" x14ac:dyDescent="0.3">
      <c r="A45" s="1"/>
      <c r="B45" s="4" t="s">
        <v>72</v>
      </c>
      <c r="C45" s="4" t="s">
        <v>73</v>
      </c>
      <c r="D45" s="4" t="s">
        <v>74</v>
      </c>
      <c r="E45" s="5" t="s">
        <v>154</v>
      </c>
      <c r="F45" s="5" t="s">
        <v>155</v>
      </c>
      <c r="G45" s="5" t="s">
        <v>156</v>
      </c>
      <c r="H45" s="5" t="s">
        <v>157</v>
      </c>
      <c r="I45" s="5" t="s">
        <v>158</v>
      </c>
    </row>
  </sheetData>
  <mergeCells count="2">
    <mergeCell ref="B3:G3"/>
    <mergeCell ref="B5:I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28"/>
  <sheetViews>
    <sheetView showGridLines="0" zoomScale="80" workbookViewId="0"/>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91" t="s">
        <v>0</v>
      </c>
      <c r="C3" s="192"/>
      <c r="D3" s="192"/>
      <c r="E3" s="192"/>
      <c r="F3" s="192"/>
      <c r="G3" s="192"/>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159</v>
      </c>
      <c r="C5" s="1"/>
      <c r="D5" s="1"/>
      <c r="E5" s="1"/>
      <c r="F5" s="1"/>
      <c r="G5" s="1"/>
      <c r="H5" s="1"/>
      <c r="I5" s="1"/>
      <c r="J5" s="1"/>
      <c r="K5" s="1"/>
      <c r="L5" s="1"/>
      <c r="M5" s="1"/>
      <c r="N5" s="1"/>
    </row>
    <row r="6" spans="1:14" ht="19.95" customHeight="1" x14ac:dyDescent="0.3">
      <c r="A6" s="1"/>
      <c r="B6" s="7" t="s">
        <v>160</v>
      </c>
      <c r="C6" s="7" t="s">
        <v>161</v>
      </c>
      <c r="D6" s="7" t="s">
        <v>162</v>
      </c>
      <c r="E6" s="7" t="s">
        <v>163</v>
      </c>
      <c r="F6" s="7" t="s">
        <v>164</v>
      </c>
      <c r="G6" s="7" t="s">
        <v>165</v>
      </c>
      <c r="H6" s="7" t="s">
        <v>166</v>
      </c>
      <c r="I6" s="7" t="s">
        <v>167</v>
      </c>
      <c r="J6" s="7" t="s">
        <v>168</v>
      </c>
      <c r="K6" s="7" t="s">
        <v>169</v>
      </c>
      <c r="L6" s="7" t="s">
        <v>170</v>
      </c>
      <c r="M6" s="7" t="s">
        <v>171</v>
      </c>
      <c r="N6" s="7" t="s">
        <v>172</v>
      </c>
    </row>
    <row r="7" spans="1:14" ht="26.4" x14ac:dyDescent="0.3">
      <c r="A7" s="1"/>
      <c r="B7" s="5" t="s">
        <v>173</v>
      </c>
      <c r="C7" s="5" t="s">
        <v>174</v>
      </c>
      <c r="D7" s="5" t="s">
        <v>175</v>
      </c>
      <c r="E7" s="4" t="s">
        <v>176</v>
      </c>
      <c r="F7" s="4" t="s">
        <v>177</v>
      </c>
      <c r="G7" s="6" t="s">
        <v>178</v>
      </c>
      <c r="H7" s="8">
        <v>0</v>
      </c>
      <c r="I7" s="5" t="s">
        <v>179</v>
      </c>
      <c r="J7" s="5" t="s">
        <v>180</v>
      </c>
      <c r="K7" s="5" t="s">
        <v>181</v>
      </c>
      <c r="L7" s="5" t="s">
        <v>182</v>
      </c>
      <c r="M7" s="8">
        <v>13761</v>
      </c>
      <c r="N7" s="5" t="s">
        <v>183</v>
      </c>
    </row>
    <row r="8" spans="1:14" x14ac:dyDescent="0.3">
      <c r="A8" s="1"/>
      <c r="B8" s="5" t="s">
        <v>173</v>
      </c>
      <c r="C8" s="5" t="s">
        <v>184</v>
      </c>
      <c r="D8" s="5" t="s">
        <v>185</v>
      </c>
      <c r="E8" s="4" t="s">
        <v>186</v>
      </c>
      <c r="F8" s="4" t="s">
        <v>187</v>
      </c>
      <c r="G8" s="6" t="s">
        <v>188</v>
      </c>
      <c r="H8" s="8">
        <v>0</v>
      </c>
      <c r="I8" s="5" t="s">
        <v>179</v>
      </c>
      <c r="J8" s="5" t="s">
        <v>180</v>
      </c>
      <c r="K8" s="5" t="s">
        <v>181</v>
      </c>
      <c r="L8" s="5" t="s">
        <v>189</v>
      </c>
      <c r="M8" s="8">
        <v>14961</v>
      </c>
      <c r="N8" s="5" t="s">
        <v>183</v>
      </c>
    </row>
    <row r="9" spans="1:14" ht="26.4" x14ac:dyDescent="0.3">
      <c r="A9" s="1"/>
      <c r="B9" s="5" t="s">
        <v>173</v>
      </c>
      <c r="C9" s="5" t="s">
        <v>190</v>
      </c>
      <c r="D9" s="5" t="s">
        <v>191</v>
      </c>
      <c r="E9" s="4" t="s">
        <v>176</v>
      </c>
      <c r="F9" s="4" t="s">
        <v>177</v>
      </c>
      <c r="G9" s="6" t="s">
        <v>192</v>
      </c>
      <c r="H9" s="8">
        <v>0</v>
      </c>
      <c r="I9" s="5" t="s">
        <v>179</v>
      </c>
      <c r="J9" s="5" t="s">
        <v>180</v>
      </c>
      <c r="K9" s="5" t="s">
        <v>181</v>
      </c>
      <c r="L9" s="5" t="s">
        <v>182</v>
      </c>
      <c r="M9" s="8">
        <v>13746</v>
      </c>
      <c r="N9" s="5" t="s">
        <v>183</v>
      </c>
    </row>
    <row r="10" spans="1:14" ht="26.4" x14ac:dyDescent="0.3">
      <c r="A10" s="1"/>
      <c r="B10" s="5" t="s">
        <v>173</v>
      </c>
      <c r="C10" s="5" t="s">
        <v>190</v>
      </c>
      <c r="D10" s="5" t="s">
        <v>193</v>
      </c>
      <c r="E10" s="4" t="s">
        <v>176</v>
      </c>
      <c r="F10" s="4" t="s">
        <v>177</v>
      </c>
      <c r="G10" s="6" t="s">
        <v>194</v>
      </c>
      <c r="H10" s="8">
        <v>0</v>
      </c>
      <c r="I10" s="5" t="s">
        <v>179</v>
      </c>
      <c r="J10" s="5" t="s">
        <v>180</v>
      </c>
      <c r="K10" s="5" t="s">
        <v>181</v>
      </c>
      <c r="L10" s="5" t="s">
        <v>182</v>
      </c>
      <c r="M10" s="8">
        <v>13751</v>
      </c>
      <c r="N10" s="5" t="s">
        <v>183</v>
      </c>
    </row>
    <row r="11" spans="1:14" x14ac:dyDescent="0.3">
      <c r="A11" s="1"/>
      <c r="B11" s="5" t="s">
        <v>173</v>
      </c>
      <c r="C11" s="5" t="s">
        <v>190</v>
      </c>
      <c r="D11" s="5" t="s">
        <v>195</v>
      </c>
      <c r="E11" s="4" t="s">
        <v>176</v>
      </c>
      <c r="F11" s="4" t="s">
        <v>177</v>
      </c>
      <c r="G11" s="6" t="s">
        <v>196</v>
      </c>
      <c r="H11" s="8">
        <v>0</v>
      </c>
      <c r="I11" s="5" t="s">
        <v>179</v>
      </c>
      <c r="J11" s="5" t="s">
        <v>197</v>
      </c>
      <c r="K11" s="5" t="s">
        <v>181</v>
      </c>
      <c r="L11" s="5" t="s">
        <v>182</v>
      </c>
      <c r="M11" s="8">
        <v>13771</v>
      </c>
      <c r="N11" s="5" t="s">
        <v>183</v>
      </c>
    </row>
    <row r="12" spans="1:14" x14ac:dyDescent="0.3">
      <c r="A12" s="1"/>
      <c r="B12" s="5" t="s">
        <v>198</v>
      </c>
      <c r="C12" s="5" t="s">
        <v>199</v>
      </c>
      <c r="D12" s="5" t="s">
        <v>116</v>
      </c>
      <c r="E12" s="4" t="s">
        <v>176</v>
      </c>
      <c r="F12" s="4" t="s">
        <v>177</v>
      </c>
      <c r="G12" s="6" t="s">
        <v>200</v>
      </c>
      <c r="H12" s="8">
        <v>6.6</v>
      </c>
      <c r="I12" s="5" t="s">
        <v>179</v>
      </c>
      <c r="J12" s="5" t="s">
        <v>197</v>
      </c>
      <c r="K12" s="5" t="s">
        <v>181</v>
      </c>
      <c r="L12" s="5" t="s">
        <v>189</v>
      </c>
      <c r="M12" s="8">
        <v>17493</v>
      </c>
      <c r="N12" s="5" t="s">
        <v>201</v>
      </c>
    </row>
    <row r="13" spans="1:14" ht="26.4" x14ac:dyDescent="0.3">
      <c r="A13" s="1"/>
      <c r="B13" s="5" t="s">
        <v>198</v>
      </c>
      <c r="C13" s="5" t="s">
        <v>199</v>
      </c>
      <c r="D13" s="5" t="s">
        <v>33</v>
      </c>
      <c r="E13" s="4" t="s">
        <v>202</v>
      </c>
      <c r="F13" s="4" t="s">
        <v>203</v>
      </c>
      <c r="G13" s="6" t="s">
        <v>204</v>
      </c>
      <c r="H13" s="8">
        <v>19.600000000000001</v>
      </c>
      <c r="I13" s="5" t="s">
        <v>205</v>
      </c>
      <c r="J13" s="5" t="s">
        <v>197</v>
      </c>
      <c r="K13" s="5" t="s">
        <v>181</v>
      </c>
      <c r="L13" s="5" t="s">
        <v>206</v>
      </c>
      <c r="M13" s="8">
        <v>17492</v>
      </c>
      <c r="N13" s="5" t="s">
        <v>201</v>
      </c>
    </row>
    <row r="14" spans="1:14" x14ac:dyDescent="0.3">
      <c r="A14" s="1"/>
      <c r="B14" s="5" t="s">
        <v>207</v>
      </c>
      <c r="C14" s="5" t="s">
        <v>208</v>
      </c>
      <c r="D14" s="5" t="s">
        <v>116</v>
      </c>
      <c r="E14" s="4" t="s">
        <v>176</v>
      </c>
      <c r="F14" s="4" t="s">
        <v>177</v>
      </c>
      <c r="G14" s="6" t="s">
        <v>209</v>
      </c>
      <c r="H14" s="8">
        <v>42</v>
      </c>
      <c r="I14" s="5" t="s">
        <v>179</v>
      </c>
      <c r="J14" s="5" t="s">
        <v>197</v>
      </c>
      <c r="K14" s="5" t="s">
        <v>181</v>
      </c>
      <c r="L14" s="5" t="s">
        <v>206</v>
      </c>
      <c r="M14" s="8">
        <v>108</v>
      </c>
      <c r="N14" s="5" t="s">
        <v>201</v>
      </c>
    </row>
    <row r="15" spans="1:14" ht="39.6" x14ac:dyDescent="0.3">
      <c r="A15" s="1"/>
      <c r="B15" s="5" t="s">
        <v>210</v>
      </c>
      <c r="C15" s="5" t="s">
        <v>211</v>
      </c>
      <c r="D15" s="5" t="s">
        <v>17</v>
      </c>
      <c r="E15" s="4" t="s">
        <v>176</v>
      </c>
      <c r="F15" s="4" t="s">
        <v>177</v>
      </c>
      <c r="G15" s="6" t="s">
        <v>212</v>
      </c>
      <c r="H15" s="8">
        <v>0</v>
      </c>
      <c r="I15" s="5" t="s">
        <v>205</v>
      </c>
      <c r="J15" s="5" t="s">
        <v>197</v>
      </c>
      <c r="K15" s="5" t="s">
        <v>181</v>
      </c>
      <c r="L15" s="5" t="s">
        <v>182</v>
      </c>
      <c r="M15" s="8">
        <v>24127</v>
      </c>
      <c r="N15" s="5" t="s">
        <v>183</v>
      </c>
    </row>
    <row r="16" spans="1:14" ht="26.4" x14ac:dyDescent="0.3">
      <c r="A16" s="1"/>
      <c r="B16" s="5" t="s">
        <v>210</v>
      </c>
      <c r="C16" s="5" t="s">
        <v>211</v>
      </c>
      <c r="D16" s="5" t="s">
        <v>213</v>
      </c>
      <c r="E16" s="4" t="s">
        <v>214</v>
      </c>
      <c r="F16" s="4" t="s">
        <v>215</v>
      </c>
      <c r="G16" s="6" t="s">
        <v>216</v>
      </c>
      <c r="H16" s="8">
        <v>0</v>
      </c>
      <c r="I16" s="5" t="s">
        <v>179</v>
      </c>
      <c r="J16" s="5" t="s">
        <v>197</v>
      </c>
      <c r="K16" s="5" t="s">
        <v>181</v>
      </c>
      <c r="L16" s="5" t="s">
        <v>182</v>
      </c>
      <c r="M16" s="8">
        <v>24131</v>
      </c>
      <c r="N16" s="5" t="s">
        <v>183</v>
      </c>
    </row>
    <row r="17" spans="1:14" ht="26.4" x14ac:dyDescent="0.3">
      <c r="A17" s="1"/>
      <c r="B17" s="5" t="s">
        <v>210</v>
      </c>
      <c r="C17" s="5" t="s">
        <v>211</v>
      </c>
      <c r="D17" s="5" t="s">
        <v>217</v>
      </c>
      <c r="E17" s="4" t="s">
        <v>218</v>
      </c>
      <c r="F17" s="4" t="s">
        <v>215</v>
      </c>
      <c r="G17" s="6" t="s">
        <v>216</v>
      </c>
      <c r="H17" s="8">
        <v>0</v>
      </c>
      <c r="I17" s="5" t="s">
        <v>179</v>
      </c>
      <c r="J17" s="5" t="s">
        <v>197</v>
      </c>
      <c r="K17" s="5" t="s">
        <v>181</v>
      </c>
      <c r="L17" s="5" t="s">
        <v>182</v>
      </c>
      <c r="M17" s="8">
        <v>24142</v>
      </c>
      <c r="N17" s="5" t="s">
        <v>183</v>
      </c>
    </row>
    <row r="18" spans="1:14" ht="39.6" x14ac:dyDescent="0.3">
      <c r="A18" s="1"/>
      <c r="B18" s="5" t="s">
        <v>219</v>
      </c>
      <c r="C18" s="5" t="s">
        <v>211</v>
      </c>
      <c r="D18" s="5" t="s">
        <v>220</v>
      </c>
      <c r="E18" s="4" t="s">
        <v>221</v>
      </c>
      <c r="F18" s="4" t="s">
        <v>222</v>
      </c>
      <c r="G18" s="6" t="s">
        <v>223</v>
      </c>
      <c r="H18" s="8">
        <v>0</v>
      </c>
      <c r="I18" s="5" t="s">
        <v>179</v>
      </c>
      <c r="J18" s="5" t="s">
        <v>197</v>
      </c>
      <c r="K18" s="5" t="s">
        <v>181</v>
      </c>
      <c r="L18" s="5" t="s">
        <v>182</v>
      </c>
      <c r="M18" s="8">
        <v>26657</v>
      </c>
      <c r="N18" s="5" t="s">
        <v>183</v>
      </c>
    </row>
    <row r="19" spans="1:14" ht="79.2" x14ac:dyDescent="0.3">
      <c r="A19" s="1"/>
      <c r="B19" s="5" t="s">
        <v>14</v>
      </c>
      <c r="C19" s="5" t="s">
        <v>224</v>
      </c>
      <c r="D19" s="5" t="s">
        <v>225</v>
      </c>
      <c r="E19" s="4" t="s">
        <v>176</v>
      </c>
      <c r="F19" s="4" t="s">
        <v>177</v>
      </c>
      <c r="G19" s="6" t="s">
        <v>226</v>
      </c>
      <c r="H19" s="8">
        <v>0</v>
      </c>
      <c r="I19" s="5" t="s">
        <v>179</v>
      </c>
      <c r="J19" s="5" t="s">
        <v>180</v>
      </c>
      <c r="K19" s="5" t="s">
        <v>181</v>
      </c>
      <c r="L19" s="5" t="s">
        <v>189</v>
      </c>
      <c r="M19" s="8">
        <v>12715</v>
      </c>
      <c r="N19" s="5" t="s">
        <v>183</v>
      </c>
    </row>
    <row r="20" spans="1:14" x14ac:dyDescent="0.3">
      <c r="A20" s="1"/>
      <c r="B20" s="5" t="s">
        <v>14</v>
      </c>
      <c r="C20" s="5" t="s">
        <v>227</v>
      </c>
      <c r="D20" s="5" t="s">
        <v>61</v>
      </c>
      <c r="E20" s="4" t="s">
        <v>176</v>
      </c>
      <c r="F20" s="4" t="s">
        <v>177</v>
      </c>
      <c r="G20" s="6" t="s">
        <v>228</v>
      </c>
      <c r="H20" s="8">
        <v>0</v>
      </c>
      <c r="I20" s="5" t="s">
        <v>205</v>
      </c>
      <c r="J20" s="5" t="s">
        <v>180</v>
      </c>
      <c r="K20" s="5" t="s">
        <v>181</v>
      </c>
      <c r="L20" s="5" t="s">
        <v>182</v>
      </c>
      <c r="M20" s="8">
        <v>316</v>
      </c>
      <c r="N20" s="5" t="s">
        <v>183</v>
      </c>
    </row>
    <row r="21" spans="1:14" ht="79.2" x14ac:dyDescent="0.3">
      <c r="A21" s="1"/>
      <c r="B21" s="5" t="s">
        <v>14</v>
      </c>
      <c r="C21" s="5" t="s">
        <v>229</v>
      </c>
      <c r="D21" s="5" t="s">
        <v>230</v>
      </c>
      <c r="E21" s="4" t="s">
        <v>176</v>
      </c>
      <c r="F21" s="4" t="s">
        <v>177</v>
      </c>
      <c r="G21" s="6" t="s">
        <v>226</v>
      </c>
      <c r="H21" s="8">
        <v>0</v>
      </c>
      <c r="I21" s="5" t="s">
        <v>179</v>
      </c>
      <c r="J21" s="5" t="s">
        <v>180</v>
      </c>
      <c r="K21" s="5" t="s">
        <v>181</v>
      </c>
      <c r="L21" s="5" t="s">
        <v>189</v>
      </c>
      <c r="M21" s="8">
        <v>687</v>
      </c>
      <c r="N21" s="5" t="s">
        <v>183</v>
      </c>
    </row>
    <row r="22" spans="1:14" x14ac:dyDescent="0.3">
      <c r="A22" s="1"/>
      <c r="B22" s="5" t="s">
        <v>75</v>
      </c>
      <c r="C22" s="5" t="s">
        <v>231</v>
      </c>
      <c r="D22" s="5" t="s">
        <v>232</v>
      </c>
      <c r="E22" s="4" t="s">
        <v>233</v>
      </c>
      <c r="F22" s="4" t="s">
        <v>234</v>
      </c>
      <c r="G22" s="6" t="s">
        <v>235</v>
      </c>
      <c r="H22" s="8">
        <v>8.4</v>
      </c>
      <c r="I22" s="5" t="s">
        <v>179</v>
      </c>
      <c r="J22" s="5" t="s">
        <v>197</v>
      </c>
      <c r="K22" s="5" t="s">
        <v>181</v>
      </c>
      <c r="L22" s="5" t="s">
        <v>189</v>
      </c>
      <c r="M22" s="8">
        <v>177</v>
      </c>
      <c r="N22" s="5" t="s">
        <v>201</v>
      </c>
    </row>
    <row r="23" spans="1:14" x14ac:dyDescent="0.3">
      <c r="A23" s="1"/>
      <c r="B23" s="5" t="s">
        <v>75</v>
      </c>
      <c r="C23" s="5" t="s">
        <v>231</v>
      </c>
      <c r="D23" s="5" t="s">
        <v>232</v>
      </c>
      <c r="E23" s="4" t="s">
        <v>234</v>
      </c>
      <c r="F23" s="4" t="s">
        <v>236</v>
      </c>
      <c r="G23" s="6" t="s">
        <v>237</v>
      </c>
      <c r="H23" s="8">
        <v>0</v>
      </c>
      <c r="I23" s="5" t="s">
        <v>179</v>
      </c>
      <c r="J23" s="5" t="s">
        <v>180</v>
      </c>
      <c r="K23" s="5" t="s">
        <v>181</v>
      </c>
      <c r="L23" s="5" t="s">
        <v>238</v>
      </c>
      <c r="M23" s="8">
        <v>177</v>
      </c>
      <c r="N23" s="5" t="s">
        <v>201</v>
      </c>
    </row>
    <row r="24" spans="1:14" x14ac:dyDescent="0.3">
      <c r="A24" s="1"/>
      <c r="B24" s="5" t="s">
        <v>75</v>
      </c>
      <c r="C24" s="5" t="s">
        <v>231</v>
      </c>
      <c r="D24" s="5" t="s">
        <v>232</v>
      </c>
      <c r="E24" s="4" t="s">
        <v>236</v>
      </c>
      <c r="F24" s="4" t="s">
        <v>239</v>
      </c>
      <c r="G24" s="6" t="s">
        <v>235</v>
      </c>
      <c r="H24" s="8">
        <v>8.4</v>
      </c>
      <c r="I24" s="5" t="s">
        <v>179</v>
      </c>
      <c r="J24" s="5" t="s">
        <v>197</v>
      </c>
      <c r="K24" s="5" t="s">
        <v>181</v>
      </c>
      <c r="L24" s="5" t="s">
        <v>189</v>
      </c>
      <c r="M24" s="8">
        <v>177</v>
      </c>
      <c r="N24" s="5" t="s">
        <v>201</v>
      </c>
    </row>
    <row r="25" spans="1:14" ht="26.4" x14ac:dyDescent="0.3">
      <c r="A25" s="1"/>
      <c r="B25" s="5" t="s">
        <v>75</v>
      </c>
      <c r="C25" s="5" t="s">
        <v>240</v>
      </c>
      <c r="D25" s="5" t="s">
        <v>241</v>
      </c>
      <c r="E25" s="4" t="s">
        <v>176</v>
      </c>
      <c r="F25" s="4" t="s">
        <v>177</v>
      </c>
      <c r="G25" s="6" t="s">
        <v>242</v>
      </c>
      <c r="H25" s="8">
        <v>0</v>
      </c>
      <c r="I25" s="5" t="s">
        <v>179</v>
      </c>
      <c r="J25" s="5" t="s">
        <v>180</v>
      </c>
      <c r="K25" s="5" t="s">
        <v>181</v>
      </c>
      <c r="L25" s="5" t="s">
        <v>182</v>
      </c>
      <c r="M25" s="8">
        <v>11052</v>
      </c>
      <c r="N25" s="5" t="s">
        <v>183</v>
      </c>
    </row>
    <row r="26" spans="1:14" x14ac:dyDescent="0.3">
      <c r="A26" s="1"/>
      <c r="B26" s="5" t="s">
        <v>243</v>
      </c>
      <c r="C26" s="5" t="s">
        <v>244</v>
      </c>
      <c r="D26" s="5" t="s">
        <v>116</v>
      </c>
      <c r="E26" s="4" t="s">
        <v>176</v>
      </c>
      <c r="F26" s="4" t="s">
        <v>222</v>
      </c>
      <c r="G26" s="6" t="s">
        <v>245</v>
      </c>
      <c r="H26" s="8">
        <v>0</v>
      </c>
      <c r="I26" s="5" t="s">
        <v>179</v>
      </c>
      <c r="J26" s="5" t="s">
        <v>197</v>
      </c>
      <c r="K26" s="5" t="s">
        <v>181</v>
      </c>
      <c r="L26" s="5" t="s">
        <v>189</v>
      </c>
      <c r="M26" s="8">
        <v>14788</v>
      </c>
      <c r="N26" s="5" t="s">
        <v>201</v>
      </c>
    </row>
    <row r="27" spans="1:14" x14ac:dyDescent="0.3">
      <c r="A27" s="1"/>
      <c r="B27" s="5" t="s">
        <v>246</v>
      </c>
      <c r="C27" s="5" t="s">
        <v>247</v>
      </c>
      <c r="D27" s="5" t="s">
        <v>17</v>
      </c>
      <c r="E27" s="4" t="s">
        <v>248</v>
      </c>
      <c r="F27" s="4" t="s">
        <v>249</v>
      </c>
      <c r="G27" s="6" t="s">
        <v>250</v>
      </c>
      <c r="H27" s="8">
        <v>0</v>
      </c>
      <c r="I27" s="5" t="s">
        <v>179</v>
      </c>
      <c r="J27" s="5" t="s">
        <v>180</v>
      </c>
      <c r="K27" s="5" t="s">
        <v>181</v>
      </c>
      <c r="L27" s="5" t="s">
        <v>189</v>
      </c>
      <c r="M27" s="8">
        <v>1708</v>
      </c>
      <c r="N27" s="5" t="s">
        <v>183</v>
      </c>
    </row>
    <row r="28" spans="1:14" x14ac:dyDescent="0.3">
      <c r="A28" s="1"/>
      <c r="B28" s="5" t="s">
        <v>246</v>
      </c>
      <c r="C28" s="5" t="s">
        <v>251</v>
      </c>
      <c r="D28" s="5" t="s">
        <v>252</v>
      </c>
      <c r="E28" s="4" t="s">
        <v>176</v>
      </c>
      <c r="F28" s="4" t="s">
        <v>177</v>
      </c>
      <c r="G28" s="6" t="s">
        <v>253</v>
      </c>
      <c r="H28" s="8">
        <v>0</v>
      </c>
      <c r="I28" s="5" t="s">
        <v>179</v>
      </c>
      <c r="J28" s="5" t="s">
        <v>197</v>
      </c>
      <c r="K28" s="5" t="s">
        <v>181</v>
      </c>
      <c r="L28" s="5" t="s">
        <v>182</v>
      </c>
      <c r="M28" s="8">
        <v>19961</v>
      </c>
      <c r="N28" s="5" t="s">
        <v>183</v>
      </c>
    </row>
    <row r="29" spans="1:14" ht="26.4" x14ac:dyDescent="0.3">
      <c r="A29" s="1"/>
      <c r="B29" s="5" t="s">
        <v>246</v>
      </c>
      <c r="C29" s="5" t="s">
        <v>254</v>
      </c>
      <c r="D29" s="5" t="s">
        <v>255</v>
      </c>
      <c r="E29" s="4" t="s">
        <v>176</v>
      </c>
      <c r="F29" s="4" t="s">
        <v>177</v>
      </c>
      <c r="G29" s="6" t="s">
        <v>256</v>
      </c>
      <c r="H29" s="8">
        <v>23</v>
      </c>
      <c r="I29" s="5" t="s">
        <v>179</v>
      </c>
      <c r="J29" s="5" t="s">
        <v>197</v>
      </c>
      <c r="K29" s="5" t="s">
        <v>181</v>
      </c>
      <c r="L29" s="5" t="s">
        <v>182</v>
      </c>
      <c r="M29" s="8">
        <v>12781</v>
      </c>
      <c r="N29" s="5" t="s">
        <v>201</v>
      </c>
    </row>
    <row r="30" spans="1:14" x14ac:dyDescent="0.3">
      <c r="A30" s="1"/>
      <c r="B30" s="5" t="s">
        <v>246</v>
      </c>
      <c r="C30" s="5" t="s">
        <v>254</v>
      </c>
      <c r="D30" s="5" t="s">
        <v>257</v>
      </c>
      <c r="E30" s="4" t="s">
        <v>176</v>
      </c>
      <c r="F30" s="4" t="s">
        <v>177</v>
      </c>
      <c r="G30" s="6" t="s">
        <v>258</v>
      </c>
      <c r="H30" s="8">
        <v>5.7320000000000002</v>
      </c>
      <c r="I30" s="5" t="s">
        <v>179</v>
      </c>
      <c r="J30" s="5" t="s">
        <v>197</v>
      </c>
      <c r="K30" s="5" t="s">
        <v>181</v>
      </c>
      <c r="L30" s="5" t="s">
        <v>189</v>
      </c>
      <c r="M30" s="8">
        <v>12777</v>
      </c>
      <c r="N30" s="5" t="s">
        <v>201</v>
      </c>
    </row>
    <row r="31" spans="1:14" x14ac:dyDescent="0.3">
      <c r="A31" s="1"/>
      <c r="B31" s="5" t="s">
        <v>246</v>
      </c>
      <c r="C31" s="5" t="s">
        <v>254</v>
      </c>
      <c r="D31" s="5" t="s">
        <v>257</v>
      </c>
      <c r="E31" s="4" t="s">
        <v>176</v>
      </c>
      <c r="F31" s="4" t="s">
        <v>177</v>
      </c>
      <c r="G31" s="6" t="s">
        <v>259</v>
      </c>
      <c r="H31" s="8">
        <v>5.7320000000000002</v>
      </c>
      <c r="I31" s="5" t="s">
        <v>179</v>
      </c>
      <c r="J31" s="5" t="s">
        <v>197</v>
      </c>
      <c r="K31" s="5" t="s">
        <v>181</v>
      </c>
      <c r="L31" s="5" t="s">
        <v>182</v>
      </c>
      <c r="M31" s="8">
        <v>12777</v>
      </c>
      <c r="N31" s="5" t="s">
        <v>201</v>
      </c>
    </row>
    <row r="32" spans="1:14" x14ac:dyDescent="0.3">
      <c r="A32" s="1"/>
      <c r="B32" s="5" t="s">
        <v>246</v>
      </c>
      <c r="C32" s="5" t="s">
        <v>254</v>
      </c>
      <c r="D32" s="5" t="s">
        <v>260</v>
      </c>
      <c r="E32" s="4" t="s">
        <v>176</v>
      </c>
      <c r="F32" s="4" t="s">
        <v>177</v>
      </c>
      <c r="G32" s="6" t="s">
        <v>259</v>
      </c>
      <c r="H32" s="8">
        <v>5.7320000000000002</v>
      </c>
      <c r="I32" s="5" t="s">
        <v>179</v>
      </c>
      <c r="J32" s="5" t="s">
        <v>197</v>
      </c>
      <c r="K32" s="5" t="s">
        <v>181</v>
      </c>
      <c r="L32" s="5" t="s">
        <v>182</v>
      </c>
      <c r="M32" s="8">
        <v>12778</v>
      </c>
      <c r="N32" s="5" t="s">
        <v>201</v>
      </c>
    </row>
    <row r="33" spans="1:14" x14ac:dyDescent="0.3">
      <c r="A33" s="1"/>
      <c r="B33" s="5" t="s">
        <v>246</v>
      </c>
      <c r="C33" s="5" t="s">
        <v>254</v>
      </c>
      <c r="D33" s="5" t="s">
        <v>261</v>
      </c>
      <c r="E33" s="4" t="s">
        <v>176</v>
      </c>
      <c r="F33" s="4" t="s">
        <v>177</v>
      </c>
      <c r="G33" s="6" t="s">
        <v>259</v>
      </c>
      <c r="H33" s="8">
        <v>5.7320000000000002</v>
      </c>
      <c r="I33" s="5" t="s">
        <v>179</v>
      </c>
      <c r="J33" s="5" t="s">
        <v>197</v>
      </c>
      <c r="K33" s="5" t="s">
        <v>181</v>
      </c>
      <c r="L33" s="5" t="s">
        <v>182</v>
      </c>
      <c r="M33" s="8">
        <v>12779</v>
      </c>
      <c r="N33" s="5" t="s">
        <v>201</v>
      </c>
    </row>
    <row r="34" spans="1:14" x14ac:dyDescent="0.3">
      <c r="A34" s="1"/>
      <c r="B34" s="5" t="s">
        <v>246</v>
      </c>
      <c r="C34" s="5" t="s">
        <v>254</v>
      </c>
      <c r="D34" s="5" t="s">
        <v>262</v>
      </c>
      <c r="E34" s="4" t="s">
        <v>176</v>
      </c>
      <c r="F34" s="4" t="s">
        <v>177</v>
      </c>
      <c r="G34" s="6" t="s">
        <v>259</v>
      </c>
      <c r="H34" s="8">
        <v>5.7320000000000002</v>
      </c>
      <c r="I34" s="5" t="s">
        <v>179</v>
      </c>
      <c r="J34" s="5" t="s">
        <v>197</v>
      </c>
      <c r="K34" s="5" t="s">
        <v>181</v>
      </c>
      <c r="L34" s="5" t="s">
        <v>182</v>
      </c>
      <c r="M34" s="8">
        <v>12780</v>
      </c>
      <c r="N34" s="5" t="s">
        <v>201</v>
      </c>
    </row>
    <row r="35" spans="1:14" x14ac:dyDescent="0.3">
      <c r="A35" s="1"/>
      <c r="B35" s="5" t="s">
        <v>246</v>
      </c>
      <c r="C35" s="5" t="s">
        <v>254</v>
      </c>
      <c r="D35" s="5" t="s">
        <v>263</v>
      </c>
      <c r="E35" s="4" t="s">
        <v>176</v>
      </c>
      <c r="F35" s="4" t="s">
        <v>177</v>
      </c>
      <c r="G35" s="6" t="s">
        <v>264</v>
      </c>
      <c r="H35" s="8">
        <v>0</v>
      </c>
      <c r="I35" s="5" t="s">
        <v>179</v>
      </c>
      <c r="J35" s="5" t="s">
        <v>197</v>
      </c>
      <c r="K35" s="5" t="s">
        <v>181</v>
      </c>
      <c r="L35" s="5" t="s">
        <v>206</v>
      </c>
      <c r="M35" s="8">
        <v>12592</v>
      </c>
      <c r="N35" s="5" t="s">
        <v>183</v>
      </c>
    </row>
    <row r="36" spans="1:14" x14ac:dyDescent="0.3">
      <c r="A36" s="1"/>
      <c r="B36" s="5" t="s">
        <v>246</v>
      </c>
      <c r="C36" s="5" t="s">
        <v>265</v>
      </c>
      <c r="D36" s="5" t="s">
        <v>266</v>
      </c>
      <c r="E36" s="4" t="s">
        <v>176</v>
      </c>
      <c r="F36" s="4" t="s">
        <v>177</v>
      </c>
      <c r="G36" s="6" t="s">
        <v>267</v>
      </c>
      <c r="H36" s="8">
        <v>0</v>
      </c>
      <c r="I36" s="5" t="s">
        <v>179</v>
      </c>
      <c r="J36" s="5" t="s">
        <v>197</v>
      </c>
      <c r="K36" s="5" t="s">
        <v>181</v>
      </c>
      <c r="L36" s="5" t="s">
        <v>182</v>
      </c>
      <c r="M36" s="8">
        <v>13187</v>
      </c>
      <c r="N36" s="5" t="s">
        <v>183</v>
      </c>
    </row>
    <row r="37" spans="1:14" x14ac:dyDescent="0.3">
      <c r="A37" s="1"/>
      <c r="B37" s="5" t="s">
        <v>22</v>
      </c>
      <c r="C37" s="5" t="s">
        <v>268</v>
      </c>
      <c r="D37" s="5" t="s">
        <v>269</v>
      </c>
      <c r="E37" s="4" t="s">
        <v>176</v>
      </c>
      <c r="F37" s="4" t="s">
        <v>177</v>
      </c>
      <c r="G37" s="6" t="s">
        <v>270</v>
      </c>
      <c r="H37" s="8">
        <v>0</v>
      </c>
      <c r="I37" s="5" t="s">
        <v>179</v>
      </c>
      <c r="J37" s="5" t="s">
        <v>180</v>
      </c>
      <c r="K37" s="5" t="s">
        <v>181</v>
      </c>
      <c r="L37" s="5" t="s">
        <v>238</v>
      </c>
      <c r="M37" s="8">
        <v>26668</v>
      </c>
      <c r="N37" s="5" t="s">
        <v>183</v>
      </c>
    </row>
    <row r="38" spans="1:14" ht="39.6" x14ac:dyDescent="0.3">
      <c r="A38" s="1"/>
      <c r="B38" s="5" t="s">
        <v>271</v>
      </c>
      <c r="C38" s="5" t="s">
        <v>272</v>
      </c>
      <c r="D38" s="5" t="s">
        <v>33</v>
      </c>
      <c r="E38" s="4" t="s">
        <v>176</v>
      </c>
      <c r="F38" s="4" t="s">
        <v>273</v>
      </c>
      <c r="G38" s="6" t="s">
        <v>274</v>
      </c>
      <c r="H38" s="8">
        <v>10</v>
      </c>
      <c r="I38" s="5" t="s">
        <v>179</v>
      </c>
      <c r="J38" s="5" t="s">
        <v>197</v>
      </c>
      <c r="K38" s="5" t="s">
        <v>181</v>
      </c>
      <c r="L38" s="5" t="s">
        <v>189</v>
      </c>
      <c r="M38" s="8">
        <v>16285</v>
      </c>
      <c r="N38" s="5" t="s">
        <v>201</v>
      </c>
    </row>
    <row r="39" spans="1:14" ht="26.4" x14ac:dyDescent="0.3">
      <c r="A39" s="1"/>
      <c r="B39" s="5" t="s">
        <v>275</v>
      </c>
      <c r="C39" s="5" t="s">
        <v>276</v>
      </c>
      <c r="D39" s="5" t="s">
        <v>277</v>
      </c>
      <c r="E39" s="4" t="s">
        <v>278</v>
      </c>
      <c r="F39" s="4" t="s">
        <v>279</v>
      </c>
      <c r="G39" s="6" t="s">
        <v>280</v>
      </c>
      <c r="H39" s="8">
        <v>0</v>
      </c>
      <c r="I39" s="5" t="s">
        <v>179</v>
      </c>
      <c r="J39" s="5" t="s">
        <v>197</v>
      </c>
      <c r="K39" s="5" t="s">
        <v>181</v>
      </c>
      <c r="L39" s="5" t="s">
        <v>189</v>
      </c>
      <c r="M39" s="8">
        <v>14969</v>
      </c>
      <c r="N39" s="5" t="s">
        <v>183</v>
      </c>
    </row>
    <row r="40" spans="1:14" x14ac:dyDescent="0.3">
      <c r="A40" s="1"/>
      <c r="B40" s="5" t="s">
        <v>275</v>
      </c>
      <c r="C40" s="5" t="s">
        <v>281</v>
      </c>
      <c r="D40" s="5" t="s">
        <v>282</v>
      </c>
      <c r="E40" s="4" t="s">
        <v>283</v>
      </c>
      <c r="F40" s="4" t="s">
        <v>284</v>
      </c>
      <c r="G40" s="6" t="s">
        <v>285</v>
      </c>
      <c r="H40" s="8">
        <v>6.4</v>
      </c>
      <c r="I40" s="5" t="s">
        <v>179</v>
      </c>
      <c r="J40" s="5" t="s">
        <v>197</v>
      </c>
      <c r="K40" s="5" t="s">
        <v>181</v>
      </c>
      <c r="L40" s="5" t="s">
        <v>182</v>
      </c>
      <c r="M40" s="8">
        <v>15564</v>
      </c>
      <c r="N40" s="5" t="s">
        <v>201</v>
      </c>
    </row>
    <row r="41" spans="1:14" x14ac:dyDescent="0.3">
      <c r="A41" s="1"/>
      <c r="B41" s="5" t="s">
        <v>275</v>
      </c>
      <c r="C41" s="5" t="s">
        <v>286</v>
      </c>
      <c r="D41" s="5" t="s">
        <v>287</v>
      </c>
      <c r="E41" s="4" t="s">
        <v>288</v>
      </c>
      <c r="F41" s="4" t="s">
        <v>289</v>
      </c>
      <c r="G41" s="6" t="s">
        <v>290</v>
      </c>
      <c r="H41" s="8">
        <v>0</v>
      </c>
      <c r="I41" s="5" t="s">
        <v>179</v>
      </c>
      <c r="J41" s="5" t="s">
        <v>197</v>
      </c>
      <c r="K41" s="5" t="s">
        <v>181</v>
      </c>
      <c r="L41" s="5" t="s">
        <v>189</v>
      </c>
      <c r="M41" s="8">
        <v>17248</v>
      </c>
      <c r="N41" s="5" t="s">
        <v>183</v>
      </c>
    </row>
    <row r="42" spans="1:14" x14ac:dyDescent="0.3">
      <c r="A42" s="1"/>
      <c r="B42" s="5" t="s">
        <v>84</v>
      </c>
      <c r="C42" s="5" t="s">
        <v>291</v>
      </c>
      <c r="D42" s="5" t="s">
        <v>292</v>
      </c>
      <c r="E42" s="4" t="s">
        <v>176</v>
      </c>
      <c r="F42" s="4" t="s">
        <v>177</v>
      </c>
      <c r="G42" s="6" t="s">
        <v>293</v>
      </c>
      <c r="H42" s="8">
        <v>0</v>
      </c>
      <c r="I42" s="5" t="s">
        <v>179</v>
      </c>
      <c r="J42" s="5" t="s">
        <v>180</v>
      </c>
      <c r="K42" s="5" t="s">
        <v>181</v>
      </c>
      <c r="L42" s="5" t="s">
        <v>182</v>
      </c>
      <c r="M42" s="8">
        <v>13555</v>
      </c>
      <c r="N42" s="5" t="s">
        <v>201</v>
      </c>
    </row>
    <row r="43" spans="1:14" ht="26.4" x14ac:dyDescent="0.3">
      <c r="A43" s="1"/>
      <c r="B43" s="5" t="s">
        <v>91</v>
      </c>
      <c r="C43" s="5" t="s">
        <v>294</v>
      </c>
      <c r="D43" s="5" t="s">
        <v>295</v>
      </c>
      <c r="E43" s="4" t="s">
        <v>296</v>
      </c>
      <c r="F43" s="4" t="s">
        <v>297</v>
      </c>
      <c r="G43" s="6" t="s">
        <v>298</v>
      </c>
      <c r="H43" s="8">
        <v>0</v>
      </c>
      <c r="I43" s="5" t="s">
        <v>179</v>
      </c>
      <c r="J43" s="5" t="s">
        <v>197</v>
      </c>
      <c r="K43" s="5" t="s">
        <v>181</v>
      </c>
      <c r="L43" s="5" t="s">
        <v>189</v>
      </c>
      <c r="M43" s="8">
        <v>10944</v>
      </c>
      <c r="N43" s="5" t="s">
        <v>183</v>
      </c>
    </row>
    <row r="44" spans="1:14" ht="26.4" x14ac:dyDescent="0.3">
      <c r="A44" s="1"/>
      <c r="B44" s="5" t="s">
        <v>91</v>
      </c>
      <c r="C44" s="5" t="s">
        <v>294</v>
      </c>
      <c r="D44" s="5" t="s">
        <v>299</v>
      </c>
      <c r="E44" s="4" t="s">
        <v>300</v>
      </c>
      <c r="F44" s="4" t="s">
        <v>301</v>
      </c>
      <c r="G44" s="6" t="s">
        <v>298</v>
      </c>
      <c r="H44" s="8">
        <v>0</v>
      </c>
      <c r="I44" s="5" t="s">
        <v>179</v>
      </c>
      <c r="J44" s="5" t="s">
        <v>197</v>
      </c>
      <c r="K44" s="5" t="s">
        <v>181</v>
      </c>
      <c r="L44" s="5" t="s">
        <v>189</v>
      </c>
      <c r="M44" s="8">
        <v>11530</v>
      </c>
      <c r="N44" s="5" t="s">
        <v>183</v>
      </c>
    </row>
    <row r="45" spans="1:14" ht="26.4" x14ac:dyDescent="0.3">
      <c r="A45" s="1"/>
      <c r="B45" s="5" t="s">
        <v>91</v>
      </c>
      <c r="C45" s="5" t="s">
        <v>294</v>
      </c>
      <c r="D45" s="5" t="s">
        <v>302</v>
      </c>
      <c r="E45" s="4" t="s">
        <v>303</v>
      </c>
      <c r="F45" s="4" t="s">
        <v>304</v>
      </c>
      <c r="G45" s="6" t="s">
        <v>298</v>
      </c>
      <c r="H45" s="8">
        <v>0</v>
      </c>
      <c r="I45" s="5" t="s">
        <v>179</v>
      </c>
      <c r="J45" s="5" t="s">
        <v>197</v>
      </c>
      <c r="K45" s="5" t="s">
        <v>181</v>
      </c>
      <c r="L45" s="5" t="s">
        <v>189</v>
      </c>
      <c r="M45" s="8">
        <v>11529</v>
      </c>
      <c r="N45" s="5" t="s">
        <v>183</v>
      </c>
    </row>
    <row r="46" spans="1:14" ht="39.6" x14ac:dyDescent="0.3">
      <c r="A46" s="1"/>
      <c r="B46" s="5" t="s">
        <v>91</v>
      </c>
      <c r="C46" s="5" t="s">
        <v>305</v>
      </c>
      <c r="D46" s="5" t="s">
        <v>33</v>
      </c>
      <c r="E46" s="4" t="s">
        <v>306</v>
      </c>
      <c r="F46" s="4" t="s">
        <v>307</v>
      </c>
      <c r="G46" s="6" t="s">
        <v>308</v>
      </c>
      <c r="H46" s="8">
        <v>31.2</v>
      </c>
      <c r="I46" s="5" t="s">
        <v>179</v>
      </c>
      <c r="J46" s="5" t="s">
        <v>180</v>
      </c>
      <c r="K46" s="5" t="s">
        <v>181</v>
      </c>
      <c r="L46" s="5" t="s">
        <v>206</v>
      </c>
      <c r="M46" s="8">
        <v>22190</v>
      </c>
      <c r="N46" s="5" t="s">
        <v>201</v>
      </c>
    </row>
    <row r="47" spans="1:14" ht="26.4" x14ac:dyDescent="0.3">
      <c r="A47" s="1"/>
      <c r="B47" s="5" t="s">
        <v>91</v>
      </c>
      <c r="C47" s="5" t="s">
        <v>309</v>
      </c>
      <c r="D47" s="5" t="s">
        <v>33</v>
      </c>
      <c r="E47" s="4" t="s">
        <v>306</v>
      </c>
      <c r="F47" s="4" t="s">
        <v>307</v>
      </c>
      <c r="G47" s="6" t="s">
        <v>310</v>
      </c>
      <c r="H47" s="8">
        <v>5.2</v>
      </c>
      <c r="I47" s="5" t="s">
        <v>179</v>
      </c>
      <c r="J47" s="5" t="s">
        <v>180</v>
      </c>
      <c r="K47" s="5" t="s">
        <v>181</v>
      </c>
      <c r="L47" s="5" t="s">
        <v>206</v>
      </c>
      <c r="M47" s="8">
        <v>22659</v>
      </c>
      <c r="N47" s="5" t="s">
        <v>201</v>
      </c>
    </row>
    <row r="48" spans="1:14" x14ac:dyDescent="0.3">
      <c r="A48" s="1"/>
      <c r="B48" s="5" t="s">
        <v>311</v>
      </c>
      <c r="C48" s="5" t="s">
        <v>312</v>
      </c>
      <c r="D48" s="5" t="s">
        <v>313</v>
      </c>
      <c r="E48" s="4" t="s">
        <v>176</v>
      </c>
      <c r="F48" s="4" t="s">
        <v>177</v>
      </c>
      <c r="G48" s="6" t="s">
        <v>314</v>
      </c>
      <c r="H48" s="8">
        <v>0</v>
      </c>
      <c r="I48" s="5" t="s">
        <v>179</v>
      </c>
      <c r="J48" s="5" t="s">
        <v>197</v>
      </c>
      <c r="K48" s="5" t="s">
        <v>181</v>
      </c>
      <c r="L48" s="5" t="s">
        <v>206</v>
      </c>
      <c r="M48" s="8">
        <v>21126</v>
      </c>
      <c r="N48" s="5" t="s">
        <v>183</v>
      </c>
    </row>
    <row r="49" spans="1:14" ht="39.6" x14ac:dyDescent="0.3">
      <c r="A49" s="1"/>
      <c r="B49" s="5" t="s">
        <v>315</v>
      </c>
      <c r="C49" s="5" t="s">
        <v>316</v>
      </c>
      <c r="D49" s="5" t="s">
        <v>317</v>
      </c>
      <c r="E49" s="4" t="s">
        <v>176</v>
      </c>
      <c r="F49" s="4" t="s">
        <v>177</v>
      </c>
      <c r="G49" s="6" t="s">
        <v>318</v>
      </c>
      <c r="H49" s="8">
        <v>0</v>
      </c>
      <c r="I49" s="5" t="s">
        <v>179</v>
      </c>
      <c r="J49" s="5" t="s">
        <v>180</v>
      </c>
      <c r="K49" s="5" t="s">
        <v>181</v>
      </c>
      <c r="L49" s="5" t="s">
        <v>182</v>
      </c>
      <c r="M49" s="8">
        <v>14464</v>
      </c>
      <c r="N49" s="5" t="s">
        <v>183</v>
      </c>
    </row>
    <row r="50" spans="1:14" ht="39.6" x14ac:dyDescent="0.3">
      <c r="A50" s="1"/>
      <c r="B50" s="5" t="s">
        <v>315</v>
      </c>
      <c r="C50" s="5" t="s">
        <v>319</v>
      </c>
      <c r="D50" s="5" t="s">
        <v>320</v>
      </c>
      <c r="E50" s="4" t="s">
        <v>202</v>
      </c>
      <c r="F50" s="4" t="s">
        <v>321</v>
      </c>
      <c r="G50" s="6" t="s">
        <v>322</v>
      </c>
      <c r="H50" s="8">
        <v>0</v>
      </c>
      <c r="I50" s="5" t="s">
        <v>179</v>
      </c>
      <c r="J50" s="5" t="s">
        <v>180</v>
      </c>
      <c r="K50" s="5" t="s">
        <v>181</v>
      </c>
      <c r="L50" s="5" t="s">
        <v>189</v>
      </c>
      <c r="M50" s="8">
        <v>18047</v>
      </c>
      <c r="N50" s="5" t="s">
        <v>183</v>
      </c>
    </row>
    <row r="51" spans="1:14" x14ac:dyDescent="0.3">
      <c r="A51" s="1"/>
      <c r="B51" s="5" t="s">
        <v>315</v>
      </c>
      <c r="C51" s="5" t="s">
        <v>323</v>
      </c>
      <c r="D51" s="5" t="s">
        <v>324</v>
      </c>
      <c r="E51" s="4" t="s">
        <v>202</v>
      </c>
      <c r="F51" s="4" t="s">
        <v>321</v>
      </c>
      <c r="G51" s="6" t="s">
        <v>325</v>
      </c>
      <c r="H51" s="8">
        <v>0</v>
      </c>
      <c r="I51" s="5" t="s">
        <v>179</v>
      </c>
      <c r="J51" s="5" t="s">
        <v>180</v>
      </c>
      <c r="K51" s="5" t="s">
        <v>181</v>
      </c>
      <c r="L51" s="5" t="s">
        <v>189</v>
      </c>
      <c r="M51" s="8">
        <v>726</v>
      </c>
      <c r="N51" s="5" t="s">
        <v>183</v>
      </c>
    </row>
    <row r="52" spans="1:14" x14ac:dyDescent="0.3">
      <c r="A52" s="1"/>
      <c r="B52" s="5" t="s">
        <v>326</v>
      </c>
      <c r="C52" s="5" t="s">
        <v>327</v>
      </c>
      <c r="D52" s="5" t="s">
        <v>17</v>
      </c>
      <c r="E52" s="4" t="s">
        <v>176</v>
      </c>
      <c r="F52" s="4" t="s">
        <v>177</v>
      </c>
      <c r="G52" s="6" t="s">
        <v>328</v>
      </c>
      <c r="H52" s="8">
        <v>0</v>
      </c>
      <c r="I52" s="5" t="s">
        <v>179</v>
      </c>
      <c r="J52" s="5" t="s">
        <v>180</v>
      </c>
      <c r="K52" s="5" t="s">
        <v>181</v>
      </c>
      <c r="L52" s="5" t="s">
        <v>182</v>
      </c>
      <c r="M52" s="8">
        <v>10555</v>
      </c>
      <c r="N52" s="5" t="s">
        <v>183</v>
      </c>
    </row>
    <row r="53" spans="1:14" x14ac:dyDescent="0.3">
      <c r="A53" s="1"/>
      <c r="B53" s="5" t="s">
        <v>30</v>
      </c>
      <c r="C53" s="5" t="s">
        <v>329</v>
      </c>
      <c r="D53" s="5" t="s">
        <v>33</v>
      </c>
      <c r="E53" s="4" t="s">
        <v>330</v>
      </c>
      <c r="F53" s="4" t="s">
        <v>331</v>
      </c>
      <c r="G53" s="6" t="s">
        <v>332</v>
      </c>
      <c r="H53" s="8">
        <v>0</v>
      </c>
      <c r="I53" s="5" t="s">
        <v>179</v>
      </c>
      <c r="J53" s="5" t="s">
        <v>180</v>
      </c>
      <c r="K53" s="5" t="s">
        <v>181</v>
      </c>
      <c r="L53" s="5" t="s">
        <v>238</v>
      </c>
      <c r="M53" s="8">
        <v>12720</v>
      </c>
      <c r="N53" s="5" t="s">
        <v>201</v>
      </c>
    </row>
    <row r="54" spans="1:14" x14ac:dyDescent="0.3">
      <c r="A54" s="1"/>
      <c r="B54" s="5" t="s">
        <v>30</v>
      </c>
      <c r="C54" s="5" t="s">
        <v>31</v>
      </c>
      <c r="D54" s="5" t="s">
        <v>33</v>
      </c>
      <c r="E54" s="4" t="s">
        <v>333</v>
      </c>
      <c r="F54" s="4" t="s">
        <v>334</v>
      </c>
      <c r="G54" s="6" t="s">
        <v>335</v>
      </c>
      <c r="H54" s="8">
        <v>0</v>
      </c>
      <c r="I54" s="5" t="s">
        <v>205</v>
      </c>
      <c r="J54" s="5" t="s">
        <v>197</v>
      </c>
      <c r="K54" s="5" t="s">
        <v>181</v>
      </c>
      <c r="L54" s="5" t="s">
        <v>206</v>
      </c>
      <c r="M54" s="8">
        <v>17965</v>
      </c>
      <c r="N54" s="5" t="s">
        <v>201</v>
      </c>
    </row>
    <row r="55" spans="1:14" x14ac:dyDescent="0.3">
      <c r="A55" s="1"/>
      <c r="B55" s="5" t="s">
        <v>30</v>
      </c>
      <c r="C55" s="5" t="s">
        <v>31</v>
      </c>
      <c r="D55" s="5" t="s">
        <v>33</v>
      </c>
      <c r="E55" s="4" t="s">
        <v>334</v>
      </c>
      <c r="F55" s="4" t="s">
        <v>336</v>
      </c>
      <c r="G55" s="6" t="s">
        <v>337</v>
      </c>
      <c r="H55" s="8">
        <v>0</v>
      </c>
      <c r="I55" s="5" t="s">
        <v>179</v>
      </c>
      <c r="J55" s="5" t="s">
        <v>180</v>
      </c>
      <c r="K55" s="5" t="s">
        <v>181</v>
      </c>
      <c r="L55" s="5" t="s">
        <v>238</v>
      </c>
      <c r="M55" s="8">
        <v>17965</v>
      </c>
      <c r="N55" s="5" t="s">
        <v>201</v>
      </c>
    </row>
    <row r="56" spans="1:14" ht="26.4" x14ac:dyDescent="0.3">
      <c r="A56" s="1"/>
      <c r="B56" s="5" t="s">
        <v>30</v>
      </c>
      <c r="C56" s="5" t="s">
        <v>338</v>
      </c>
      <c r="D56" s="5" t="s">
        <v>33</v>
      </c>
      <c r="E56" s="4" t="s">
        <v>339</v>
      </c>
      <c r="F56" s="4" t="s">
        <v>307</v>
      </c>
      <c r="G56" s="6" t="s">
        <v>340</v>
      </c>
      <c r="H56" s="8">
        <v>0</v>
      </c>
      <c r="I56" s="5" t="s">
        <v>179</v>
      </c>
      <c r="J56" s="5" t="s">
        <v>180</v>
      </c>
      <c r="K56" s="5" t="s">
        <v>181</v>
      </c>
      <c r="L56" s="5" t="s">
        <v>238</v>
      </c>
      <c r="M56" s="8">
        <v>24346</v>
      </c>
      <c r="N56" s="5" t="s">
        <v>201</v>
      </c>
    </row>
    <row r="57" spans="1:14" ht="26.4" x14ac:dyDescent="0.3">
      <c r="A57" s="1"/>
      <c r="B57" s="5" t="s">
        <v>341</v>
      </c>
      <c r="C57" s="5" t="s">
        <v>342</v>
      </c>
      <c r="D57" s="5" t="s">
        <v>343</v>
      </c>
      <c r="E57" s="4" t="s">
        <v>176</v>
      </c>
      <c r="F57" s="4" t="s">
        <v>177</v>
      </c>
      <c r="G57" s="6" t="s">
        <v>344</v>
      </c>
      <c r="H57" s="8">
        <v>0</v>
      </c>
      <c r="I57" s="5" t="s">
        <v>179</v>
      </c>
      <c r="J57" s="5" t="s">
        <v>180</v>
      </c>
      <c r="K57" s="5" t="s">
        <v>181</v>
      </c>
      <c r="L57" s="5" t="s">
        <v>182</v>
      </c>
      <c r="M57" s="8">
        <v>679</v>
      </c>
      <c r="N57" s="5" t="s">
        <v>183</v>
      </c>
    </row>
    <row r="58" spans="1:14" x14ac:dyDescent="0.3">
      <c r="A58" s="1"/>
      <c r="B58" s="5" t="s">
        <v>345</v>
      </c>
      <c r="C58" s="5" t="s">
        <v>346</v>
      </c>
      <c r="D58" s="5" t="s">
        <v>347</v>
      </c>
      <c r="E58" s="4" t="s">
        <v>176</v>
      </c>
      <c r="F58" s="4" t="s">
        <v>177</v>
      </c>
      <c r="G58" s="6" t="s">
        <v>348</v>
      </c>
      <c r="H58" s="8">
        <v>0</v>
      </c>
      <c r="I58" s="5" t="s">
        <v>179</v>
      </c>
      <c r="J58" s="5" t="s">
        <v>197</v>
      </c>
      <c r="K58" s="5" t="s">
        <v>181</v>
      </c>
      <c r="L58" s="5" t="s">
        <v>182</v>
      </c>
      <c r="M58" s="8">
        <v>8461</v>
      </c>
      <c r="N58" s="5" t="s">
        <v>183</v>
      </c>
    </row>
    <row r="59" spans="1:14" ht="39.6" x14ac:dyDescent="0.3">
      <c r="A59" s="1"/>
      <c r="B59" s="5" t="s">
        <v>349</v>
      </c>
      <c r="C59" s="5" t="s">
        <v>350</v>
      </c>
      <c r="D59" s="5" t="s">
        <v>351</v>
      </c>
      <c r="E59" s="4" t="s">
        <v>176</v>
      </c>
      <c r="F59" s="4" t="s">
        <v>352</v>
      </c>
      <c r="G59" s="6" t="s">
        <v>353</v>
      </c>
      <c r="H59" s="8">
        <v>0</v>
      </c>
      <c r="I59" s="5" t="s">
        <v>179</v>
      </c>
      <c r="J59" s="5" t="s">
        <v>197</v>
      </c>
      <c r="K59" s="5" t="s">
        <v>181</v>
      </c>
      <c r="L59" s="5" t="s">
        <v>182</v>
      </c>
      <c r="M59" s="8">
        <v>22979</v>
      </c>
      <c r="N59" s="5" t="s">
        <v>183</v>
      </c>
    </row>
    <row r="60" spans="1:14" ht="26.4" x14ac:dyDescent="0.3">
      <c r="A60" s="1"/>
      <c r="B60" s="5" t="s">
        <v>354</v>
      </c>
      <c r="C60" s="5" t="s">
        <v>355</v>
      </c>
      <c r="D60" s="5" t="s">
        <v>356</v>
      </c>
      <c r="E60" s="4" t="s">
        <v>357</v>
      </c>
      <c r="F60" s="4" t="s">
        <v>358</v>
      </c>
      <c r="G60" s="6" t="s">
        <v>359</v>
      </c>
      <c r="H60" s="8">
        <v>0</v>
      </c>
      <c r="I60" s="5" t="s">
        <v>179</v>
      </c>
      <c r="J60" s="5" t="s">
        <v>197</v>
      </c>
      <c r="K60" s="5" t="s">
        <v>181</v>
      </c>
      <c r="L60" s="5" t="s">
        <v>206</v>
      </c>
      <c r="M60" s="8">
        <v>11498</v>
      </c>
      <c r="N60" s="5" t="s">
        <v>183</v>
      </c>
    </row>
    <row r="61" spans="1:14" ht="26.4" x14ac:dyDescent="0.3">
      <c r="A61" s="1"/>
      <c r="B61" s="5" t="s">
        <v>354</v>
      </c>
      <c r="C61" s="5" t="s">
        <v>360</v>
      </c>
      <c r="D61" s="5" t="s">
        <v>361</v>
      </c>
      <c r="E61" s="4" t="s">
        <v>176</v>
      </c>
      <c r="F61" s="4" t="s">
        <v>177</v>
      </c>
      <c r="G61" s="6" t="s">
        <v>362</v>
      </c>
      <c r="H61" s="8">
        <v>179.37</v>
      </c>
      <c r="I61" s="5" t="s">
        <v>179</v>
      </c>
      <c r="J61" s="5" t="s">
        <v>197</v>
      </c>
      <c r="K61" s="5" t="s">
        <v>181</v>
      </c>
      <c r="L61" s="5" t="s">
        <v>206</v>
      </c>
      <c r="M61" s="8">
        <v>15108</v>
      </c>
      <c r="N61" s="5" t="s">
        <v>201</v>
      </c>
    </row>
    <row r="62" spans="1:14" ht="26.4" x14ac:dyDescent="0.3">
      <c r="A62" s="1"/>
      <c r="B62" s="5" t="s">
        <v>354</v>
      </c>
      <c r="C62" s="5" t="s">
        <v>363</v>
      </c>
      <c r="D62" s="5" t="s">
        <v>364</v>
      </c>
      <c r="E62" s="4" t="s">
        <v>176</v>
      </c>
      <c r="F62" s="4" t="s">
        <v>177</v>
      </c>
      <c r="G62" s="6" t="s">
        <v>365</v>
      </c>
      <c r="H62" s="8">
        <v>0</v>
      </c>
      <c r="I62" s="5" t="s">
        <v>179</v>
      </c>
      <c r="J62" s="5" t="s">
        <v>180</v>
      </c>
      <c r="K62" s="5" t="s">
        <v>181</v>
      </c>
      <c r="L62" s="5" t="s">
        <v>182</v>
      </c>
      <c r="M62" s="8">
        <v>14956</v>
      </c>
      <c r="N62" s="5" t="s">
        <v>183</v>
      </c>
    </row>
    <row r="63" spans="1:14" x14ac:dyDescent="0.3">
      <c r="A63" s="1"/>
      <c r="B63" s="5" t="s">
        <v>366</v>
      </c>
      <c r="C63" s="5" t="s">
        <v>367</v>
      </c>
      <c r="D63" s="5" t="s">
        <v>368</v>
      </c>
      <c r="E63" s="4" t="s">
        <v>221</v>
      </c>
      <c r="F63" s="4" t="s">
        <v>369</v>
      </c>
      <c r="G63" s="6" t="s">
        <v>370</v>
      </c>
      <c r="H63" s="8">
        <v>0</v>
      </c>
      <c r="I63" s="5" t="s">
        <v>179</v>
      </c>
      <c r="J63" s="5" t="s">
        <v>197</v>
      </c>
      <c r="K63" s="5" t="s">
        <v>181</v>
      </c>
      <c r="L63" s="5" t="s">
        <v>189</v>
      </c>
      <c r="M63" s="8">
        <v>13918</v>
      </c>
      <c r="N63" s="5" t="s">
        <v>183</v>
      </c>
    </row>
    <row r="64" spans="1:14" x14ac:dyDescent="0.3">
      <c r="A64" s="1"/>
      <c r="B64" s="5" t="s">
        <v>366</v>
      </c>
      <c r="C64" s="5" t="s">
        <v>367</v>
      </c>
      <c r="D64" s="5" t="s">
        <v>371</v>
      </c>
      <c r="E64" s="4" t="s">
        <v>221</v>
      </c>
      <c r="F64" s="4" t="s">
        <v>372</v>
      </c>
      <c r="G64" s="6" t="s">
        <v>373</v>
      </c>
      <c r="H64" s="8">
        <v>0</v>
      </c>
      <c r="I64" s="5" t="s">
        <v>179</v>
      </c>
      <c r="J64" s="5" t="s">
        <v>197</v>
      </c>
      <c r="K64" s="5" t="s">
        <v>181</v>
      </c>
      <c r="L64" s="5" t="s">
        <v>189</v>
      </c>
      <c r="M64" s="8">
        <v>13920</v>
      </c>
      <c r="N64" s="5" t="s">
        <v>183</v>
      </c>
    </row>
    <row r="65" spans="1:14" x14ac:dyDescent="0.3">
      <c r="A65" s="1"/>
      <c r="B65" s="5" t="s">
        <v>374</v>
      </c>
      <c r="C65" s="5" t="s">
        <v>375</v>
      </c>
      <c r="D65" s="5" t="s">
        <v>376</v>
      </c>
      <c r="E65" s="4" t="s">
        <v>176</v>
      </c>
      <c r="F65" s="4" t="s">
        <v>177</v>
      </c>
      <c r="G65" s="6" t="s">
        <v>377</v>
      </c>
      <c r="H65" s="8">
        <v>0</v>
      </c>
      <c r="I65" s="5" t="s">
        <v>179</v>
      </c>
      <c r="J65" s="5" t="s">
        <v>197</v>
      </c>
      <c r="K65" s="5" t="s">
        <v>181</v>
      </c>
      <c r="L65" s="5" t="s">
        <v>189</v>
      </c>
      <c r="M65" s="8">
        <v>10882</v>
      </c>
      <c r="N65" s="5" t="s">
        <v>183</v>
      </c>
    </row>
    <row r="66" spans="1:14" x14ac:dyDescent="0.3">
      <c r="A66" s="1"/>
      <c r="B66" s="5" t="s">
        <v>374</v>
      </c>
      <c r="C66" s="5" t="s">
        <v>375</v>
      </c>
      <c r="D66" s="5" t="s">
        <v>120</v>
      </c>
      <c r="E66" s="4" t="s">
        <v>176</v>
      </c>
      <c r="F66" s="4" t="s">
        <v>177</v>
      </c>
      <c r="G66" s="6" t="s">
        <v>378</v>
      </c>
      <c r="H66" s="8">
        <v>44.12</v>
      </c>
      <c r="I66" s="5" t="s">
        <v>179</v>
      </c>
      <c r="J66" s="5" t="s">
        <v>197</v>
      </c>
      <c r="K66" s="5" t="s">
        <v>181</v>
      </c>
      <c r="L66" s="5" t="s">
        <v>189</v>
      </c>
      <c r="M66" s="8">
        <v>76</v>
      </c>
      <c r="N66" s="5" t="s">
        <v>201</v>
      </c>
    </row>
    <row r="67" spans="1:14" ht="39.6" x14ac:dyDescent="0.3">
      <c r="A67" s="1"/>
      <c r="B67" s="5" t="s">
        <v>374</v>
      </c>
      <c r="C67" s="5" t="s">
        <v>375</v>
      </c>
      <c r="D67" s="5" t="s">
        <v>379</v>
      </c>
      <c r="E67" s="4" t="s">
        <v>176</v>
      </c>
      <c r="F67" s="4" t="s">
        <v>177</v>
      </c>
      <c r="G67" s="6" t="s">
        <v>380</v>
      </c>
      <c r="H67" s="8">
        <v>0</v>
      </c>
      <c r="I67" s="5" t="s">
        <v>179</v>
      </c>
      <c r="J67" s="5" t="s">
        <v>197</v>
      </c>
      <c r="K67" s="5" t="s">
        <v>181</v>
      </c>
      <c r="L67" s="5" t="s">
        <v>189</v>
      </c>
      <c r="M67" s="8">
        <v>10814</v>
      </c>
      <c r="N67" s="5" t="s">
        <v>183</v>
      </c>
    </row>
    <row r="68" spans="1:14" x14ac:dyDescent="0.3">
      <c r="A68" s="1"/>
      <c r="B68" s="5" t="s">
        <v>374</v>
      </c>
      <c r="C68" s="5" t="s">
        <v>381</v>
      </c>
      <c r="D68" s="5" t="s">
        <v>94</v>
      </c>
      <c r="E68" s="4" t="s">
        <v>176</v>
      </c>
      <c r="F68" s="4" t="s">
        <v>177</v>
      </c>
      <c r="G68" s="6" t="s">
        <v>382</v>
      </c>
      <c r="H68" s="8">
        <v>0</v>
      </c>
      <c r="I68" s="5" t="s">
        <v>179</v>
      </c>
      <c r="J68" s="5" t="s">
        <v>197</v>
      </c>
      <c r="K68" s="5" t="s">
        <v>181</v>
      </c>
      <c r="L68" s="5" t="s">
        <v>206</v>
      </c>
      <c r="M68" s="8">
        <v>63</v>
      </c>
      <c r="N68" s="5" t="s">
        <v>201</v>
      </c>
    </row>
    <row r="69" spans="1:14" x14ac:dyDescent="0.3">
      <c r="A69" s="1"/>
      <c r="B69" s="5" t="s">
        <v>128</v>
      </c>
      <c r="C69" s="5" t="s">
        <v>383</v>
      </c>
      <c r="D69" s="5" t="s">
        <v>384</v>
      </c>
      <c r="E69" s="4" t="s">
        <v>385</v>
      </c>
      <c r="F69" s="4" t="s">
        <v>386</v>
      </c>
      <c r="G69" s="6" t="s">
        <v>387</v>
      </c>
      <c r="H69" s="8">
        <v>0</v>
      </c>
      <c r="I69" s="5" t="s">
        <v>388</v>
      </c>
      <c r="J69" s="5" t="s">
        <v>180</v>
      </c>
      <c r="K69" s="5" t="s">
        <v>181</v>
      </c>
      <c r="L69" s="5" t="s">
        <v>238</v>
      </c>
      <c r="M69" s="8">
        <v>35</v>
      </c>
      <c r="N69" s="5" t="s">
        <v>201</v>
      </c>
    </row>
    <row r="70" spans="1:14" x14ac:dyDescent="0.3">
      <c r="A70" s="1"/>
      <c r="B70" s="5" t="s">
        <v>389</v>
      </c>
      <c r="C70" s="5" t="s">
        <v>390</v>
      </c>
      <c r="D70" s="5" t="s">
        <v>40</v>
      </c>
      <c r="E70" s="4" t="s">
        <v>176</v>
      </c>
      <c r="F70" s="4" t="s">
        <v>177</v>
      </c>
      <c r="G70" s="6" t="s">
        <v>391</v>
      </c>
      <c r="H70" s="8">
        <v>1.5</v>
      </c>
      <c r="I70" s="5" t="s">
        <v>179</v>
      </c>
      <c r="J70" s="5" t="s">
        <v>197</v>
      </c>
      <c r="K70" s="5" t="s">
        <v>181</v>
      </c>
      <c r="L70" s="5" t="s">
        <v>189</v>
      </c>
      <c r="M70" s="8">
        <v>13300</v>
      </c>
      <c r="N70" s="5" t="s">
        <v>201</v>
      </c>
    </row>
    <row r="71" spans="1:14" x14ac:dyDescent="0.3">
      <c r="A71" s="1"/>
      <c r="B71" s="5" t="s">
        <v>392</v>
      </c>
      <c r="C71" s="5" t="s">
        <v>393</v>
      </c>
      <c r="D71" s="5" t="s">
        <v>394</v>
      </c>
      <c r="E71" s="4" t="s">
        <v>306</v>
      </c>
      <c r="F71" s="4" t="s">
        <v>395</v>
      </c>
      <c r="G71" s="6" t="s">
        <v>396</v>
      </c>
      <c r="H71" s="8">
        <v>0</v>
      </c>
      <c r="I71" s="5" t="s">
        <v>179</v>
      </c>
      <c r="J71" s="5" t="s">
        <v>197</v>
      </c>
      <c r="K71" s="5" t="s">
        <v>181</v>
      </c>
      <c r="L71" s="5" t="s">
        <v>189</v>
      </c>
      <c r="M71" s="8">
        <v>1973</v>
      </c>
      <c r="N71" s="5" t="s">
        <v>183</v>
      </c>
    </row>
    <row r="72" spans="1:14" x14ac:dyDescent="0.3">
      <c r="A72" s="1"/>
      <c r="B72" s="5" t="s">
        <v>392</v>
      </c>
      <c r="C72" s="5" t="s">
        <v>393</v>
      </c>
      <c r="D72" s="5" t="s">
        <v>397</v>
      </c>
      <c r="E72" s="4" t="s">
        <v>395</v>
      </c>
      <c r="F72" s="4" t="s">
        <v>236</v>
      </c>
      <c r="G72" s="6" t="s">
        <v>396</v>
      </c>
      <c r="H72" s="8">
        <v>0</v>
      </c>
      <c r="I72" s="5" t="s">
        <v>179</v>
      </c>
      <c r="J72" s="5" t="s">
        <v>197</v>
      </c>
      <c r="K72" s="5" t="s">
        <v>181</v>
      </c>
      <c r="L72" s="5" t="s">
        <v>189</v>
      </c>
      <c r="M72" s="8">
        <v>1974</v>
      </c>
      <c r="N72" s="5" t="s">
        <v>183</v>
      </c>
    </row>
    <row r="73" spans="1:14" x14ac:dyDescent="0.3">
      <c r="A73" s="1"/>
      <c r="B73" s="5" t="s">
        <v>392</v>
      </c>
      <c r="C73" s="5" t="s">
        <v>398</v>
      </c>
      <c r="D73" s="5" t="s">
        <v>399</v>
      </c>
      <c r="E73" s="4" t="s">
        <v>306</v>
      </c>
      <c r="F73" s="4" t="s">
        <v>395</v>
      </c>
      <c r="G73" s="6" t="s">
        <v>396</v>
      </c>
      <c r="H73" s="8">
        <v>0</v>
      </c>
      <c r="I73" s="5" t="s">
        <v>179</v>
      </c>
      <c r="J73" s="5" t="s">
        <v>197</v>
      </c>
      <c r="K73" s="5" t="s">
        <v>181</v>
      </c>
      <c r="L73" s="5" t="s">
        <v>189</v>
      </c>
      <c r="M73" s="8">
        <v>1150</v>
      </c>
      <c r="N73" s="5" t="s">
        <v>183</v>
      </c>
    </row>
    <row r="74" spans="1:14" x14ac:dyDescent="0.3">
      <c r="A74" s="1"/>
      <c r="B74" s="5" t="s">
        <v>392</v>
      </c>
      <c r="C74" s="5" t="s">
        <v>398</v>
      </c>
      <c r="D74" s="5" t="s">
        <v>400</v>
      </c>
      <c r="E74" s="4" t="s">
        <v>395</v>
      </c>
      <c r="F74" s="4" t="s">
        <v>236</v>
      </c>
      <c r="G74" s="6" t="s">
        <v>396</v>
      </c>
      <c r="H74" s="8">
        <v>0</v>
      </c>
      <c r="I74" s="5" t="s">
        <v>179</v>
      </c>
      <c r="J74" s="5" t="s">
        <v>197</v>
      </c>
      <c r="K74" s="5" t="s">
        <v>181</v>
      </c>
      <c r="L74" s="5" t="s">
        <v>189</v>
      </c>
      <c r="M74" s="8">
        <v>1151</v>
      </c>
      <c r="N74" s="5" t="s">
        <v>183</v>
      </c>
    </row>
    <row r="75" spans="1:14" x14ac:dyDescent="0.3">
      <c r="A75" s="1"/>
      <c r="B75" s="5" t="s">
        <v>392</v>
      </c>
      <c r="C75" s="5" t="s">
        <v>401</v>
      </c>
      <c r="D75" s="5" t="s">
        <v>402</v>
      </c>
      <c r="E75" s="4" t="s">
        <v>306</v>
      </c>
      <c r="F75" s="4" t="s">
        <v>236</v>
      </c>
      <c r="G75" s="6" t="s">
        <v>396</v>
      </c>
      <c r="H75" s="8">
        <v>0</v>
      </c>
      <c r="I75" s="5" t="s">
        <v>179</v>
      </c>
      <c r="J75" s="5" t="s">
        <v>197</v>
      </c>
      <c r="K75" s="5" t="s">
        <v>181</v>
      </c>
      <c r="L75" s="5" t="s">
        <v>189</v>
      </c>
      <c r="M75" s="8">
        <v>700</v>
      </c>
      <c r="N75" s="5" t="s">
        <v>183</v>
      </c>
    </row>
    <row r="76" spans="1:14" x14ac:dyDescent="0.3">
      <c r="A76" s="1"/>
      <c r="B76" s="5" t="s">
        <v>403</v>
      </c>
      <c r="C76" s="5" t="s">
        <v>404</v>
      </c>
      <c r="D76" s="5" t="s">
        <v>405</v>
      </c>
      <c r="E76" s="4" t="s">
        <v>176</v>
      </c>
      <c r="F76" s="4" t="s">
        <v>177</v>
      </c>
      <c r="G76" s="6" t="s">
        <v>406</v>
      </c>
      <c r="H76" s="8">
        <v>0</v>
      </c>
      <c r="I76" s="5" t="s">
        <v>179</v>
      </c>
      <c r="J76" s="5" t="s">
        <v>197</v>
      </c>
      <c r="K76" s="5" t="s">
        <v>181</v>
      </c>
      <c r="L76" s="5" t="s">
        <v>189</v>
      </c>
      <c r="M76" s="8">
        <v>13695</v>
      </c>
      <c r="N76" s="5" t="s">
        <v>183</v>
      </c>
    </row>
    <row r="77" spans="1:14" ht="26.4" x14ac:dyDescent="0.3">
      <c r="A77" s="1"/>
      <c r="B77" s="5" t="s">
        <v>44</v>
      </c>
      <c r="C77" s="5" t="s">
        <v>407</v>
      </c>
      <c r="D77" s="5" t="s">
        <v>408</v>
      </c>
      <c r="E77" s="4" t="s">
        <v>176</v>
      </c>
      <c r="F77" s="4" t="s">
        <v>177</v>
      </c>
      <c r="G77" s="6" t="s">
        <v>409</v>
      </c>
      <c r="H77" s="8">
        <v>0</v>
      </c>
      <c r="I77" s="5" t="s">
        <v>179</v>
      </c>
      <c r="J77" s="5" t="s">
        <v>197</v>
      </c>
      <c r="K77" s="5" t="s">
        <v>181</v>
      </c>
      <c r="L77" s="5" t="s">
        <v>182</v>
      </c>
      <c r="M77" s="8">
        <v>24124</v>
      </c>
      <c r="N77" s="5" t="s">
        <v>183</v>
      </c>
    </row>
    <row r="78" spans="1:14" x14ac:dyDescent="0.3">
      <c r="A78" s="1"/>
      <c r="B78" s="5" t="s">
        <v>44</v>
      </c>
      <c r="C78" s="5" t="s">
        <v>398</v>
      </c>
      <c r="D78" s="5" t="s">
        <v>410</v>
      </c>
      <c r="E78" s="4" t="s">
        <v>411</v>
      </c>
      <c r="F78" s="4" t="s">
        <v>412</v>
      </c>
      <c r="G78" s="6" t="s">
        <v>413</v>
      </c>
      <c r="H78" s="8">
        <v>0</v>
      </c>
      <c r="I78" s="5" t="s">
        <v>179</v>
      </c>
      <c r="J78" s="5" t="s">
        <v>197</v>
      </c>
      <c r="K78" s="5" t="s">
        <v>181</v>
      </c>
      <c r="L78" s="5" t="s">
        <v>182</v>
      </c>
      <c r="M78" s="8">
        <v>902</v>
      </c>
      <c r="N78" s="5" t="s">
        <v>183</v>
      </c>
    </row>
    <row r="79" spans="1:14" x14ac:dyDescent="0.3">
      <c r="A79" s="1"/>
      <c r="B79" s="5" t="s">
        <v>44</v>
      </c>
      <c r="C79" s="5" t="s">
        <v>414</v>
      </c>
      <c r="D79" s="5" t="s">
        <v>415</v>
      </c>
      <c r="E79" s="4" t="s">
        <v>176</v>
      </c>
      <c r="F79" s="4" t="s">
        <v>177</v>
      </c>
      <c r="G79" s="6" t="s">
        <v>416</v>
      </c>
      <c r="H79" s="8">
        <v>0</v>
      </c>
      <c r="I79" s="5" t="s">
        <v>179</v>
      </c>
      <c r="J79" s="5" t="s">
        <v>197</v>
      </c>
      <c r="K79" s="5" t="s">
        <v>181</v>
      </c>
      <c r="L79" s="5" t="s">
        <v>182</v>
      </c>
      <c r="M79" s="8">
        <v>352</v>
      </c>
      <c r="N79" s="5" t="s">
        <v>183</v>
      </c>
    </row>
    <row r="80" spans="1:14" ht="66" x14ac:dyDescent="0.3">
      <c r="A80" s="1"/>
      <c r="B80" s="5" t="s">
        <v>44</v>
      </c>
      <c r="C80" s="5" t="s">
        <v>414</v>
      </c>
      <c r="D80" s="5" t="s">
        <v>417</v>
      </c>
      <c r="E80" s="4" t="s">
        <v>176</v>
      </c>
      <c r="F80" s="4" t="s">
        <v>177</v>
      </c>
      <c r="G80" s="6" t="s">
        <v>418</v>
      </c>
      <c r="H80" s="8">
        <v>0</v>
      </c>
      <c r="I80" s="5" t="s">
        <v>179</v>
      </c>
      <c r="J80" s="5" t="s">
        <v>197</v>
      </c>
      <c r="K80" s="5" t="s">
        <v>181</v>
      </c>
      <c r="L80" s="5" t="s">
        <v>182</v>
      </c>
      <c r="M80" s="8">
        <v>8939</v>
      </c>
      <c r="N80" s="5" t="s">
        <v>183</v>
      </c>
    </row>
    <row r="81" spans="1:14" ht="66" x14ac:dyDescent="0.3">
      <c r="A81" s="1"/>
      <c r="B81" s="5" t="s">
        <v>44</v>
      </c>
      <c r="C81" s="5" t="s">
        <v>419</v>
      </c>
      <c r="D81" s="5" t="s">
        <v>420</v>
      </c>
      <c r="E81" s="4" t="s">
        <v>176</v>
      </c>
      <c r="F81" s="4" t="s">
        <v>177</v>
      </c>
      <c r="G81" s="6" t="s">
        <v>421</v>
      </c>
      <c r="H81" s="8">
        <v>0</v>
      </c>
      <c r="I81" s="5" t="s">
        <v>179</v>
      </c>
      <c r="J81" s="5" t="s">
        <v>197</v>
      </c>
      <c r="K81" s="5" t="s">
        <v>181</v>
      </c>
      <c r="L81" s="5" t="s">
        <v>189</v>
      </c>
      <c r="M81" s="8">
        <v>6020</v>
      </c>
      <c r="N81" s="5" t="s">
        <v>183</v>
      </c>
    </row>
    <row r="82" spans="1:14" ht="79.2" x14ac:dyDescent="0.3">
      <c r="A82" s="1"/>
      <c r="B82" s="5" t="s">
        <v>44</v>
      </c>
      <c r="C82" s="5" t="s">
        <v>419</v>
      </c>
      <c r="D82" s="5" t="s">
        <v>17</v>
      </c>
      <c r="E82" s="4" t="s">
        <v>306</v>
      </c>
      <c r="F82" s="4" t="s">
        <v>422</v>
      </c>
      <c r="G82" s="6" t="s">
        <v>423</v>
      </c>
      <c r="H82" s="8">
        <v>0</v>
      </c>
      <c r="I82" s="5" t="s">
        <v>179</v>
      </c>
      <c r="J82" s="5" t="s">
        <v>180</v>
      </c>
      <c r="K82" s="5" t="s">
        <v>181</v>
      </c>
      <c r="L82" s="5" t="s">
        <v>189</v>
      </c>
      <c r="M82" s="8">
        <v>375</v>
      </c>
      <c r="N82" s="5" t="s">
        <v>183</v>
      </c>
    </row>
    <row r="83" spans="1:14" ht="26.4" x14ac:dyDescent="0.3">
      <c r="A83" s="1"/>
      <c r="B83" s="5" t="s">
        <v>44</v>
      </c>
      <c r="C83" s="5" t="s">
        <v>424</v>
      </c>
      <c r="D83" s="5" t="s">
        <v>425</v>
      </c>
      <c r="E83" s="4" t="s">
        <v>426</v>
      </c>
      <c r="F83" s="4" t="s">
        <v>177</v>
      </c>
      <c r="G83" s="6" t="s">
        <v>427</v>
      </c>
      <c r="H83" s="8">
        <v>0</v>
      </c>
      <c r="I83" s="5" t="s">
        <v>179</v>
      </c>
      <c r="J83" s="5" t="s">
        <v>197</v>
      </c>
      <c r="K83" s="5" t="s">
        <v>181</v>
      </c>
      <c r="L83" s="5" t="s">
        <v>206</v>
      </c>
      <c r="M83" s="8">
        <v>1128</v>
      </c>
      <c r="N83" s="5" t="s">
        <v>183</v>
      </c>
    </row>
    <row r="84" spans="1:14" ht="26.4" x14ac:dyDescent="0.3">
      <c r="A84" s="1"/>
      <c r="B84" s="5" t="s">
        <v>44</v>
      </c>
      <c r="C84" s="5" t="s">
        <v>428</v>
      </c>
      <c r="D84" s="5" t="s">
        <v>429</v>
      </c>
      <c r="E84" s="4" t="s">
        <v>176</v>
      </c>
      <c r="F84" s="4" t="s">
        <v>177</v>
      </c>
      <c r="G84" s="6" t="s">
        <v>430</v>
      </c>
      <c r="H84" s="8">
        <v>0</v>
      </c>
      <c r="I84" s="5" t="s">
        <v>179</v>
      </c>
      <c r="J84" s="5" t="s">
        <v>180</v>
      </c>
      <c r="K84" s="5" t="s">
        <v>181</v>
      </c>
      <c r="L84" s="5" t="s">
        <v>182</v>
      </c>
      <c r="M84" s="8">
        <v>23258</v>
      </c>
      <c r="N84" s="5" t="s">
        <v>183</v>
      </c>
    </row>
    <row r="85" spans="1:14" ht="26.4" x14ac:dyDescent="0.3">
      <c r="A85" s="1"/>
      <c r="B85" s="5" t="s">
        <v>44</v>
      </c>
      <c r="C85" s="5" t="s">
        <v>431</v>
      </c>
      <c r="D85" s="5" t="s">
        <v>432</v>
      </c>
      <c r="E85" s="4" t="s">
        <v>176</v>
      </c>
      <c r="F85" s="4" t="s">
        <v>177</v>
      </c>
      <c r="G85" s="6" t="s">
        <v>433</v>
      </c>
      <c r="H85" s="8">
        <v>0</v>
      </c>
      <c r="I85" s="5" t="s">
        <v>179</v>
      </c>
      <c r="J85" s="5" t="s">
        <v>197</v>
      </c>
      <c r="K85" s="5" t="s">
        <v>181</v>
      </c>
      <c r="L85" s="5" t="s">
        <v>182</v>
      </c>
      <c r="M85" s="8">
        <v>853</v>
      </c>
      <c r="N85" s="5" t="s">
        <v>183</v>
      </c>
    </row>
    <row r="86" spans="1:14" ht="52.8" x14ac:dyDescent="0.3">
      <c r="A86" s="1"/>
      <c r="B86" s="5" t="s">
        <v>44</v>
      </c>
      <c r="C86" s="5" t="s">
        <v>434</v>
      </c>
      <c r="D86" s="5" t="s">
        <v>435</v>
      </c>
      <c r="E86" s="4" t="s">
        <v>176</v>
      </c>
      <c r="F86" s="4" t="s">
        <v>177</v>
      </c>
      <c r="G86" s="6" t="s">
        <v>436</v>
      </c>
      <c r="H86" s="8">
        <v>0</v>
      </c>
      <c r="I86" s="5" t="s">
        <v>179</v>
      </c>
      <c r="J86" s="5" t="s">
        <v>197</v>
      </c>
      <c r="K86" s="5" t="s">
        <v>181</v>
      </c>
      <c r="L86" s="5" t="s">
        <v>182</v>
      </c>
      <c r="M86" s="8">
        <v>834</v>
      </c>
      <c r="N86" s="5" t="s">
        <v>183</v>
      </c>
    </row>
    <row r="87" spans="1:14" ht="26.4" x14ac:dyDescent="0.3">
      <c r="A87" s="1"/>
      <c r="B87" s="5" t="s">
        <v>44</v>
      </c>
      <c r="C87" s="5" t="s">
        <v>434</v>
      </c>
      <c r="D87" s="5" t="s">
        <v>437</v>
      </c>
      <c r="E87" s="4" t="s">
        <v>176</v>
      </c>
      <c r="F87" s="4" t="s">
        <v>177</v>
      </c>
      <c r="G87" s="6" t="s">
        <v>438</v>
      </c>
      <c r="H87" s="8">
        <v>0</v>
      </c>
      <c r="I87" s="5" t="s">
        <v>205</v>
      </c>
      <c r="J87" s="5" t="s">
        <v>180</v>
      </c>
      <c r="K87" s="5" t="s">
        <v>181</v>
      </c>
      <c r="L87" s="5" t="s">
        <v>182</v>
      </c>
      <c r="M87" s="8">
        <v>833</v>
      </c>
      <c r="N87" s="5" t="s">
        <v>183</v>
      </c>
    </row>
    <row r="88" spans="1:14" ht="52.8" x14ac:dyDescent="0.3">
      <c r="A88" s="1"/>
      <c r="B88" s="5" t="s">
        <v>44</v>
      </c>
      <c r="C88" s="5" t="s">
        <v>434</v>
      </c>
      <c r="D88" s="5" t="s">
        <v>439</v>
      </c>
      <c r="E88" s="4" t="s">
        <v>176</v>
      </c>
      <c r="F88" s="4" t="s">
        <v>177</v>
      </c>
      <c r="G88" s="6" t="s">
        <v>440</v>
      </c>
      <c r="H88" s="8">
        <v>0</v>
      </c>
      <c r="I88" s="5" t="s">
        <v>179</v>
      </c>
      <c r="J88" s="5" t="s">
        <v>197</v>
      </c>
      <c r="K88" s="5" t="s">
        <v>181</v>
      </c>
      <c r="L88" s="5" t="s">
        <v>182</v>
      </c>
      <c r="M88" s="8">
        <v>9267</v>
      </c>
      <c r="N88" s="5" t="s">
        <v>183</v>
      </c>
    </row>
    <row r="89" spans="1:14" ht="52.8" x14ac:dyDescent="0.3">
      <c r="A89" s="1"/>
      <c r="B89" s="5" t="s">
        <v>44</v>
      </c>
      <c r="C89" s="5" t="s">
        <v>434</v>
      </c>
      <c r="D89" s="5" t="s">
        <v>441</v>
      </c>
      <c r="E89" s="4" t="s">
        <v>176</v>
      </c>
      <c r="F89" s="4" t="s">
        <v>177</v>
      </c>
      <c r="G89" s="6" t="s">
        <v>442</v>
      </c>
      <c r="H89" s="8">
        <v>0</v>
      </c>
      <c r="I89" s="5" t="s">
        <v>179</v>
      </c>
      <c r="J89" s="5" t="s">
        <v>180</v>
      </c>
      <c r="K89" s="5" t="s">
        <v>181</v>
      </c>
      <c r="L89" s="5" t="s">
        <v>182</v>
      </c>
      <c r="M89" s="8">
        <v>8941</v>
      </c>
      <c r="N89" s="5" t="s">
        <v>183</v>
      </c>
    </row>
    <row r="90" spans="1:14" ht="39.6" x14ac:dyDescent="0.3">
      <c r="A90" s="1"/>
      <c r="B90" s="5" t="s">
        <v>44</v>
      </c>
      <c r="C90" s="5" t="s">
        <v>443</v>
      </c>
      <c r="D90" s="5" t="s">
        <v>444</v>
      </c>
      <c r="E90" s="4" t="s">
        <v>176</v>
      </c>
      <c r="F90" s="4" t="s">
        <v>177</v>
      </c>
      <c r="G90" s="6" t="s">
        <v>445</v>
      </c>
      <c r="H90" s="8">
        <v>0</v>
      </c>
      <c r="I90" s="5" t="s">
        <v>179</v>
      </c>
      <c r="J90" s="5" t="s">
        <v>180</v>
      </c>
      <c r="K90" s="5" t="s">
        <v>181</v>
      </c>
      <c r="L90" s="5" t="s">
        <v>182</v>
      </c>
      <c r="M90" s="8">
        <v>1987</v>
      </c>
      <c r="N90" s="5" t="s">
        <v>183</v>
      </c>
    </row>
    <row r="91" spans="1:14" ht="26.4" x14ac:dyDescent="0.3">
      <c r="A91" s="1"/>
      <c r="B91" s="5" t="s">
        <v>44</v>
      </c>
      <c r="C91" s="5" t="s">
        <v>446</v>
      </c>
      <c r="D91" s="5" t="s">
        <v>447</v>
      </c>
      <c r="E91" s="4" t="s">
        <v>176</v>
      </c>
      <c r="F91" s="4" t="s">
        <v>177</v>
      </c>
      <c r="G91" s="6" t="s">
        <v>448</v>
      </c>
      <c r="H91" s="8">
        <v>0</v>
      </c>
      <c r="I91" s="5" t="s">
        <v>179</v>
      </c>
      <c r="J91" s="5" t="s">
        <v>180</v>
      </c>
      <c r="K91" s="5" t="s">
        <v>181</v>
      </c>
      <c r="L91" s="5" t="s">
        <v>182</v>
      </c>
      <c r="M91" s="8">
        <v>24318</v>
      </c>
      <c r="N91" s="5" t="s">
        <v>183</v>
      </c>
    </row>
    <row r="92" spans="1:14" ht="66" x14ac:dyDescent="0.3">
      <c r="A92" s="1"/>
      <c r="B92" s="5" t="s">
        <v>44</v>
      </c>
      <c r="C92" s="5" t="s">
        <v>449</v>
      </c>
      <c r="D92" s="5" t="s">
        <v>450</v>
      </c>
      <c r="E92" s="4" t="s">
        <v>176</v>
      </c>
      <c r="F92" s="4" t="s">
        <v>177</v>
      </c>
      <c r="G92" s="6" t="s">
        <v>451</v>
      </c>
      <c r="H92" s="8">
        <v>0</v>
      </c>
      <c r="I92" s="5" t="s">
        <v>179</v>
      </c>
      <c r="J92" s="5" t="s">
        <v>197</v>
      </c>
      <c r="K92" s="5" t="s">
        <v>181</v>
      </c>
      <c r="L92" s="5" t="s">
        <v>182</v>
      </c>
      <c r="M92" s="8">
        <v>8680</v>
      </c>
      <c r="N92" s="5" t="s">
        <v>183</v>
      </c>
    </row>
    <row r="93" spans="1:14" ht="26.4" x14ac:dyDescent="0.3">
      <c r="A93" s="1"/>
      <c r="B93" s="5" t="s">
        <v>44</v>
      </c>
      <c r="C93" s="5" t="s">
        <v>452</v>
      </c>
      <c r="D93" s="5" t="s">
        <v>453</v>
      </c>
      <c r="E93" s="4" t="s">
        <v>454</v>
      </c>
      <c r="F93" s="4" t="s">
        <v>455</v>
      </c>
      <c r="G93" s="6" t="s">
        <v>456</v>
      </c>
      <c r="H93" s="8">
        <v>0</v>
      </c>
      <c r="I93" s="5" t="s">
        <v>179</v>
      </c>
      <c r="J93" s="5" t="s">
        <v>180</v>
      </c>
      <c r="K93" s="5" t="s">
        <v>181</v>
      </c>
      <c r="L93" s="5" t="s">
        <v>206</v>
      </c>
      <c r="M93" s="8">
        <v>11037</v>
      </c>
      <c r="N93" s="5" t="s">
        <v>183</v>
      </c>
    </row>
    <row r="94" spans="1:14" ht="26.4" x14ac:dyDescent="0.3">
      <c r="A94" s="1"/>
      <c r="B94" s="5" t="s">
        <v>44</v>
      </c>
      <c r="C94" s="5" t="s">
        <v>452</v>
      </c>
      <c r="D94" s="5" t="s">
        <v>17</v>
      </c>
      <c r="E94" s="4" t="s">
        <v>454</v>
      </c>
      <c r="F94" s="4" t="s">
        <v>455</v>
      </c>
      <c r="G94" s="6" t="s">
        <v>457</v>
      </c>
      <c r="H94" s="8">
        <v>0</v>
      </c>
      <c r="I94" s="5" t="s">
        <v>179</v>
      </c>
      <c r="J94" s="5" t="s">
        <v>180</v>
      </c>
      <c r="K94" s="5" t="s">
        <v>181</v>
      </c>
      <c r="L94" s="5" t="s">
        <v>206</v>
      </c>
      <c r="M94" s="8">
        <v>10671</v>
      </c>
      <c r="N94" s="5" t="s">
        <v>183</v>
      </c>
    </row>
    <row r="95" spans="1:14" ht="39.6" x14ac:dyDescent="0.3">
      <c r="A95" s="1"/>
      <c r="B95" s="5" t="s">
        <v>44</v>
      </c>
      <c r="C95" s="5" t="s">
        <v>458</v>
      </c>
      <c r="D95" s="5" t="s">
        <v>459</v>
      </c>
      <c r="E95" s="4" t="s">
        <v>176</v>
      </c>
      <c r="F95" s="4" t="s">
        <v>177</v>
      </c>
      <c r="G95" s="6" t="s">
        <v>460</v>
      </c>
      <c r="H95" s="8">
        <v>0</v>
      </c>
      <c r="I95" s="5" t="s">
        <v>179</v>
      </c>
      <c r="J95" s="5" t="s">
        <v>180</v>
      </c>
      <c r="K95" s="5" t="s">
        <v>181</v>
      </c>
      <c r="L95" s="5" t="s">
        <v>182</v>
      </c>
      <c r="M95" s="8">
        <v>878</v>
      </c>
      <c r="N95" s="5" t="s">
        <v>183</v>
      </c>
    </row>
    <row r="96" spans="1:14" ht="26.4" x14ac:dyDescent="0.3">
      <c r="A96" s="1"/>
      <c r="B96" s="5" t="s">
        <v>44</v>
      </c>
      <c r="C96" s="5" t="s">
        <v>461</v>
      </c>
      <c r="D96" s="5" t="s">
        <v>462</v>
      </c>
      <c r="E96" s="4" t="s">
        <v>176</v>
      </c>
      <c r="F96" s="4" t="s">
        <v>177</v>
      </c>
      <c r="G96" s="6" t="s">
        <v>463</v>
      </c>
      <c r="H96" s="8">
        <v>0</v>
      </c>
      <c r="I96" s="5" t="s">
        <v>179</v>
      </c>
      <c r="J96" s="5" t="s">
        <v>197</v>
      </c>
      <c r="K96" s="5" t="s">
        <v>181</v>
      </c>
      <c r="L96" s="5" t="s">
        <v>182</v>
      </c>
      <c r="M96" s="8">
        <v>1941</v>
      </c>
      <c r="N96" s="5" t="s">
        <v>183</v>
      </c>
    </row>
    <row r="97" spans="1:14" ht="39.6" x14ac:dyDescent="0.3">
      <c r="A97" s="1"/>
      <c r="B97" s="5" t="s">
        <v>44</v>
      </c>
      <c r="C97" s="5" t="s">
        <v>464</v>
      </c>
      <c r="D97" s="5" t="s">
        <v>465</v>
      </c>
      <c r="E97" s="4" t="s">
        <v>176</v>
      </c>
      <c r="F97" s="4" t="s">
        <v>177</v>
      </c>
      <c r="G97" s="6" t="s">
        <v>466</v>
      </c>
      <c r="H97" s="8">
        <v>0</v>
      </c>
      <c r="I97" s="5" t="s">
        <v>179</v>
      </c>
      <c r="J97" s="5" t="s">
        <v>180</v>
      </c>
      <c r="K97" s="5" t="s">
        <v>181</v>
      </c>
      <c r="L97" s="5" t="s">
        <v>182</v>
      </c>
      <c r="M97" s="8">
        <v>11829</v>
      </c>
      <c r="N97" s="5" t="s">
        <v>183</v>
      </c>
    </row>
    <row r="98" spans="1:14" ht="39.6" x14ac:dyDescent="0.3">
      <c r="A98" s="1"/>
      <c r="B98" s="5" t="s">
        <v>44</v>
      </c>
      <c r="C98" s="5" t="s">
        <v>464</v>
      </c>
      <c r="D98" s="5" t="s">
        <v>467</v>
      </c>
      <c r="E98" s="4" t="s">
        <v>176</v>
      </c>
      <c r="F98" s="4" t="s">
        <v>177</v>
      </c>
      <c r="G98" s="6" t="s">
        <v>468</v>
      </c>
      <c r="H98" s="8">
        <v>0</v>
      </c>
      <c r="I98" s="5" t="s">
        <v>179</v>
      </c>
      <c r="J98" s="5" t="s">
        <v>180</v>
      </c>
      <c r="K98" s="5" t="s">
        <v>181</v>
      </c>
      <c r="L98" s="5" t="s">
        <v>182</v>
      </c>
      <c r="M98" s="8">
        <v>19799</v>
      </c>
      <c r="N98" s="5" t="s">
        <v>183</v>
      </c>
    </row>
    <row r="99" spans="1:14" ht="39.6" x14ac:dyDescent="0.3">
      <c r="A99" s="1"/>
      <c r="B99" s="5" t="s">
        <v>469</v>
      </c>
      <c r="C99" s="5" t="s">
        <v>470</v>
      </c>
      <c r="D99" s="5" t="s">
        <v>471</v>
      </c>
      <c r="E99" s="4" t="s">
        <v>176</v>
      </c>
      <c r="F99" s="4" t="s">
        <v>273</v>
      </c>
      <c r="G99" s="6" t="s">
        <v>472</v>
      </c>
      <c r="H99" s="8">
        <v>9</v>
      </c>
      <c r="I99" s="5" t="s">
        <v>179</v>
      </c>
      <c r="J99" s="5" t="s">
        <v>197</v>
      </c>
      <c r="K99" s="5" t="s">
        <v>181</v>
      </c>
      <c r="L99" s="5" t="s">
        <v>189</v>
      </c>
      <c r="M99" s="8">
        <v>16278</v>
      </c>
      <c r="N99" s="5" t="s">
        <v>201</v>
      </c>
    </row>
    <row r="100" spans="1:14" ht="39.6" x14ac:dyDescent="0.3">
      <c r="A100" s="1"/>
      <c r="B100" s="5" t="s">
        <v>469</v>
      </c>
      <c r="C100" s="5" t="s">
        <v>470</v>
      </c>
      <c r="D100" s="5" t="s">
        <v>473</v>
      </c>
      <c r="E100" s="4" t="s">
        <v>176</v>
      </c>
      <c r="F100" s="4" t="s">
        <v>273</v>
      </c>
      <c r="G100" s="6" t="s">
        <v>474</v>
      </c>
      <c r="H100" s="8">
        <v>9</v>
      </c>
      <c r="I100" s="5" t="s">
        <v>179</v>
      </c>
      <c r="J100" s="5" t="s">
        <v>197</v>
      </c>
      <c r="K100" s="5" t="s">
        <v>181</v>
      </c>
      <c r="L100" s="5" t="s">
        <v>189</v>
      </c>
      <c r="M100" s="8">
        <v>16279</v>
      </c>
      <c r="N100" s="5" t="s">
        <v>201</v>
      </c>
    </row>
    <row r="101" spans="1:14" ht="52.8" x14ac:dyDescent="0.3">
      <c r="A101" s="1"/>
      <c r="B101" s="5" t="s">
        <v>469</v>
      </c>
      <c r="C101" s="5" t="s">
        <v>470</v>
      </c>
      <c r="D101" s="5" t="s">
        <v>475</v>
      </c>
      <c r="E101" s="4" t="s">
        <v>176</v>
      </c>
      <c r="F101" s="4" t="s">
        <v>273</v>
      </c>
      <c r="G101" s="6" t="s">
        <v>476</v>
      </c>
      <c r="H101" s="8">
        <v>18</v>
      </c>
      <c r="I101" s="5" t="s">
        <v>179</v>
      </c>
      <c r="J101" s="5" t="s">
        <v>197</v>
      </c>
      <c r="K101" s="5" t="s">
        <v>181</v>
      </c>
      <c r="L101" s="5" t="s">
        <v>189</v>
      </c>
      <c r="M101" s="8">
        <v>16361</v>
      </c>
      <c r="N101" s="5" t="s">
        <v>183</v>
      </c>
    </row>
    <row r="102" spans="1:14" ht="39.6" x14ac:dyDescent="0.3">
      <c r="A102" s="1"/>
      <c r="B102" s="5" t="s">
        <v>477</v>
      </c>
      <c r="C102" s="5" t="s">
        <v>478</v>
      </c>
      <c r="D102" s="5" t="s">
        <v>479</v>
      </c>
      <c r="E102" s="4" t="s">
        <v>480</v>
      </c>
      <c r="F102" s="4" t="s">
        <v>481</v>
      </c>
      <c r="G102" s="6" t="s">
        <v>482</v>
      </c>
      <c r="H102" s="8">
        <v>0</v>
      </c>
      <c r="I102" s="5" t="s">
        <v>179</v>
      </c>
      <c r="J102" s="5" t="s">
        <v>197</v>
      </c>
      <c r="K102" s="5" t="s">
        <v>181</v>
      </c>
      <c r="L102" s="5" t="s">
        <v>189</v>
      </c>
      <c r="M102" s="8">
        <v>24672</v>
      </c>
      <c r="N102" s="5" t="s">
        <v>183</v>
      </c>
    </row>
    <row r="103" spans="1:14" x14ac:dyDescent="0.3">
      <c r="A103" s="1"/>
      <c r="B103" s="5" t="s">
        <v>142</v>
      </c>
      <c r="C103" s="5" t="s">
        <v>483</v>
      </c>
      <c r="D103" s="5" t="s">
        <v>33</v>
      </c>
      <c r="E103" s="4" t="s">
        <v>176</v>
      </c>
      <c r="F103" s="4" t="s">
        <v>177</v>
      </c>
      <c r="G103" s="6" t="s">
        <v>484</v>
      </c>
      <c r="H103" s="8">
        <v>0</v>
      </c>
      <c r="I103" s="5" t="s">
        <v>179</v>
      </c>
      <c r="J103" s="5" t="s">
        <v>197</v>
      </c>
      <c r="K103" s="5" t="s">
        <v>181</v>
      </c>
      <c r="L103" s="5" t="s">
        <v>182</v>
      </c>
      <c r="M103" s="8">
        <v>260</v>
      </c>
      <c r="N103" s="5" t="s">
        <v>201</v>
      </c>
    </row>
    <row r="104" spans="1:14" ht="26.4" x14ac:dyDescent="0.3">
      <c r="A104" s="1"/>
      <c r="B104" s="5" t="s">
        <v>142</v>
      </c>
      <c r="C104" s="5" t="s">
        <v>485</v>
      </c>
      <c r="D104" s="5" t="s">
        <v>40</v>
      </c>
      <c r="E104" s="4" t="s">
        <v>176</v>
      </c>
      <c r="F104" s="4" t="s">
        <v>177</v>
      </c>
      <c r="G104" s="6" t="s">
        <v>486</v>
      </c>
      <c r="H104" s="8">
        <v>89.891300000000001</v>
      </c>
      <c r="I104" s="5" t="s">
        <v>179</v>
      </c>
      <c r="J104" s="5" t="s">
        <v>197</v>
      </c>
      <c r="K104" s="5" t="s">
        <v>181</v>
      </c>
      <c r="L104" s="5" t="s">
        <v>189</v>
      </c>
      <c r="M104" s="8">
        <v>14966</v>
      </c>
      <c r="N104" s="5" t="s">
        <v>201</v>
      </c>
    </row>
    <row r="105" spans="1:14" ht="26.4" x14ac:dyDescent="0.3">
      <c r="A105" s="1"/>
      <c r="B105" s="5" t="s">
        <v>142</v>
      </c>
      <c r="C105" s="5" t="s">
        <v>487</v>
      </c>
      <c r="D105" s="5" t="s">
        <v>120</v>
      </c>
      <c r="E105" s="4" t="s">
        <v>176</v>
      </c>
      <c r="F105" s="4" t="s">
        <v>177</v>
      </c>
      <c r="G105" s="6" t="s">
        <v>488</v>
      </c>
      <c r="H105" s="8">
        <v>11.997999999999999</v>
      </c>
      <c r="I105" s="5" t="s">
        <v>179</v>
      </c>
      <c r="J105" s="5" t="s">
        <v>197</v>
      </c>
      <c r="K105" s="5" t="s">
        <v>181</v>
      </c>
      <c r="L105" s="5" t="s">
        <v>189</v>
      </c>
      <c r="M105" s="8">
        <v>42</v>
      </c>
      <c r="N105" s="5" t="s">
        <v>201</v>
      </c>
    </row>
    <row r="106" spans="1:14" ht="26.4" x14ac:dyDescent="0.3">
      <c r="A106" s="1"/>
      <c r="B106" s="5" t="s">
        <v>142</v>
      </c>
      <c r="C106" s="5" t="s">
        <v>489</v>
      </c>
      <c r="D106" s="5" t="s">
        <v>490</v>
      </c>
      <c r="E106" s="4" t="s">
        <v>176</v>
      </c>
      <c r="F106" s="4" t="s">
        <v>177</v>
      </c>
      <c r="G106" s="6" t="s">
        <v>491</v>
      </c>
      <c r="H106" s="8">
        <v>0</v>
      </c>
      <c r="I106" s="5" t="s">
        <v>179</v>
      </c>
      <c r="J106" s="5" t="s">
        <v>197</v>
      </c>
      <c r="K106" s="5" t="s">
        <v>181</v>
      </c>
      <c r="L106" s="5" t="s">
        <v>182</v>
      </c>
      <c r="M106" s="8">
        <v>680</v>
      </c>
      <c r="N106" s="5" t="s">
        <v>183</v>
      </c>
    </row>
    <row r="107" spans="1:14" x14ac:dyDescent="0.3">
      <c r="A107" s="1"/>
      <c r="B107" s="5" t="s">
        <v>147</v>
      </c>
      <c r="C107" s="5" t="s">
        <v>492</v>
      </c>
      <c r="D107" s="5" t="s">
        <v>33</v>
      </c>
      <c r="E107" s="4" t="s">
        <v>493</v>
      </c>
      <c r="F107" s="4" t="s">
        <v>177</v>
      </c>
      <c r="G107" s="6" t="s">
        <v>494</v>
      </c>
      <c r="H107" s="8">
        <v>296</v>
      </c>
      <c r="I107" s="5" t="s">
        <v>179</v>
      </c>
      <c r="J107" s="5" t="s">
        <v>197</v>
      </c>
      <c r="K107" s="5" t="s">
        <v>181</v>
      </c>
      <c r="L107" s="5" t="s">
        <v>189</v>
      </c>
      <c r="M107" s="8">
        <v>13656</v>
      </c>
      <c r="N107" s="5" t="s">
        <v>201</v>
      </c>
    </row>
    <row r="108" spans="1:14" x14ac:dyDescent="0.3">
      <c r="A108" s="1"/>
      <c r="B108" s="5" t="s">
        <v>151</v>
      </c>
      <c r="C108" s="5" t="s">
        <v>495</v>
      </c>
      <c r="D108" s="5" t="s">
        <v>33</v>
      </c>
      <c r="E108" s="4" t="s">
        <v>176</v>
      </c>
      <c r="F108" s="4" t="s">
        <v>177</v>
      </c>
      <c r="G108" s="6" t="s">
        <v>496</v>
      </c>
      <c r="H108" s="8">
        <v>0</v>
      </c>
      <c r="I108" s="5" t="s">
        <v>179</v>
      </c>
      <c r="J108" s="5" t="s">
        <v>180</v>
      </c>
      <c r="K108" s="5" t="s">
        <v>181</v>
      </c>
      <c r="L108" s="5" t="s">
        <v>182</v>
      </c>
      <c r="M108" s="8">
        <v>258</v>
      </c>
      <c r="N108" s="5" t="s">
        <v>201</v>
      </c>
    </row>
    <row r="109" spans="1:14" ht="26.4" x14ac:dyDescent="0.3">
      <c r="A109" s="1"/>
      <c r="B109" s="5" t="s">
        <v>497</v>
      </c>
      <c r="C109" s="5" t="s">
        <v>498</v>
      </c>
      <c r="D109" s="5" t="s">
        <v>499</v>
      </c>
      <c r="E109" s="4" t="s">
        <v>176</v>
      </c>
      <c r="F109" s="4" t="s">
        <v>177</v>
      </c>
      <c r="G109" s="6" t="s">
        <v>500</v>
      </c>
      <c r="H109" s="8">
        <v>0</v>
      </c>
      <c r="I109" s="5" t="s">
        <v>179</v>
      </c>
      <c r="J109" s="5" t="s">
        <v>180</v>
      </c>
      <c r="K109" s="5" t="s">
        <v>181</v>
      </c>
      <c r="L109" s="5" t="s">
        <v>189</v>
      </c>
      <c r="M109" s="8">
        <v>21644</v>
      </c>
      <c r="N109" s="5" t="s">
        <v>183</v>
      </c>
    </row>
    <row r="110" spans="1:14" ht="52.8" x14ac:dyDescent="0.3">
      <c r="A110" s="1"/>
      <c r="B110" s="5" t="s">
        <v>59</v>
      </c>
      <c r="C110" s="5" t="s">
        <v>501</v>
      </c>
      <c r="D110" s="5" t="s">
        <v>502</v>
      </c>
      <c r="E110" s="4" t="s">
        <v>176</v>
      </c>
      <c r="F110" s="4" t="s">
        <v>177</v>
      </c>
      <c r="G110" s="6" t="s">
        <v>503</v>
      </c>
      <c r="H110" s="8">
        <v>0</v>
      </c>
      <c r="I110" s="5" t="s">
        <v>179</v>
      </c>
      <c r="J110" s="5" t="s">
        <v>180</v>
      </c>
      <c r="K110" s="5" t="s">
        <v>181</v>
      </c>
      <c r="L110" s="5" t="s">
        <v>182</v>
      </c>
      <c r="M110" s="8">
        <v>22626</v>
      </c>
      <c r="N110" s="5" t="s">
        <v>183</v>
      </c>
    </row>
    <row r="111" spans="1:14" ht="26.4" x14ac:dyDescent="0.3">
      <c r="A111" s="1"/>
      <c r="B111" s="5" t="s">
        <v>59</v>
      </c>
      <c r="C111" s="5" t="s">
        <v>501</v>
      </c>
      <c r="D111" s="5" t="s">
        <v>504</v>
      </c>
      <c r="E111" s="4" t="s">
        <v>176</v>
      </c>
      <c r="F111" s="4" t="s">
        <v>177</v>
      </c>
      <c r="G111" s="6" t="s">
        <v>505</v>
      </c>
      <c r="H111" s="8">
        <v>0</v>
      </c>
      <c r="I111" s="5" t="s">
        <v>179</v>
      </c>
      <c r="J111" s="5" t="s">
        <v>197</v>
      </c>
      <c r="K111" s="5" t="s">
        <v>181</v>
      </c>
      <c r="L111" s="5" t="s">
        <v>182</v>
      </c>
      <c r="M111" s="8">
        <v>22636</v>
      </c>
      <c r="N111" s="5" t="s">
        <v>183</v>
      </c>
    </row>
    <row r="112" spans="1:14" ht="39.6" x14ac:dyDescent="0.3">
      <c r="A112" s="1"/>
      <c r="B112" s="5" t="s">
        <v>59</v>
      </c>
      <c r="C112" s="5" t="s">
        <v>506</v>
      </c>
      <c r="D112" s="5" t="s">
        <v>507</v>
      </c>
      <c r="E112" s="4" t="s">
        <v>176</v>
      </c>
      <c r="F112" s="4" t="s">
        <v>177</v>
      </c>
      <c r="G112" s="6" t="s">
        <v>508</v>
      </c>
      <c r="H112" s="8">
        <v>0</v>
      </c>
      <c r="I112" s="5" t="s">
        <v>179</v>
      </c>
      <c r="J112" s="5" t="s">
        <v>180</v>
      </c>
      <c r="K112" s="5" t="s">
        <v>181</v>
      </c>
      <c r="L112" s="5" t="s">
        <v>182</v>
      </c>
      <c r="M112" s="8">
        <v>13658</v>
      </c>
      <c r="N112" s="5" t="s">
        <v>183</v>
      </c>
    </row>
    <row r="113" spans="1:14" ht="66" x14ac:dyDescent="0.3">
      <c r="A113" s="1"/>
      <c r="B113" s="5" t="s">
        <v>59</v>
      </c>
      <c r="C113" s="5" t="s">
        <v>509</v>
      </c>
      <c r="D113" s="5" t="s">
        <v>17</v>
      </c>
      <c r="E113" s="4" t="s">
        <v>306</v>
      </c>
      <c r="F113" s="4" t="s">
        <v>510</v>
      </c>
      <c r="G113" s="6" t="s">
        <v>511</v>
      </c>
      <c r="H113" s="8">
        <v>0</v>
      </c>
      <c r="I113" s="5" t="s">
        <v>179</v>
      </c>
      <c r="J113" s="5" t="s">
        <v>180</v>
      </c>
      <c r="K113" s="5" t="s">
        <v>181</v>
      </c>
      <c r="L113" s="5" t="s">
        <v>206</v>
      </c>
      <c r="M113" s="8">
        <v>22975</v>
      </c>
      <c r="N113" s="5" t="s">
        <v>183</v>
      </c>
    </row>
    <row r="114" spans="1:14" ht="66" x14ac:dyDescent="0.3">
      <c r="A114" s="1"/>
      <c r="B114" s="5" t="s">
        <v>59</v>
      </c>
      <c r="C114" s="5" t="s">
        <v>509</v>
      </c>
      <c r="D114" s="5" t="s">
        <v>512</v>
      </c>
      <c r="E114" s="4" t="s">
        <v>357</v>
      </c>
      <c r="F114" s="4" t="s">
        <v>513</v>
      </c>
      <c r="G114" s="6" t="s">
        <v>514</v>
      </c>
      <c r="H114" s="8">
        <v>0</v>
      </c>
      <c r="I114" s="5" t="s">
        <v>179</v>
      </c>
      <c r="J114" s="5" t="s">
        <v>180</v>
      </c>
      <c r="K114" s="5" t="s">
        <v>181</v>
      </c>
      <c r="L114" s="5" t="s">
        <v>206</v>
      </c>
      <c r="M114" s="8">
        <v>22981</v>
      </c>
      <c r="N114" s="5" t="s">
        <v>183</v>
      </c>
    </row>
    <row r="115" spans="1:14" ht="52.8" x14ac:dyDescent="0.3">
      <c r="A115" s="1"/>
      <c r="B115" s="5" t="s">
        <v>59</v>
      </c>
      <c r="C115" s="5" t="s">
        <v>515</v>
      </c>
      <c r="D115" s="5" t="s">
        <v>516</v>
      </c>
      <c r="E115" s="4" t="s">
        <v>176</v>
      </c>
      <c r="F115" s="4" t="s">
        <v>177</v>
      </c>
      <c r="G115" s="6" t="s">
        <v>517</v>
      </c>
      <c r="H115" s="8">
        <v>0</v>
      </c>
      <c r="I115" s="5" t="s">
        <v>179</v>
      </c>
      <c r="J115" s="5" t="s">
        <v>180</v>
      </c>
      <c r="K115" s="5" t="s">
        <v>181</v>
      </c>
      <c r="L115" s="5" t="s">
        <v>182</v>
      </c>
      <c r="M115" s="8">
        <v>17377</v>
      </c>
      <c r="N115" s="5" t="s">
        <v>183</v>
      </c>
    </row>
    <row r="116" spans="1:14" ht="26.4" x14ac:dyDescent="0.3">
      <c r="A116" s="1"/>
      <c r="B116" s="5" t="s">
        <v>59</v>
      </c>
      <c r="C116" s="5" t="s">
        <v>518</v>
      </c>
      <c r="D116" s="5" t="s">
        <v>61</v>
      </c>
      <c r="E116" s="4" t="s">
        <v>176</v>
      </c>
      <c r="F116" s="4" t="s">
        <v>519</v>
      </c>
      <c r="G116" s="6" t="s">
        <v>520</v>
      </c>
      <c r="H116" s="8">
        <v>0</v>
      </c>
      <c r="I116" s="5" t="s">
        <v>179</v>
      </c>
      <c r="J116" s="5" t="s">
        <v>180</v>
      </c>
      <c r="K116" s="5" t="s">
        <v>181</v>
      </c>
      <c r="L116" s="5" t="s">
        <v>182</v>
      </c>
      <c r="M116" s="8">
        <v>11121</v>
      </c>
      <c r="N116" s="5" t="s">
        <v>183</v>
      </c>
    </row>
    <row r="117" spans="1:14" ht="26.4" x14ac:dyDescent="0.3">
      <c r="A117" s="1"/>
      <c r="B117" s="5" t="s">
        <v>59</v>
      </c>
      <c r="C117" s="5" t="s">
        <v>518</v>
      </c>
      <c r="D117" s="5" t="s">
        <v>521</v>
      </c>
      <c r="E117" s="4" t="s">
        <v>522</v>
      </c>
      <c r="F117" s="4" t="s">
        <v>523</v>
      </c>
      <c r="G117" s="6" t="s">
        <v>524</v>
      </c>
      <c r="H117" s="8">
        <v>0</v>
      </c>
      <c r="I117" s="5" t="s">
        <v>179</v>
      </c>
      <c r="J117" s="5" t="s">
        <v>197</v>
      </c>
      <c r="K117" s="5" t="s">
        <v>181</v>
      </c>
      <c r="L117" s="5" t="s">
        <v>189</v>
      </c>
      <c r="M117" s="8">
        <v>1366</v>
      </c>
      <c r="N117" s="5" t="s">
        <v>183</v>
      </c>
    </row>
    <row r="118" spans="1:14" ht="39.6" x14ac:dyDescent="0.3">
      <c r="A118" s="1"/>
      <c r="B118" s="5" t="s">
        <v>59</v>
      </c>
      <c r="C118" s="5" t="s">
        <v>518</v>
      </c>
      <c r="D118" s="5" t="s">
        <v>400</v>
      </c>
      <c r="E118" s="4" t="s">
        <v>525</v>
      </c>
      <c r="F118" s="4" t="s">
        <v>519</v>
      </c>
      <c r="G118" s="6" t="s">
        <v>526</v>
      </c>
      <c r="H118" s="8">
        <v>0</v>
      </c>
      <c r="I118" s="5" t="s">
        <v>179</v>
      </c>
      <c r="J118" s="5" t="s">
        <v>180</v>
      </c>
      <c r="K118" s="5" t="s">
        <v>181</v>
      </c>
      <c r="L118" s="5" t="s">
        <v>206</v>
      </c>
      <c r="M118" s="8">
        <v>14837</v>
      </c>
      <c r="N118" s="5" t="s">
        <v>183</v>
      </c>
    </row>
    <row r="119" spans="1:14" x14ac:dyDescent="0.3">
      <c r="A119" s="1"/>
      <c r="B119" s="5" t="s">
        <v>59</v>
      </c>
      <c r="C119" s="5" t="s">
        <v>527</v>
      </c>
      <c r="D119" s="5" t="s">
        <v>528</v>
      </c>
      <c r="E119" s="4" t="s">
        <v>176</v>
      </c>
      <c r="F119" s="4" t="s">
        <v>177</v>
      </c>
      <c r="G119" s="6" t="s">
        <v>529</v>
      </c>
      <c r="H119" s="8">
        <v>0</v>
      </c>
      <c r="I119" s="5" t="s">
        <v>205</v>
      </c>
      <c r="J119" s="5" t="s">
        <v>197</v>
      </c>
      <c r="K119" s="5" t="s">
        <v>181</v>
      </c>
      <c r="L119" s="5" t="s">
        <v>182</v>
      </c>
      <c r="M119" s="8">
        <v>21426</v>
      </c>
      <c r="N119" s="5" t="s">
        <v>183</v>
      </c>
    </row>
    <row r="120" spans="1:14" ht="39.6" x14ac:dyDescent="0.3">
      <c r="A120" s="1"/>
      <c r="B120" s="5" t="s">
        <v>59</v>
      </c>
      <c r="C120" s="5" t="s">
        <v>530</v>
      </c>
      <c r="D120" s="5" t="s">
        <v>531</v>
      </c>
      <c r="E120" s="4" t="s">
        <v>176</v>
      </c>
      <c r="F120" s="4" t="s">
        <v>532</v>
      </c>
      <c r="G120" s="6" t="s">
        <v>533</v>
      </c>
      <c r="H120" s="8">
        <v>0</v>
      </c>
      <c r="I120" s="5" t="s">
        <v>179</v>
      </c>
      <c r="J120" s="5" t="s">
        <v>180</v>
      </c>
      <c r="K120" s="5" t="s">
        <v>181</v>
      </c>
      <c r="L120" s="5" t="s">
        <v>182</v>
      </c>
      <c r="M120" s="8">
        <v>14323</v>
      </c>
      <c r="N120" s="5" t="s">
        <v>183</v>
      </c>
    </row>
    <row r="121" spans="1:14" ht="52.8" x14ac:dyDescent="0.3">
      <c r="A121" s="1"/>
      <c r="B121" s="5" t="s">
        <v>59</v>
      </c>
      <c r="C121" s="5" t="s">
        <v>534</v>
      </c>
      <c r="D121" s="5" t="s">
        <v>17</v>
      </c>
      <c r="E121" s="4" t="s">
        <v>176</v>
      </c>
      <c r="F121" s="4" t="s">
        <v>177</v>
      </c>
      <c r="G121" s="6" t="s">
        <v>535</v>
      </c>
      <c r="H121" s="8">
        <v>0</v>
      </c>
      <c r="I121" s="5" t="s">
        <v>179</v>
      </c>
      <c r="J121" s="5" t="s">
        <v>180</v>
      </c>
      <c r="K121" s="5" t="s">
        <v>181</v>
      </c>
      <c r="L121" s="5" t="s">
        <v>182</v>
      </c>
      <c r="M121" s="8">
        <v>17650</v>
      </c>
      <c r="N121" s="5" t="s">
        <v>183</v>
      </c>
    </row>
    <row r="122" spans="1:14" x14ac:dyDescent="0.3">
      <c r="A122" s="1"/>
      <c r="B122" s="5" t="s">
        <v>59</v>
      </c>
      <c r="C122" s="5" t="s">
        <v>536</v>
      </c>
      <c r="D122" s="5" t="s">
        <v>537</v>
      </c>
      <c r="E122" s="4" t="s">
        <v>176</v>
      </c>
      <c r="F122" s="4" t="s">
        <v>177</v>
      </c>
      <c r="G122" s="6" t="s">
        <v>538</v>
      </c>
      <c r="H122" s="8">
        <v>0</v>
      </c>
      <c r="I122" s="5" t="s">
        <v>179</v>
      </c>
      <c r="J122" s="5" t="s">
        <v>197</v>
      </c>
      <c r="K122" s="5" t="s">
        <v>181</v>
      </c>
      <c r="L122" s="5" t="s">
        <v>182</v>
      </c>
      <c r="M122" s="8">
        <v>25036</v>
      </c>
      <c r="N122" s="5" t="s">
        <v>183</v>
      </c>
    </row>
    <row r="123" spans="1:14" ht="39.6" x14ac:dyDescent="0.3">
      <c r="A123" s="1"/>
      <c r="B123" s="5" t="s">
        <v>59</v>
      </c>
      <c r="C123" s="5" t="s">
        <v>60</v>
      </c>
      <c r="D123" s="5" t="s">
        <v>539</v>
      </c>
      <c r="E123" s="4" t="s">
        <v>176</v>
      </c>
      <c r="F123" s="4" t="s">
        <v>177</v>
      </c>
      <c r="G123" s="6" t="s">
        <v>540</v>
      </c>
      <c r="H123" s="8">
        <v>0</v>
      </c>
      <c r="I123" s="5" t="s">
        <v>179</v>
      </c>
      <c r="J123" s="5" t="s">
        <v>180</v>
      </c>
      <c r="K123" s="5" t="s">
        <v>181</v>
      </c>
      <c r="L123" s="5" t="s">
        <v>182</v>
      </c>
      <c r="M123" s="8">
        <v>13179</v>
      </c>
      <c r="N123" s="5" t="s">
        <v>183</v>
      </c>
    </row>
    <row r="124" spans="1:14" ht="26.4" x14ac:dyDescent="0.3">
      <c r="A124" s="1"/>
      <c r="B124" s="5" t="s">
        <v>59</v>
      </c>
      <c r="C124" s="5" t="s">
        <v>541</v>
      </c>
      <c r="D124" s="5" t="s">
        <v>542</v>
      </c>
      <c r="E124" s="4" t="s">
        <v>176</v>
      </c>
      <c r="F124" s="4" t="s">
        <v>532</v>
      </c>
      <c r="G124" s="6" t="s">
        <v>543</v>
      </c>
      <c r="H124" s="8">
        <v>0</v>
      </c>
      <c r="I124" s="5" t="s">
        <v>179</v>
      </c>
      <c r="J124" s="5" t="s">
        <v>197</v>
      </c>
      <c r="K124" s="5" t="s">
        <v>181</v>
      </c>
      <c r="L124" s="5" t="s">
        <v>182</v>
      </c>
      <c r="M124" s="8">
        <v>14341</v>
      </c>
      <c r="N124" s="5" t="s">
        <v>183</v>
      </c>
    </row>
    <row r="125" spans="1:14" x14ac:dyDescent="0.3">
      <c r="A125" s="1"/>
      <c r="B125" s="5" t="s">
        <v>59</v>
      </c>
      <c r="C125" s="5" t="s">
        <v>541</v>
      </c>
      <c r="D125" s="5" t="s">
        <v>544</v>
      </c>
      <c r="E125" s="4" t="s">
        <v>545</v>
      </c>
      <c r="F125" s="4" t="s">
        <v>532</v>
      </c>
      <c r="G125" s="6" t="s">
        <v>546</v>
      </c>
      <c r="H125" s="8">
        <v>0</v>
      </c>
      <c r="I125" s="5" t="s">
        <v>205</v>
      </c>
      <c r="J125" s="5" t="s">
        <v>197</v>
      </c>
      <c r="K125" s="5" t="s">
        <v>181</v>
      </c>
      <c r="L125" s="5" t="s">
        <v>206</v>
      </c>
      <c r="M125" s="8">
        <v>14340</v>
      </c>
      <c r="N125" s="5" t="s">
        <v>183</v>
      </c>
    </row>
    <row r="126" spans="1:14" ht="52.8" x14ac:dyDescent="0.3">
      <c r="A126" s="1"/>
      <c r="B126" s="5" t="s">
        <v>59</v>
      </c>
      <c r="C126" s="5" t="s">
        <v>547</v>
      </c>
      <c r="D126" s="5" t="s">
        <v>548</v>
      </c>
      <c r="E126" s="4" t="s">
        <v>176</v>
      </c>
      <c r="F126" s="4" t="s">
        <v>177</v>
      </c>
      <c r="G126" s="6" t="s">
        <v>517</v>
      </c>
      <c r="H126" s="8">
        <v>0</v>
      </c>
      <c r="I126" s="5" t="s">
        <v>179</v>
      </c>
      <c r="J126" s="5" t="s">
        <v>180</v>
      </c>
      <c r="K126" s="5" t="s">
        <v>181</v>
      </c>
      <c r="L126" s="5" t="s">
        <v>182</v>
      </c>
      <c r="M126" s="8">
        <v>17433</v>
      </c>
      <c r="N126" s="5" t="s">
        <v>183</v>
      </c>
    </row>
    <row r="127" spans="1:14" ht="39.6" x14ac:dyDescent="0.3">
      <c r="A127" s="1"/>
      <c r="B127" s="5" t="s">
        <v>59</v>
      </c>
      <c r="C127" s="5" t="s">
        <v>547</v>
      </c>
      <c r="D127" s="5" t="s">
        <v>549</v>
      </c>
      <c r="E127" s="4" t="s">
        <v>176</v>
      </c>
      <c r="F127" s="4" t="s">
        <v>177</v>
      </c>
      <c r="G127" s="6" t="s">
        <v>550</v>
      </c>
      <c r="H127" s="8">
        <v>0</v>
      </c>
      <c r="I127" s="5" t="s">
        <v>179</v>
      </c>
      <c r="J127" s="5" t="s">
        <v>180</v>
      </c>
      <c r="K127" s="5" t="s">
        <v>181</v>
      </c>
      <c r="L127" s="5" t="s">
        <v>182</v>
      </c>
      <c r="M127" s="8">
        <v>17424</v>
      </c>
      <c r="N127" s="5" t="s">
        <v>183</v>
      </c>
    </row>
    <row r="128" spans="1:14" ht="26.4" x14ac:dyDescent="0.3">
      <c r="A128" s="1"/>
      <c r="B128" s="5" t="s">
        <v>59</v>
      </c>
      <c r="C128" s="5" t="s">
        <v>547</v>
      </c>
      <c r="D128" s="5" t="s">
        <v>551</v>
      </c>
      <c r="E128" s="4" t="s">
        <v>176</v>
      </c>
      <c r="F128" s="4" t="s">
        <v>177</v>
      </c>
      <c r="G128" s="6" t="s">
        <v>552</v>
      </c>
      <c r="H128" s="8">
        <v>0</v>
      </c>
      <c r="I128" s="5" t="s">
        <v>179</v>
      </c>
      <c r="J128" s="5" t="s">
        <v>197</v>
      </c>
      <c r="K128" s="5" t="s">
        <v>181</v>
      </c>
      <c r="L128" s="5" t="s">
        <v>182</v>
      </c>
      <c r="M128" s="8">
        <v>17437</v>
      </c>
      <c r="N128" s="5" t="s">
        <v>183</v>
      </c>
    </row>
  </sheetData>
  <mergeCells count="1">
    <mergeCell ref="B3:G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
  <sheetViews>
    <sheetView showGridLines="0" workbookViewId="0">
      <pane ySplit="6" topLeftCell="A7" activePane="bottomLeft" state="frozen"/>
      <selection pane="bottomLeft"/>
    </sheetView>
  </sheetViews>
  <sheetFormatPr baseColWidth="10" defaultColWidth="8.88671875" defaultRowHeight="14.4" x14ac:dyDescent="0.3"/>
  <cols>
    <col min="1" max="1" width="50" customWidth="1"/>
    <col min="2" max="2" width="35" customWidth="1"/>
    <col min="3" max="3" width="36" customWidth="1"/>
    <col min="4" max="5" width="30" customWidth="1"/>
  </cols>
  <sheetData>
    <row r="1" spans="1:6" x14ac:dyDescent="0.3">
      <c r="A1" s="1"/>
      <c r="B1" s="1"/>
      <c r="C1" s="1"/>
      <c r="D1" s="1"/>
      <c r="E1" s="1"/>
    </row>
    <row r="2" spans="1:6" x14ac:dyDescent="0.3">
      <c r="A2" s="1"/>
      <c r="B2" s="1"/>
      <c r="C2" s="1"/>
      <c r="D2" s="1"/>
      <c r="E2" s="1"/>
    </row>
    <row r="3" spans="1:6" ht="69" customHeight="1" x14ac:dyDescent="0.3">
      <c r="A3" s="191" t="s">
        <v>0</v>
      </c>
      <c r="B3" s="192"/>
      <c r="C3" s="192"/>
      <c r="D3" s="192"/>
      <c r="E3" s="192"/>
      <c r="F3" s="194"/>
    </row>
    <row r="4" spans="1:6" ht="0" hidden="1" customHeight="1" x14ac:dyDescent="0.3">
      <c r="A4" s="1"/>
      <c r="B4" s="1"/>
      <c r="C4" s="1"/>
      <c r="D4" s="1"/>
      <c r="E4" s="1"/>
    </row>
    <row r="5" spans="1:6" ht="30" customHeight="1" x14ac:dyDescent="0.3">
      <c r="A5" s="2" t="s">
        <v>553</v>
      </c>
      <c r="B5" s="1"/>
      <c r="C5" s="1"/>
      <c r="D5" s="1"/>
      <c r="E5" s="1"/>
    </row>
    <row r="6" spans="1:6" ht="34.950000000000003" customHeight="1" x14ac:dyDescent="0.3">
      <c r="A6" s="3" t="s">
        <v>3</v>
      </c>
      <c r="B6" s="3" t="s">
        <v>5</v>
      </c>
      <c r="C6" s="3" t="s">
        <v>4</v>
      </c>
      <c r="D6" s="3" t="s">
        <v>6</v>
      </c>
      <c r="E6" s="3" t="s">
        <v>554</v>
      </c>
    </row>
  </sheetData>
  <mergeCells count="1">
    <mergeCell ref="A3:F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U59"/>
  <sheetViews>
    <sheetView showGridLines="0" zoomScale="70" workbookViewId="0">
      <pane xSplit="2" ySplit="10" topLeftCell="C11" activePane="bottomRight" state="frozen"/>
      <selection pane="topRight" activeCell="C1" sqref="C1"/>
      <selection pane="bottomLeft" activeCell="A11" sqref="A11"/>
      <selection pane="bottomRight" activeCell="I22" sqref="I22"/>
    </sheetView>
  </sheetViews>
  <sheetFormatPr baseColWidth="10" defaultColWidth="8.88671875" defaultRowHeight="14.4" x14ac:dyDescent="0.3"/>
  <cols>
    <col min="1" max="1" width="11" customWidth="1"/>
    <col min="2" max="2" width="9" customWidth="1"/>
    <col min="3" max="177" width="20" customWidth="1"/>
  </cols>
  <sheetData>
    <row r="1" spans="1:177"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row>
    <row r="2" spans="1:177"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row>
    <row r="3" spans="1:177" ht="69" customHeight="1" x14ac:dyDescent="0.3">
      <c r="A3" s="1"/>
      <c r="B3" s="191" t="s">
        <v>0</v>
      </c>
      <c r="C3" s="192"/>
      <c r="D3" s="192"/>
      <c r="E3" s="192"/>
      <c r="F3" s="192"/>
      <c r="G3" s="192"/>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row>
    <row r="4" spans="1:177"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row>
    <row r="5" spans="1:177" ht="30" customHeight="1" x14ac:dyDescent="0.3">
      <c r="A5" s="196" t="s">
        <v>555</v>
      </c>
      <c r="B5" s="197"/>
      <c r="C5" s="197"/>
      <c r="D5" s="197"/>
      <c r="E5" s="197"/>
      <c r="F5" s="197"/>
      <c r="G5" s="197"/>
      <c r="H5" s="197"/>
      <c r="I5" s="197"/>
      <c r="J5" s="197"/>
      <c r="K5" s="197"/>
      <c r="L5" s="197"/>
      <c r="M5" s="197"/>
      <c r="N5" s="197"/>
      <c r="O5" s="197"/>
      <c r="P5" s="197"/>
      <c r="Q5" s="197"/>
      <c r="R5" s="197"/>
      <c r="S5" s="197"/>
      <c r="T5" s="197"/>
      <c r="U5" s="197"/>
      <c r="V5" s="197"/>
      <c r="W5" s="197"/>
      <c r="X5" s="197"/>
      <c r="Y5" s="197"/>
      <c r="Z5" s="197"/>
      <c r="AA5" s="197"/>
      <c r="AB5" s="197"/>
      <c r="AC5" s="197"/>
      <c r="AD5" s="197"/>
      <c r="AE5" s="197"/>
      <c r="AF5" s="197"/>
      <c r="AG5" s="197"/>
      <c r="AH5" s="197"/>
      <c r="AI5" s="197"/>
      <c r="AJ5" s="197"/>
      <c r="AK5" s="197"/>
      <c r="AL5" s="197"/>
      <c r="AM5" s="197"/>
      <c r="AN5" s="197"/>
      <c r="AO5" s="197"/>
      <c r="AP5" s="197"/>
      <c r="AQ5" s="197"/>
      <c r="AR5" s="197"/>
      <c r="AS5" s="197"/>
      <c r="AT5" s="197"/>
      <c r="AU5" s="197"/>
      <c r="AV5" s="197"/>
      <c r="AW5" s="197"/>
      <c r="AX5" s="197"/>
      <c r="AY5" s="197"/>
      <c r="AZ5" s="197"/>
      <c r="BA5" s="197"/>
      <c r="BB5" s="197"/>
      <c r="BC5" s="197"/>
      <c r="BD5" s="197"/>
      <c r="BE5" s="197"/>
      <c r="BF5" s="197"/>
      <c r="BG5" s="197"/>
      <c r="BH5" s="197"/>
      <c r="BI5" s="197"/>
      <c r="BJ5" s="197"/>
      <c r="BK5" s="197"/>
      <c r="BL5" s="197"/>
      <c r="BM5" s="197"/>
      <c r="BN5" s="197"/>
      <c r="BO5" s="197"/>
      <c r="BP5" s="197"/>
      <c r="BQ5" s="197"/>
      <c r="BR5" s="197"/>
      <c r="BS5" s="197"/>
      <c r="BT5" s="197"/>
      <c r="BU5" s="197"/>
      <c r="BV5" s="197"/>
      <c r="BW5" s="197"/>
      <c r="BX5" s="197"/>
      <c r="BY5" s="197"/>
      <c r="BZ5" s="197"/>
      <c r="CA5" s="197"/>
      <c r="CB5" s="197"/>
      <c r="CC5" s="197"/>
      <c r="CD5" s="197"/>
      <c r="CE5" s="197"/>
      <c r="CF5" s="197"/>
      <c r="CG5" s="197"/>
      <c r="CH5" s="197"/>
      <c r="CI5" s="197"/>
      <c r="CJ5" s="197"/>
      <c r="CK5" s="197"/>
      <c r="CL5" s="197"/>
      <c r="CM5" s="197"/>
      <c r="CN5" s="197"/>
      <c r="CO5" s="197"/>
      <c r="CP5" s="197"/>
      <c r="CQ5" s="197"/>
      <c r="CR5" s="197"/>
      <c r="CS5" s="197"/>
      <c r="CT5" s="197"/>
      <c r="CU5" s="197"/>
      <c r="CV5" s="197"/>
      <c r="CW5" s="197"/>
      <c r="CX5" s="197"/>
      <c r="CY5" s="197"/>
      <c r="CZ5" s="197"/>
      <c r="DA5" s="197"/>
      <c r="DB5" s="197"/>
      <c r="DC5" s="197"/>
      <c r="DD5" s="197"/>
      <c r="DE5" s="197"/>
      <c r="DF5" s="197"/>
      <c r="DG5" s="197"/>
      <c r="DH5" s="197"/>
      <c r="DI5" s="197"/>
      <c r="DJ5" s="197"/>
      <c r="DK5" s="197"/>
      <c r="DL5" s="197"/>
      <c r="DM5" s="197"/>
      <c r="DN5" s="197"/>
      <c r="DO5" s="197"/>
      <c r="DP5" s="197"/>
      <c r="DQ5" s="197"/>
      <c r="DR5" s="197"/>
      <c r="DS5" s="197"/>
      <c r="DT5" s="197"/>
      <c r="DU5" s="197"/>
      <c r="DV5" s="197"/>
      <c r="DW5" s="197"/>
      <c r="DX5" s="197"/>
      <c r="DY5" s="197"/>
      <c r="DZ5" s="197"/>
      <c r="EA5" s="197"/>
      <c r="EB5" s="197"/>
      <c r="EC5" s="197"/>
      <c r="ED5" s="197"/>
      <c r="EE5" s="197"/>
      <c r="EF5" s="197"/>
      <c r="EG5" s="197"/>
      <c r="EH5" s="197"/>
      <c r="EI5" s="197"/>
      <c r="EJ5" s="197"/>
      <c r="EK5" s="197"/>
      <c r="EL5" s="197"/>
      <c r="EM5" s="197"/>
      <c r="EN5" s="197"/>
      <c r="EO5" s="197"/>
      <c r="EP5" s="197"/>
      <c r="EQ5" s="197"/>
      <c r="ER5" s="197"/>
      <c r="ES5" s="197"/>
      <c r="ET5" s="197"/>
      <c r="EU5" s="197"/>
      <c r="EV5" s="197"/>
      <c r="EW5" s="197"/>
      <c r="EX5" s="197"/>
      <c r="EY5" s="197"/>
      <c r="EZ5" s="197"/>
      <c r="FA5" s="197"/>
      <c r="FB5" s="197"/>
      <c r="FC5" s="197"/>
      <c r="FD5" s="197"/>
      <c r="FE5" s="197"/>
      <c r="FF5" s="197"/>
      <c r="FG5" s="197"/>
      <c r="FH5" s="197"/>
      <c r="FI5" s="197"/>
      <c r="FJ5" s="197"/>
      <c r="FK5" s="197"/>
      <c r="FL5" s="1"/>
      <c r="FM5" s="199" t="s">
        <v>556</v>
      </c>
      <c r="FN5" s="198"/>
      <c r="FO5" s="198"/>
      <c r="FP5" s="198"/>
      <c r="FQ5" s="198"/>
      <c r="FR5" s="198"/>
      <c r="FS5" s="198"/>
      <c r="FT5" s="198"/>
      <c r="FU5" s="198"/>
    </row>
    <row r="6" spans="1:177" ht="22.05" hidden="1" customHeight="1" x14ac:dyDescent="0.3">
      <c r="A6" s="195" t="s">
        <v>68</v>
      </c>
      <c r="B6" s="195" t="s">
        <v>557</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299</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267</v>
      </c>
      <c r="BA6" s="9">
        <v>268</v>
      </c>
      <c r="BB6" s="9">
        <v>119</v>
      </c>
      <c r="BC6" s="9">
        <v>120</v>
      </c>
      <c r="BD6" s="9">
        <v>189</v>
      </c>
      <c r="BE6" s="9">
        <v>122</v>
      </c>
      <c r="BF6" s="9">
        <v>266</v>
      </c>
      <c r="BG6" s="9">
        <v>337</v>
      </c>
      <c r="BH6" s="9">
        <v>338</v>
      </c>
      <c r="BI6" s="9">
        <v>251</v>
      </c>
      <c r="BJ6" s="9">
        <v>115</v>
      </c>
      <c r="BK6" s="9">
        <v>239</v>
      </c>
      <c r="BL6" s="9">
        <v>288</v>
      </c>
      <c r="BM6" s="9">
        <v>240</v>
      </c>
      <c r="BN6" s="9">
        <v>241</v>
      </c>
      <c r="BO6" s="9">
        <v>242</v>
      </c>
      <c r="BP6" s="9">
        <v>191</v>
      </c>
      <c r="BQ6" s="9">
        <v>194</v>
      </c>
      <c r="BR6" s="9">
        <v>196</v>
      </c>
      <c r="BS6" s="9">
        <v>207</v>
      </c>
      <c r="BT6" s="9">
        <v>236</v>
      </c>
      <c r="BU6" s="9">
        <v>795</v>
      </c>
      <c r="BV6" s="9">
        <v>285</v>
      </c>
      <c r="BW6" s="9">
        <v>995</v>
      </c>
      <c r="BX6" s="9">
        <v>996</v>
      </c>
      <c r="BY6" s="9">
        <v>997</v>
      </c>
      <c r="BZ6" s="9">
        <v>766</v>
      </c>
      <c r="CA6" s="9">
        <v>926</v>
      </c>
      <c r="CB6" s="9">
        <v>924</v>
      </c>
      <c r="CC6" s="9">
        <v>121</v>
      </c>
      <c r="CD6" s="9">
        <v>103</v>
      </c>
      <c r="CE6" s="9">
        <v>104</v>
      </c>
      <c r="CF6" s="9">
        <v>106</v>
      </c>
      <c r="CG6" s="9">
        <v>105</v>
      </c>
      <c r="CH6" s="9">
        <v>107</v>
      </c>
      <c r="CI6" s="9">
        <v>110</v>
      </c>
      <c r="CJ6" s="9">
        <v>109</v>
      </c>
      <c r="CK6" s="9">
        <v>144</v>
      </c>
      <c r="CL6" s="9">
        <v>113</v>
      </c>
      <c r="CM6" s="9">
        <v>114</v>
      </c>
      <c r="CN6" s="9">
        <v>193</v>
      </c>
      <c r="CO6" s="9">
        <v>208</v>
      </c>
      <c r="CP6" s="9">
        <v>786</v>
      </c>
      <c r="CQ6" s="9">
        <v>787</v>
      </c>
      <c r="CR6" s="9">
        <v>788</v>
      </c>
      <c r="CS6" s="9">
        <v>789</v>
      </c>
      <c r="CT6" s="9">
        <v>248</v>
      </c>
      <c r="CU6" s="9">
        <v>2159</v>
      </c>
      <c r="CV6" s="9">
        <v>303</v>
      </c>
      <c r="CW6" s="9">
        <v>59715</v>
      </c>
      <c r="CX6" s="9">
        <v>62255</v>
      </c>
      <c r="CY6" s="9">
        <v>1263</v>
      </c>
      <c r="CZ6" s="9">
        <v>61800</v>
      </c>
      <c r="DA6" s="9">
        <v>2194</v>
      </c>
      <c r="DB6" s="9">
        <v>69125</v>
      </c>
      <c r="DC6" s="9">
        <v>216</v>
      </c>
      <c r="DD6" s="9">
        <v>198</v>
      </c>
      <c r="DE6" s="9">
        <v>70400</v>
      </c>
      <c r="DF6" s="9">
        <v>49607</v>
      </c>
      <c r="DG6" s="9">
        <v>214</v>
      </c>
      <c r="DH6" s="9">
        <v>260</v>
      </c>
      <c r="DI6" s="9">
        <v>2152</v>
      </c>
      <c r="DJ6" s="9">
        <v>2128</v>
      </c>
      <c r="DK6" s="9">
        <v>247</v>
      </c>
      <c r="DL6" s="9">
        <v>228</v>
      </c>
      <c r="DM6" s="9">
        <v>2135</v>
      </c>
      <c r="DN6" s="9">
        <v>261</v>
      </c>
      <c r="DO6" s="9">
        <v>237</v>
      </c>
      <c r="DP6" s="9">
        <v>253</v>
      </c>
      <c r="DQ6" s="9">
        <v>770</v>
      </c>
      <c r="DR6" s="9">
        <v>225</v>
      </c>
      <c r="DS6" s="9">
        <v>2201</v>
      </c>
      <c r="DT6" s="9">
        <v>2171</v>
      </c>
      <c r="DU6" s="9">
        <v>760</v>
      </c>
      <c r="DV6" s="9">
        <v>235</v>
      </c>
      <c r="DW6" s="9">
        <v>238</v>
      </c>
      <c r="DX6" s="9">
        <v>2184</v>
      </c>
      <c r="DY6" s="9">
        <v>61855</v>
      </c>
      <c r="DZ6" s="9">
        <v>223</v>
      </c>
      <c r="EA6" s="9">
        <v>226</v>
      </c>
      <c r="EB6" s="9">
        <v>201</v>
      </c>
      <c r="EC6" s="9">
        <v>258</v>
      </c>
      <c r="ED6" s="9">
        <v>259</v>
      </c>
      <c r="EE6" s="9">
        <v>920</v>
      </c>
      <c r="EF6" s="9">
        <v>257</v>
      </c>
      <c r="EG6" s="9">
        <v>256</v>
      </c>
      <c r="EH6" s="9">
        <v>2148</v>
      </c>
      <c r="EI6" s="9">
        <v>58288</v>
      </c>
      <c r="EJ6" s="9">
        <v>58289</v>
      </c>
      <c r="EK6" s="9">
        <v>58839</v>
      </c>
      <c r="EL6" s="9">
        <v>58840</v>
      </c>
      <c r="EM6" s="9">
        <v>296</v>
      </c>
      <c r="EN6" s="9">
        <v>297</v>
      </c>
      <c r="EO6" s="9">
        <v>211</v>
      </c>
      <c r="EP6" s="9">
        <v>2175</v>
      </c>
      <c r="EQ6" s="9">
        <v>2178</v>
      </c>
      <c r="ER6" s="9">
        <v>2181</v>
      </c>
      <c r="ES6" s="9">
        <v>1262</v>
      </c>
      <c r="ET6" s="9">
        <v>63425</v>
      </c>
      <c r="EU6" s="9">
        <v>233</v>
      </c>
      <c r="EV6" s="9">
        <v>2150</v>
      </c>
      <c r="EW6" s="9">
        <v>2165</v>
      </c>
      <c r="EX6" s="9">
        <v>2161</v>
      </c>
      <c r="EY6" s="9">
        <v>61197</v>
      </c>
      <c r="EZ6" s="9">
        <v>58851</v>
      </c>
      <c r="FA6" s="9">
        <v>234</v>
      </c>
      <c r="FB6" s="9">
        <v>215</v>
      </c>
      <c r="FC6" s="9">
        <v>917</v>
      </c>
      <c r="FD6" s="9">
        <v>289</v>
      </c>
      <c r="FE6" s="9">
        <v>58333</v>
      </c>
      <c r="FF6" s="9">
        <v>58336</v>
      </c>
      <c r="FG6" s="9">
        <v>213</v>
      </c>
      <c r="FH6" s="9">
        <v>232</v>
      </c>
      <c r="FI6" s="9">
        <v>2190</v>
      </c>
      <c r="FJ6" s="9">
        <v>69867</v>
      </c>
      <c r="FK6" s="195" t="s">
        <v>558</v>
      </c>
      <c r="FL6" s="1"/>
      <c r="FM6" s="10">
        <v>221</v>
      </c>
      <c r="FN6" s="10">
        <v>222</v>
      </c>
      <c r="FO6" s="10">
        <v>224</v>
      </c>
      <c r="FP6" s="10">
        <v>2187</v>
      </c>
      <c r="FQ6" s="10">
        <v>227</v>
      </c>
      <c r="FR6" s="10">
        <v>49400</v>
      </c>
      <c r="FS6" s="10">
        <v>199</v>
      </c>
      <c r="FT6" s="10">
        <v>200</v>
      </c>
      <c r="FU6" s="198" t="s">
        <v>559</v>
      </c>
    </row>
    <row r="7" spans="1:177" ht="15" hidden="1" customHeight="1" x14ac:dyDescent="0.3">
      <c r="A7" s="195"/>
      <c r="B7" s="195"/>
      <c r="C7" s="9" t="s">
        <v>560</v>
      </c>
      <c r="D7" s="9" t="s">
        <v>561</v>
      </c>
      <c r="E7" s="9" t="s">
        <v>561</v>
      </c>
      <c r="F7" s="9" t="s">
        <v>562</v>
      </c>
      <c r="G7" s="9" t="s">
        <v>562</v>
      </c>
      <c r="H7" s="9" t="s">
        <v>562</v>
      </c>
      <c r="I7" s="9" t="s">
        <v>562</v>
      </c>
      <c r="J7" s="9" t="s">
        <v>561</v>
      </c>
      <c r="K7" s="9" t="s">
        <v>561</v>
      </c>
      <c r="L7" s="9" t="s">
        <v>561</v>
      </c>
      <c r="M7" s="9" t="s">
        <v>561</v>
      </c>
      <c r="N7" s="9" t="s">
        <v>561</v>
      </c>
      <c r="O7" s="9" t="s">
        <v>561</v>
      </c>
      <c r="P7" s="9" t="s">
        <v>561</v>
      </c>
      <c r="Q7" s="9" t="s">
        <v>561</v>
      </c>
      <c r="R7" s="9" t="s">
        <v>561</v>
      </c>
      <c r="S7" s="9" t="s">
        <v>561</v>
      </c>
      <c r="T7" s="9" t="s">
        <v>561</v>
      </c>
      <c r="U7" s="9" t="s">
        <v>561</v>
      </c>
      <c r="V7" s="9" t="s">
        <v>561</v>
      </c>
      <c r="W7" s="9" t="s">
        <v>561</v>
      </c>
      <c r="X7" s="9" t="s">
        <v>560</v>
      </c>
      <c r="Y7" s="9" t="s">
        <v>560</v>
      </c>
      <c r="Z7" s="9" t="s">
        <v>560</v>
      </c>
      <c r="AA7" s="9" t="s">
        <v>561</v>
      </c>
      <c r="AB7" s="9" t="s">
        <v>560</v>
      </c>
      <c r="AC7" s="9" t="s">
        <v>560</v>
      </c>
      <c r="AD7" s="9" t="s">
        <v>560</v>
      </c>
      <c r="AE7" s="9" t="s">
        <v>560</v>
      </c>
      <c r="AF7" s="9" t="s">
        <v>560</v>
      </c>
      <c r="AG7" s="9" t="s">
        <v>560</v>
      </c>
      <c r="AH7" s="9" t="s">
        <v>560</v>
      </c>
      <c r="AI7" s="9" t="s">
        <v>560</v>
      </c>
      <c r="AJ7" s="9" t="s">
        <v>561</v>
      </c>
      <c r="AK7" s="9" t="s">
        <v>562</v>
      </c>
      <c r="AL7" s="9" t="s">
        <v>562</v>
      </c>
      <c r="AM7" s="9" t="s">
        <v>562</v>
      </c>
      <c r="AN7" s="9" t="s">
        <v>561</v>
      </c>
      <c r="AO7" s="9" t="s">
        <v>561</v>
      </c>
      <c r="AP7" s="9" t="s">
        <v>561</v>
      </c>
      <c r="AQ7" s="9" t="s">
        <v>561</v>
      </c>
      <c r="AR7" s="9" t="s">
        <v>561</v>
      </c>
      <c r="AS7" s="9" t="s">
        <v>561</v>
      </c>
      <c r="AT7" s="9" t="s">
        <v>561</v>
      </c>
      <c r="AU7" s="9" t="s">
        <v>560</v>
      </c>
      <c r="AV7" s="9" t="s">
        <v>561</v>
      </c>
      <c r="AW7" s="9" t="s">
        <v>561</v>
      </c>
      <c r="AX7" s="9" t="s">
        <v>561</v>
      </c>
      <c r="AY7" s="9" t="s">
        <v>561</v>
      </c>
      <c r="AZ7" s="9" t="s">
        <v>561</v>
      </c>
      <c r="BA7" s="9" t="s">
        <v>561</v>
      </c>
      <c r="BB7" s="9" t="s">
        <v>561</v>
      </c>
      <c r="BC7" s="9" t="s">
        <v>561</v>
      </c>
      <c r="BD7" s="9" t="s">
        <v>560</v>
      </c>
      <c r="BE7" s="9" t="s">
        <v>562</v>
      </c>
      <c r="BF7" s="9" t="s">
        <v>561</v>
      </c>
      <c r="BG7" s="9" t="s">
        <v>561</v>
      </c>
      <c r="BH7" s="9" t="s">
        <v>561</v>
      </c>
      <c r="BI7" s="9" t="s">
        <v>561</v>
      </c>
      <c r="BJ7" s="9" t="s">
        <v>562</v>
      </c>
      <c r="BK7" s="9" t="s">
        <v>562</v>
      </c>
      <c r="BL7" s="9" t="s">
        <v>562</v>
      </c>
      <c r="BM7" s="9" t="s">
        <v>560</v>
      </c>
      <c r="BN7" s="9" t="s">
        <v>560</v>
      </c>
      <c r="BO7" s="9" t="s">
        <v>560</v>
      </c>
      <c r="BP7" s="9" t="s">
        <v>561</v>
      </c>
      <c r="BQ7" s="9" t="s">
        <v>561</v>
      </c>
      <c r="BR7" s="9" t="s">
        <v>561</v>
      </c>
      <c r="BS7" s="9" t="s">
        <v>561</v>
      </c>
      <c r="BT7" s="9" t="s">
        <v>561</v>
      </c>
      <c r="BU7" s="9" t="s">
        <v>561</v>
      </c>
      <c r="BV7" s="9" t="s">
        <v>561</v>
      </c>
      <c r="BW7" s="9" t="s">
        <v>560</v>
      </c>
      <c r="BX7" s="9" t="s">
        <v>560</v>
      </c>
      <c r="BY7" s="9" t="s">
        <v>560</v>
      </c>
      <c r="BZ7" s="9" t="s">
        <v>562</v>
      </c>
      <c r="CA7" s="9" t="s">
        <v>560</v>
      </c>
      <c r="CB7" s="9" t="s">
        <v>561</v>
      </c>
      <c r="CC7" s="9" t="s">
        <v>562</v>
      </c>
      <c r="CD7" s="9" t="s">
        <v>561</v>
      </c>
      <c r="CE7" s="9" t="s">
        <v>561</v>
      </c>
      <c r="CF7" s="9" t="s">
        <v>561</v>
      </c>
      <c r="CG7" s="9" t="s">
        <v>561</v>
      </c>
      <c r="CH7" s="9" t="s">
        <v>561</v>
      </c>
      <c r="CI7" s="9" t="s">
        <v>561</v>
      </c>
      <c r="CJ7" s="9" t="s">
        <v>561</v>
      </c>
      <c r="CK7" s="9" t="s">
        <v>561</v>
      </c>
      <c r="CL7" s="9" t="s">
        <v>561</v>
      </c>
      <c r="CM7" s="9" t="s">
        <v>561</v>
      </c>
      <c r="CN7" s="9" t="s">
        <v>561</v>
      </c>
      <c r="CO7" s="9" t="s">
        <v>561</v>
      </c>
      <c r="CP7" s="9" t="s">
        <v>560</v>
      </c>
      <c r="CQ7" s="9" t="s">
        <v>560</v>
      </c>
      <c r="CR7" s="9" t="s">
        <v>560</v>
      </c>
      <c r="CS7" s="9" t="s">
        <v>560</v>
      </c>
      <c r="CT7" s="9" t="s">
        <v>561</v>
      </c>
      <c r="CU7" s="9" t="s">
        <v>561</v>
      </c>
      <c r="CV7" s="9" t="s">
        <v>561</v>
      </c>
      <c r="CW7" s="9" t="s">
        <v>561</v>
      </c>
      <c r="CX7" s="9" t="s">
        <v>560</v>
      </c>
      <c r="CY7" s="9" t="s">
        <v>562</v>
      </c>
      <c r="CZ7" s="9" t="s">
        <v>562</v>
      </c>
      <c r="DA7" s="9" t="s">
        <v>562</v>
      </c>
      <c r="DB7" s="9" t="s">
        <v>561</v>
      </c>
      <c r="DC7" s="9" t="s">
        <v>562</v>
      </c>
      <c r="DD7" s="9" t="s">
        <v>562</v>
      </c>
      <c r="DE7" s="9" t="s">
        <v>560</v>
      </c>
      <c r="DF7" s="9" t="s">
        <v>560</v>
      </c>
      <c r="DG7" s="9" t="s">
        <v>561</v>
      </c>
      <c r="DH7" s="9" t="s">
        <v>561</v>
      </c>
      <c r="DI7" s="9" t="s">
        <v>561</v>
      </c>
      <c r="DJ7" s="9" t="s">
        <v>562</v>
      </c>
      <c r="DK7" s="9" t="s">
        <v>562</v>
      </c>
      <c r="DL7" s="9" t="s">
        <v>561</v>
      </c>
      <c r="DM7" s="9" t="s">
        <v>561</v>
      </c>
      <c r="DN7" s="9" t="s">
        <v>560</v>
      </c>
      <c r="DO7" s="9" t="s">
        <v>560</v>
      </c>
      <c r="DP7" s="9" t="s">
        <v>561</v>
      </c>
      <c r="DQ7" s="9" t="s">
        <v>561</v>
      </c>
      <c r="DR7" s="9" t="s">
        <v>561</v>
      </c>
      <c r="DS7" s="9" t="s">
        <v>561</v>
      </c>
      <c r="DT7" s="9" t="s">
        <v>561</v>
      </c>
      <c r="DU7" s="9" t="s">
        <v>561</v>
      </c>
      <c r="DV7" s="9" t="s">
        <v>560</v>
      </c>
      <c r="DW7" s="9" t="s">
        <v>561</v>
      </c>
      <c r="DX7" s="9" t="s">
        <v>561</v>
      </c>
      <c r="DY7" s="9" t="s">
        <v>562</v>
      </c>
      <c r="DZ7" s="9" t="s">
        <v>561</v>
      </c>
      <c r="EA7" s="9" t="s">
        <v>561</v>
      </c>
      <c r="EB7" s="9" t="s">
        <v>562</v>
      </c>
      <c r="EC7" s="9" t="s">
        <v>561</v>
      </c>
      <c r="ED7" s="9" t="s">
        <v>561</v>
      </c>
      <c r="EE7" s="9" t="s">
        <v>561</v>
      </c>
      <c r="EF7" s="9" t="s">
        <v>562</v>
      </c>
      <c r="EG7" s="9" t="s">
        <v>562</v>
      </c>
      <c r="EH7" s="9" t="s">
        <v>560</v>
      </c>
      <c r="EI7" s="9" t="s">
        <v>561</v>
      </c>
      <c r="EJ7" s="9" t="s">
        <v>561</v>
      </c>
      <c r="EK7" s="9" t="s">
        <v>561</v>
      </c>
      <c r="EL7" s="9" t="s">
        <v>561</v>
      </c>
      <c r="EM7" s="9" t="s">
        <v>561</v>
      </c>
      <c r="EN7" s="9" t="s">
        <v>561</v>
      </c>
      <c r="EO7" s="9" t="s">
        <v>560</v>
      </c>
      <c r="EP7" s="9" t="s">
        <v>560</v>
      </c>
      <c r="EQ7" s="9" t="s">
        <v>560</v>
      </c>
      <c r="ER7" s="9" t="s">
        <v>560</v>
      </c>
      <c r="ES7" s="9" t="s">
        <v>562</v>
      </c>
      <c r="ET7" s="9" t="s">
        <v>560</v>
      </c>
      <c r="EU7" s="9" t="s">
        <v>560</v>
      </c>
      <c r="EV7" s="9" t="s">
        <v>560</v>
      </c>
      <c r="EW7" s="9" t="s">
        <v>561</v>
      </c>
      <c r="EX7" s="9" t="s">
        <v>561</v>
      </c>
      <c r="EY7" s="9" t="s">
        <v>561</v>
      </c>
      <c r="EZ7" s="9" t="s">
        <v>560</v>
      </c>
      <c r="FA7" s="9" t="s">
        <v>560</v>
      </c>
      <c r="FB7" s="9" t="s">
        <v>562</v>
      </c>
      <c r="FC7" s="9" t="s">
        <v>561</v>
      </c>
      <c r="FD7" s="9" t="s">
        <v>562</v>
      </c>
      <c r="FE7" s="9" t="s">
        <v>562</v>
      </c>
      <c r="FF7" s="9" t="s">
        <v>562</v>
      </c>
      <c r="FG7" s="9" t="s">
        <v>561</v>
      </c>
      <c r="FH7" s="9" t="s">
        <v>562</v>
      </c>
      <c r="FI7" s="9" t="s">
        <v>562</v>
      </c>
      <c r="FJ7" s="9" t="s">
        <v>562</v>
      </c>
      <c r="FK7" s="195"/>
      <c r="FL7" s="1"/>
      <c r="FM7" s="10" t="s">
        <v>562</v>
      </c>
      <c r="FN7" s="10" t="s">
        <v>561</v>
      </c>
      <c r="FO7" s="10" t="s">
        <v>562</v>
      </c>
      <c r="FP7" s="10" t="s">
        <v>562</v>
      </c>
      <c r="FQ7" s="10" t="s">
        <v>562</v>
      </c>
      <c r="FR7" s="10" t="s">
        <v>562</v>
      </c>
      <c r="FS7" s="10" t="s">
        <v>562</v>
      </c>
      <c r="FT7" s="10" t="s">
        <v>562</v>
      </c>
      <c r="FU7" s="198"/>
    </row>
    <row r="8" spans="1:177" ht="15" hidden="1" customHeight="1" x14ac:dyDescent="0.3">
      <c r="A8" s="195"/>
      <c r="B8" s="195"/>
      <c r="C8" s="9" t="s">
        <v>563</v>
      </c>
      <c r="D8" s="9" t="s">
        <v>563</v>
      </c>
      <c r="E8" s="9" t="s">
        <v>563</v>
      </c>
      <c r="F8" s="9" t="s">
        <v>564</v>
      </c>
      <c r="G8" s="9" t="s">
        <v>564</v>
      </c>
      <c r="H8" s="9" t="s">
        <v>563</v>
      </c>
      <c r="I8" s="9" t="s">
        <v>563</v>
      </c>
      <c r="J8" s="9" t="s">
        <v>564</v>
      </c>
      <c r="K8" s="9" t="s">
        <v>564</v>
      </c>
      <c r="L8" s="9" t="s">
        <v>564</v>
      </c>
      <c r="M8" s="9" t="s">
        <v>564</v>
      </c>
      <c r="N8" s="9" t="s">
        <v>564</v>
      </c>
      <c r="O8" s="9" t="s">
        <v>564</v>
      </c>
      <c r="P8" s="9" t="s">
        <v>564</v>
      </c>
      <c r="Q8" s="9" t="s">
        <v>564</v>
      </c>
      <c r="R8" s="9" t="s">
        <v>563</v>
      </c>
      <c r="S8" s="9" t="s">
        <v>563</v>
      </c>
      <c r="T8" s="9" t="s">
        <v>564</v>
      </c>
      <c r="U8" s="9" t="s">
        <v>564</v>
      </c>
      <c r="V8" s="9" t="s">
        <v>564</v>
      </c>
      <c r="W8" s="9" t="s">
        <v>564</v>
      </c>
      <c r="X8" s="9" t="s">
        <v>563</v>
      </c>
      <c r="Y8" s="9" t="s">
        <v>563</v>
      </c>
      <c r="Z8" s="9" t="s">
        <v>563</v>
      </c>
      <c r="AA8" s="9" t="s">
        <v>564</v>
      </c>
      <c r="AB8" s="9" t="s">
        <v>563</v>
      </c>
      <c r="AC8" s="9" t="s">
        <v>563</v>
      </c>
      <c r="AD8" s="9" t="s">
        <v>563</v>
      </c>
      <c r="AE8" s="9" t="s">
        <v>563</v>
      </c>
      <c r="AF8" s="9" t="s">
        <v>564</v>
      </c>
      <c r="AG8" s="9" t="s">
        <v>564</v>
      </c>
      <c r="AH8" s="9" t="s">
        <v>564</v>
      </c>
      <c r="AI8" s="9" t="s">
        <v>563</v>
      </c>
      <c r="AJ8" s="9" t="s">
        <v>563</v>
      </c>
      <c r="AK8" s="9" t="s">
        <v>564</v>
      </c>
      <c r="AL8" s="9" t="s">
        <v>564</v>
      </c>
      <c r="AM8" s="9" t="s">
        <v>564</v>
      </c>
      <c r="AN8" s="9" t="s">
        <v>563</v>
      </c>
      <c r="AO8" s="9" t="s">
        <v>563</v>
      </c>
      <c r="AP8" s="9" t="s">
        <v>563</v>
      </c>
      <c r="AQ8" s="9" t="s">
        <v>563</v>
      </c>
      <c r="AR8" s="9" t="s">
        <v>563</v>
      </c>
      <c r="AS8" s="9" t="s">
        <v>563</v>
      </c>
      <c r="AT8" s="9" t="s">
        <v>563</v>
      </c>
      <c r="AU8" s="9" t="s">
        <v>563</v>
      </c>
      <c r="AV8" s="9" t="s">
        <v>564</v>
      </c>
      <c r="AW8" s="9" t="s">
        <v>564</v>
      </c>
      <c r="AX8" s="9" t="s">
        <v>564</v>
      </c>
      <c r="AY8" s="9" t="s">
        <v>563</v>
      </c>
      <c r="AZ8" s="9" t="s">
        <v>563</v>
      </c>
      <c r="BA8" s="9" t="s">
        <v>563</v>
      </c>
      <c r="BB8" s="9" t="s">
        <v>563</v>
      </c>
      <c r="BC8" s="9" t="s">
        <v>563</v>
      </c>
      <c r="BD8" s="9" t="s">
        <v>563</v>
      </c>
      <c r="BE8" s="9" t="s">
        <v>563</v>
      </c>
      <c r="BF8" s="9" t="s">
        <v>563</v>
      </c>
      <c r="BG8" s="9" t="s">
        <v>563</v>
      </c>
      <c r="BH8" s="9" t="s">
        <v>563</v>
      </c>
      <c r="BI8" s="9" t="s">
        <v>563</v>
      </c>
      <c r="BJ8" s="9" t="s">
        <v>564</v>
      </c>
      <c r="BK8" s="9" t="s">
        <v>564</v>
      </c>
      <c r="BL8" s="9" t="s">
        <v>564</v>
      </c>
      <c r="BM8" s="9" t="s">
        <v>564</v>
      </c>
      <c r="BN8" s="9" t="s">
        <v>564</v>
      </c>
      <c r="BO8" s="9" t="s">
        <v>564</v>
      </c>
      <c r="BP8" s="9" t="s">
        <v>563</v>
      </c>
      <c r="BQ8" s="9" t="s">
        <v>564</v>
      </c>
      <c r="BR8" s="9" t="s">
        <v>564</v>
      </c>
      <c r="BS8" s="9" t="s">
        <v>564</v>
      </c>
      <c r="BT8" s="9" t="s">
        <v>564</v>
      </c>
      <c r="BU8" s="9" t="s">
        <v>564</v>
      </c>
      <c r="BV8" s="9" t="s">
        <v>564</v>
      </c>
      <c r="BW8" s="9" t="s">
        <v>564</v>
      </c>
      <c r="BX8" s="9" t="s">
        <v>564</v>
      </c>
      <c r="BY8" s="9" t="s">
        <v>564</v>
      </c>
      <c r="BZ8" s="9" t="s">
        <v>563</v>
      </c>
      <c r="CA8" s="9" t="s">
        <v>564</v>
      </c>
      <c r="CB8" s="9" t="s">
        <v>564</v>
      </c>
      <c r="CC8" s="9" t="s">
        <v>563</v>
      </c>
      <c r="CD8" s="9" t="s">
        <v>563</v>
      </c>
      <c r="CE8" s="9" t="s">
        <v>563</v>
      </c>
      <c r="CF8" s="9" t="s">
        <v>563</v>
      </c>
      <c r="CG8" s="9" t="s">
        <v>563</v>
      </c>
      <c r="CH8" s="9" t="s">
        <v>563</v>
      </c>
      <c r="CI8" s="9" t="s">
        <v>564</v>
      </c>
      <c r="CJ8" s="9" t="s">
        <v>564</v>
      </c>
      <c r="CK8" s="9" t="s">
        <v>564</v>
      </c>
      <c r="CL8" s="9" t="s">
        <v>564</v>
      </c>
      <c r="CM8" s="9" t="s">
        <v>564</v>
      </c>
      <c r="CN8" s="9" t="s">
        <v>564</v>
      </c>
      <c r="CO8" s="9" t="s">
        <v>564</v>
      </c>
      <c r="CP8" s="9" t="s">
        <v>564</v>
      </c>
      <c r="CQ8" s="9" t="s">
        <v>564</v>
      </c>
      <c r="CR8" s="9" t="s">
        <v>564</v>
      </c>
      <c r="CS8" s="9" t="s">
        <v>564</v>
      </c>
      <c r="CT8" s="9" t="s">
        <v>564</v>
      </c>
      <c r="CU8" s="9" t="s">
        <v>564</v>
      </c>
      <c r="CV8" s="9" t="s">
        <v>565</v>
      </c>
      <c r="CW8" s="9" t="s">
        <v>566</v>
      </c>
      <c r="CX8" s="9" t="s">
        <v>565</v>
      </c>
      <c r="CY8" s="9" t="s">
        <v>566</v>
      </c>
      <c r="CZ8" s="9" t="s">
        <v>565</v>
      </c>
      <c r="DA8" s="9" t="s">
        <v>563</v>
      </c>
      <c r="DB8" s="9" t="s">
        <v>563</v>
      </c>
      <c r="DC8" s="9" t="s">
        <v>563</v>
      </c>
      <c r="DD8" s="9" t="s">
        <v>563</v>
      </c>
      <c r="DE8" s="9" t="s">
        <v>565</v>
      </c>
      <c r="DF8" s="9" t="s">
        <v>563</v>
      </c>
      <c r="DG8" s="9" t="s">
        <v>563</v>
      </c>
      <c r="DH8" s="9" t="s">
        <v>563</v>
      </c>
      <c r="DI8" s="9" t="s">
        <v>563</v>
      </c>
      <c r="DJ8" s="9" t="s">
        <v>563</v>
      </c>
      <c r="DK8" s="9" t="s">
        <v>563</v>
      </c>
      <c r="DL8" s="9" t="s">
        <v>563</v>
      </c>
      <c r="DM8" s="9" t="s">
        <v>563</v>
      </c>
      <c r="DN8" s="9" t="s">
        <v>565</v>
      </c>
      <c r="DO8" s="9" t="s">
        <v>565</v>
      </c>
      <c r="DP8" s="9" t="s">
        <v>566</v>
      </c>
      <c r="DQ8" s="9" t="s">
        <v>566</v>
      </c>
      <c r="DR8" s="9" t="s">
        <v>564</v>
      </c>
      <c r="DS8" s="9" t="s">
        <v>564</v>
      </c>
      <c r="DT8" s="9" t="s">
        <v>564</v>
      </c>
      <c r="DU8" s="9" t="s">
        <v>564</v>
      </c>
      <c r="DV8" s="9" t="s">
        <v>565</v>
      </c>
      <c r="DW8" s="9" t="s">
        <v>563</v>
      </c>
      <c r="DX8" s="9" t="s">
        <v>563</v>
      </c>
      <c r="DY8" s="9" t="s">
        <v>563</v>
      </c>
      <c r="DZ8" s="9" t="s">
        <v>563</v>
      </c>
      <c r="EA8" s="9" t="s">
        <v>563</v>
      </c>
      <c r="EB8" s="9" t="s">
        <v>563</v>
      </c>
      <c r="EC8" s="9" t="s">
        <v>563</v>
      </c>
      <c r="ED8" s="9" t="s">
        <v>563</v>
      </c>
      <c r="EE8" s="9" t="s">
        <v>563</v>
      </c>
      <c r="EF8" s="9" t="s">
        <v>566</v>
      </c>
      <c r="EG8" s="9" t="s">
        <v>566</v>
      </c>
      <c r="EH8" s="9" t="s">
        <v>565</v>
      </c>
      <c r="EI8" s="9" t="s">
        <v>566</v>
      </c>
      <c r="EJ8" s="9" t="s">
        <v>566</v>
      </c>
      <c r="EK8" s="9" t="s">
        <v>566</v>
      </c>
      <c r="EL8" s="9" t="s">
        <v>566</v>
      </c>
      <c r="EM8" s="9" t="s">
        <v>563</v>
      </c>
      <c r="EN8" s="9" t="s">
        <v>563</v>
      </c>
      <c r="EO8" s="9" t="s">
        <v>563</v>
      </c>
      <c r="EP8" s="9" t="s">
        <v>563</v>
      </c>
      <c r="EQ8" s="9" t="s">
        <v>563</v>
      </c>
      <c r="ER8" s="9" t="s">
        <v>563</v>
      </c>
      <c r="ES8" s="9" t="s">
        <v>566</v>
      </c>
      <c r="ET8" s="9" t="s">
        <v>565</v>
      </c>
      <c r="EU8" s="9" t="s">
        <v>565</v>
      </c>
      <c r="EV8" s="9" t="s">
        <v>565</v>
      </c>
      <c r="EW8" s="9" t="s">
        <v>563</v>
      </c>
      <c r="EX8" s="9" t="s">
        <v>566</v>
      </c>
      <c r="EY8" s="9" t="s">
        <v>566</v>
      </c>
      <c r="EZ8" s="9" t="s">
        <v>565</v>
      </c>
      <c r="FA8" s="9" t="s">
        <v>565</v>
      </c>
      <c r="FB8" s="9" t="s">
        <v>563</v>
      </c>
      <c r="FC8" s="9" t="s">
        <v>563</v>
      </c>
      <c r="FD8" s="9" t="s">
        <v>564</v>
      </c>
      <c r="FE8" s="9" t="s">
        <v>564</v>
      </c>
      <c r="FF8" s="9" t="s">
        <v>564</v>
      </c>
      <c r="FG8" s="9" t="s">
        <v>564</v>
      </c>
      <c r="FH8" s="9" t="s">
        <v>564</v>
      </c>
      <c r="FI8" s="9" t="s">
        <v>564</v>
      </c>
      <c r="FJ8" s="9" t="s">
        <v>564</v>
      </c>
      <c r="FK8" s="195"/>
      <c r="FL8" s="1"/>
      <c r="FM8" s="10" t="s">
        <v>563</v>
      </c>
      <c r="FN8" s="10" t="s">
        <v>563</v>
      </c>
      <c r="FO8" s="10" t="s">
        <v>563</v>
      </c>
      <c r="FP8" s="10" t="s">
        <v>563</v>
      </c>
      <c r="FQ8" s="10" t="s">
        <v>564</v>
      </c>
      <c r="FR8" s="10" t="s">
        <v>564</v>
      </c>
      <c r="FS8" s="10" t="s">
        <v>563</v>
      </c>
      <c r="FT8" s="10" t="s">
        <v>563</v>
      </c>
      <c r="FU8" s="198"/>
    </row>
    <row r="9" spans="1:177" ht="40.049999999999997" customHeight="1" x14ac:dyDescent="0.3">
      <c r="A9" s="195"/>
      <c r="B9" s="195"/>
      <c r="C9" s="11" t="s">
        <v>567</v>
      </c>
      <c r="D9" s="11" t="s">
        <v>80</v>
      </c>
      <c r="E9" s="11" t="s">
        <v>80</v>
      </c>
      <c r="F9" s="11" t="s">
        <v>80</v>
      </c>
      <c r="G9" s="11" t="s">
        <v>80</v>
      </c>
      <c r="H9" s="11" t="s">
        <v>112</v>
      </c>
      <c r="I9" s="11" t="s">
        <v>112</v>
      </c>
      <c r="J9" s="11" t="s">
        <v>151</v>
      </c>
      <c r="K9" s="11" t="s">
        <v>151</v>
      </c>
      <c r="L9" s="11" t="s">
        <v>30</v>
      </c>
      <c r="M9" s="11" t="s">
        <v>30</v>
      </c>
      <c r="N9" s="11" t="s">
        <v>30</v>
      </c>
      <c r="O9" s="11" t="s">
        <v>30</v>
      </c>
      <c r="P9" s="11" t="s">
        <v>30</v>
      </c>
      <c r="Q9" s="11" t="s">
        <v>30</v>
      </c>
      <c r="R9" s="11" t="s">
        <v>30</v>
      </c>
      <c r="S9" s="11" t="s">
        <v>30</v>
      </c>
      <c r="T9" s="11" t="s">
        <v>568</v>
      </c>
      <c r="U9" s="11" t="s">
        <v>568</v>
      </c>
      <c r="V9" s="11" t="s">
        <v>568</v>
      </c>
      <c r="W9" s="11" t="s">
        <v>568</v>
      </c>
      <c r="X9" s="11" t="s">
        <v>569</v>
      </c>
      <c r="Y9" s="11" t="s">
        <v>246</v>
      </c>
      <c r="Z9" s="11" t="s">
        <v>246</v>
      </c>
      <c r="AA9" s="11" t="s">
        <v>246</v>
      </c>
      <c r="AB9" s="11" t="s">
        <v>75</v>
      </c>
      <c r="AC9" s="11" t="s">
        <v>75</v>
      </c>
      <c r="AD9" s="11" t="s">
        <v>75</v>
      </c>
      <c r="AE9" s="11" t="s">
        <v>75</v>
      </c>
      <c r="AF9" s="11" t="s">
        <v>75</v>
      </c>
      <c r="AG9" s="11" t="s">
        <v>75</v>
      </c>
      <c r="AH9" s="11" t="s">
        <v>75</v>
      </c>
      <c r="AI9" s="11" t="s">
        <v>570</v>
      </c>
      <c r="AJ9" s="11" t="s">
        <v>571</v>
      </c>
      <c r="AK9" s="11" t="s">
        <v>354</v>
      </c>
      <c r="AL9" s="11" t="s">
        <v>572</v>
      </c>
      <c r="AM9" s="11" t="s">
        <v>572</v>
      </c>
      <c r="AN9" s="11" t="s">
        <v>275</v>
      </c>
      <c r="AO9" s="11" t="s">
        <v>275</v>
      </c>
      <c r="AP9" s="11" t="s">
        <v>573</v>
      </c>
      <c r="AQ9" s="11" t="s">
        <v>207</v>
      </c>
      <c r="AR9" s="11" t="s">
        <v>207</v>
      </c>
      <c r="AS9" s="11" t="s">
        <v>574</v>
      </c>
      <c r="AT9" s="11" t="s">
        <v>198</v>
      </c>
      <c r="AU9" s="11" t="s">
        <v>575</v>
      </c>
      <c r="AV9" s="11" t="s">
        <v>100</v>
      </c>
      <c r="AW9" s="11" t="s">
        <v>100</v>
      </c>
      <c r="AX9" s="11" t="s">
        <v>100</v>
      </c>
      <c r="AY9" s="11" t="s">
        <v>142</v>
      </c>
      <c r="AZ9" s="11" t="s">
        <v>142</v>
      </c>
      <c r="BA9" s="11" t="s">
        <v>142</v>
      </c>
      <c r="BB9" s="11" t="s">
        <v>142</v>
      </c>
      <c r="BC9" s="11" t="s">
        <v>142</v>
      </c>
      <c r="BD9" s="11" t="s">
        <v>142</v>
      </c>
      <c r="BE9" s="11" t="s">
        <v>142</v>
      </c>
      <c r="BF9" s="11" t="s">
        <v>142</v>
      </c>
      <c r="BG9" s="11" t="s">
        <v>576</v>
      </c>
      <c r="BH9" s="11" t="s">
        <v>576</v>
      </c>
      <c r="BI9" s="11" t="s">
        <v>577</v>
      </c>
      <c r="BJ9" s="11" t="s">
        <v>84</v>
      </c>
      <c r="BK9" s="11" t="s">
        <v>84</v>
      </c>
      <c r="BL9" s="11" t="s">
        <v>84</v>
      </c>
      <c r="BM9" s="11" t="s">
        <v>91</v>
      </c>
      <c r="BN9" s="11" t="s">
        <v>91</v>
      </c>
      <c r="BO9" s="11" t="s">
        <v>91</v>
      </c>
      <c r="BP9" s="11" t="s">
        <v>91</v>
      </c>
      <c r="BQ9" s="11" t="s">
        <v>91</v>
      </c>
      <c r="BR9" s="11" t="s">
        <v>91</v>
      </c>
      <c r="BS9" s="11" t="s">
        <v>91</v>
      </c>
      <c r="BT9" s="11" t="s">
        <v>91</v>
      </c>
      <c r="BU9" s="11" t="s">
        <v>91</v>
      </c>
      <c r="BV9" s="11" t="s">
        <v>91</v>
      </c>
      <c r="BW9" s="11" t="s">
        <v>91</v>
      </c>
      <c r="BX9" s="11" t="s">
        <v>91</v>
      </c>
      <c r="BY9" s="11" t="s">
        <v>91</v>
      </c>
      <c r="BZ9" s="11" t="s">
        <v>91</v>
      </c>
      <c r="CA9" s="11" t="s">
        <v>578</v>
      </c>
      <c r="CB9" s="11" t="s">
        <v>578</v>
      </c>
      <c r="CC9" s="11" t="s">
        <v>579</v>
      </c>
      <c r="CD9" s="11" t="s">
        <v>128</v>
      </c>
      <c r="CE9" s="11" t="s">
        <v>128</v>
      </c>
      <c r="CF9" s="11" t="s">
        <v>128</v>
      </c>
      <c r="CG9" s="11" t="s">
        <v>128</v>
      </c>
      <c r="CH9" s="11" t="s">
        <v>128</v>
      </c>
      <c r="CI9" s="11" t="s">
        <v>128</v>
      </c>
      <c r="CJ9" s="11" t="s">
        <v>128</v>
      </c>
      <c r="CK9" s="11" t="s">
        <v>128</v>
      </c>
      <c r="CL9" s="11" t="s">
        <v>128</v>
      </c>
      <c r="CM9" s="11" t="s">
        <v>128</v>
      </c>
      <c r="CN9" s="11" t="s">
        <v>128</v>
      </c>
      <c r="CO9" s="11" t="s">
        <v>128</v>
      </c>
      <c r="CP9" s="11" t="s">
        <v>139</v>
      </c>
      <c r="CQ9" s="11" t="s">
        <v>139</v>
      </c>
      <c r="CR9" s="11" t="s">
        <v>139</v>
      </c>
      <c r="CS9" s="11" t="s">
        <v>139</v>
      </c>
      <c r="CT9" s="11" t="s">
        <v>147</v>
      </c>
      <c r="CU9" s="11" t="s">
        <v>147</v>
      </c>
      <c r="CV9" s="11" t="s">
        <v>580</v>
      </c>
      <c r="CW9" s="11" t="s">
        <v>581</v>
      </c>
      <c r="CX9" s="11" t="s">
        <v>582</v>
      </c>
      <c r="CY9" s="11" t="s">
        <v>583</v>
      </c>
      <c r="CZ9" s="11" t="s">
        <v>584</v>
      </c>
      <c r="DA9" s="11" t="s">
        <v>37</v>
      </c>
      <c r="DB9" s="11" t="s">
        <v>585</v>
      </c>
      <c r="DC9" s="11" t="s">
        <v>112</v>
      </c>
      <c r="DD9" s="11" t="s">
        <v>112</v>
      </c>
      <c r="DE9" s="11" t="s">
        <v>30</v>
      </c>
      <c r="DF9" s="11" t="s">
        <v>570</v>
      </c>
      <c r="DG9" s="11" t="s">
        <v>586</v>
      </c>
      <c r="DH9" s="11" t="s">
        <v>587</v>
      </c>
      <c r="DI9" s="11" t="s">
        <v>588</v>
      </c>
      <c r="DJ9" s="11" t="s">
        <v>589</v>
      </c>
      <c r="DK9" s="11" t="s">
        <v>590</v>
      </c>
      <c r="DL9" s="11" t="s">
        <v>591</v>
      </c>
      <c r="DM9" s="11" t="s">
        <v>592</v>
      </c>
      <c r="DN9" s="11" t="s">
        <v>593</v>
      </c>
      <c r="DO9" s="11" t="s">
        <v>594</v>
      </c>
      <c r="DP9" s="11" t="s">
        <v>595</v>
      </c>
      <c r="DQ9" s="11" t="s">
        <v>596</v>
      </c>
      <c r="DR9" s="11" t="s">
        <v>597</v>
      </c>
      <c r="DS9" s="11" t="s">
        <v>597</v>
      </c>
      <c r="DT9" s="11" t="s">
        <v>597</v>
      </c>
      <c r="DU9" s="11" t="s">
        <v>597</v>
      </c>
      <c r="DV9" s="11" t="s">
        <v>598</v>
      </c>
      <c r="DW9" s="11" t="s">
        <v>599</v>
      </c>
      <c r="DX9" s="11" t="s">
        <v>600</v>
      </c>
      <c r="DY9" s="11" t="s">
        <v>601</v>
      </c>
      <c r="DZ9" s="11" t="s">
        <v>602</v>
      </c>
      <c r="EA9" s="11" t="s">
        <v>243</v>
      </c>
      <c r="EB9" s="11" t="s">
        <v>243</v>
      </c>
      <c r="EC9" s="11" t="s">
        <v>243</v>
      </c>
      <c r="ED9" s="11" t="s">
        <v>243</v>
      </c>
      <c r="EE9" s="11" t="s">
        <v>603</v>
      </c>
      <c r="EF9" s="11" t="s">
        <v>604</v>
      </c>
      <c r="EG9" s="11" t="s">
        <v>604</v>
      </c>
      <c r="EH9" s="11" t="s">
        <v>91</v>
      </c>
      <c r="EI9" s="11" t="s">
        <v>91</v>
      </c>
      <c r="EJ9" s="11" t="s">
        <v>91</v>
      </c>
      <c r="EK9" s="11" t="s">
        <v>91</v>
      </c>
      <c r="EL9" s="11" t="s">
        <v>91</v>
      </c>
      <c r="EM9" s="11" t="s">
        <v>605</v>
      </c>
      <c r="EN9" s="11" t="s">
        <v>605</v>
      </c>
      <c r="EO9" s="11" t="s">
        <v>606</v>
      </c>
      <c r="EP9" s="11" t="s">
        <v>606</v>
      </c>
      <c r="EQ9" s="11" t="s">
        <v>606</v>
      </c>
      <c r="ER9" s="11" t="s">
        <v>606</v>
      </c>
      <c r="ES9" s="11" t="s">
        <v>311</v>
      </c>
      <c r="ET9" s="11" t="s">
        <v>607</v>
      </c>
      <c r="EU9" s="11" t="s">
        <v>608</v>
      </c>
      <c r="EV9" s="11" t="s">
        <v>128</v>
      </c>
      <c r="EW9" s="11" t="s">
        <v>128</v>
      </c>
      <c r="EX9" s="11" t="s">
        <v>128</v>
      </c>
      <c r="EY9" s="11" t="s">
        <v>128</v>
      </c>
      <c r="EZ9" s="11" t="s">
        <v>128</v>
      </c>
      <c r="FA9" s="11" t="s">
        <v>609</v>
      </c>
      <c r="FB9" s="11" t="s">
        <v>610</v>
      </c>
      <c r="FC9" s="11" t="s">
        <v>610</v>
      </c>
      <c r="FD9" s="11" t="s">
        <v>611</v>
      </c>
      <c r="FE9" s="11" t="s">
        <v>612</v>
      </c>
      <c r="FF9" s="11" t="s">
        <v>612</v>
      </c>
      <c r="FG9" s="11" t="s">
        <v>613</v>
      </c>
      <c r="FH9" s="11" t="s">
        <v>614</v>
      </c>
      <c r="FI9" s="11" t="s">
        <v>615</v>
      </c>
      <c r="FJ9" s="11" t="s">
        <v>616</v>
      </c>
      <c r="FK9" s="195"/>
      <c r="FL9" s="1"/>
      <c r="FM9" s="12" t="s">
        <v>154</v>
      </c>
      <c r="FN9" s="12" t="s">
        <v>22</v>
      </c>
      <c r="FO9" s="12" t="s">
        <v>617</v>
      </c>
      <c r="FP9" s="12" t="s">
        <v>618</v>
      </c>
      <c r="FQ9" s="12" t="s">
        <v>619</v>
      </c>
      <c r="FR9" s="12" t="s">
        <v>620</v>
      </c>
      <c r="FS9" s="12" t="s">
        <v>610</v>
      </c>
      <c r="FT9" s="12" t="s">
        <v>610</v>
      </c>
      <c r="FU9" s="198"/>
    </row>
    <row r="10" spans="1:177" ht="40.049999999999997" customHeight="1" x14ac:dyDescent="0.3">
      <c r="A10" s="195"/>
      <c r="B10" s="195"/>
      <c r="C10" s="9" t="s">
        <v>621</v>
      </c>
      <c r="D10" s="9" t="s">
        <v>622</v>
      </c>
      <c r="E10" s="9" t="s">
        <v>623</v>
      </c>
      <c r="F10" s="9" t="s">
        <v>624</v>
      </c>
      <c r="G10" s="9" t="s">
        <v>625</v>
      </c>
      <c r="H10" s="9" t="s">
        <v>381</v>
      </c>
      <c r="I10" s="9" t="s">
        <v>626</v>
      </c>
      <c r="J10" s="9" t="s">
        <v>627</v>
      </c>
      <c r="K10" s="9" t="s">
        <v>628</v>
      </c>
      <c r="L10" s="9" t="s">
        <v>629</v>
      </c>
      <c r="M10" s="9" t="s">
        <v>630</v>
      </c>
      <c r="N10" s="9" t="s">
        <v>631</v>
      </c>
      <c r="O10" s="9" t="s">
        <v>632</v>
      </c>
      <c r="P10" s="9" t="s">
        <v>633</v>
      </c>
      <c r="Q10" s="9" t="s">
        <v>634</v>
      </c>
      <c r="R10" s="9" t="s">
        <v>635</v>
      </c>
      <c r="S10" s="9" t="s">
        <v>636</v>
      </c>
      <c r="T10" s="9" t="s">
        <v>637</v>
      </c>
      <c r="U10" s="9" t="s">
        <v>638</v>
      </c>
      <c r="V10" s="9" t="s">
        <v>639</v>
      </c>
      <c r="W10" s="9" t="s">
        <v>640</v>
      </c>
      <c r="X10" s="9" t="s">
        <v>641</v>
      </c>
      <c r="Y10" s="9" t="s">
        <v>642</v>
      </c>
      <c r="Z10" s="9" t="s">
        <v>247</v>
      </c>
      <c r="AA10" s="9" t="s">
        <v>254</v>
      </c>
      <c r="AB10" s="9" t="s">
        <v>643</v>
      </c>
      <c r="AC10" s="9" t="s">
        <v>644</v>
      </c>
      <c r="AD10" s="9" t="s">
        <v>645</v>
      </c>
      <c r="AE10" s="9" t="s">
        <v>646</v>
      </c>
      <c r="AF10" s="9" t="s">
        <v>647</v>
      </c>
      <c r="AG10" s="9" t="s">
        <v>648</v>
      </c>
      <c r="AH10" s="9" t="s">
        <v>649</v>
      </c>
      <c r="AI10" s="9" t="s">
        <v>650</v>
      </c>
      <c r="AJ10" s="9" t="s">
        <v>651</v>
      </c>
      <c r="AK10" s="9" t="s">
        <v>360</v>
      </c>
      <c r="AL10" s="9" t="s">
        <v>652</v>
      </c>
      <c r="AM10" s="9" t="s">
        <v>653</v>
      </c>
      <c r="AN10" s="9" t="s">
        <v>654</v>
      </c>
      <c r="AO10" s="9" t="s">
        <v>655</v>
      </c>
      <c r="AP10" s="9" t="s">
        <v>573</v>
      </c>
      <c r="AQ10" s="9" t="s">
        <v>656</v>
      </c>
      <c r="AR10" s="9" t="s">
        <v>208</v>
      </c>
      <c r="AS10" s="9" t="s">
        <v>657</v>
      </c>
      <c r="AT10" s="9" t="s">
        <v>658</v>
      </c>
      <c r="AU10" s="9" t="s">
        <v>659</v>
      </c>
      <c r="AV10" s="9" t="s">
        <v>660</v>
      </c>
      <c r="AW10" s="9" t="s">
        <v>661</v>
      </c>
      <c r="AX10" s="9" t="s">
        <v>662</v>
      </c>
      <c r="AY10" s="9" t="s">
        <v>663</v>
      </c>
      <c r="AZ10" s="9" t="s">
        <v>664</v>
      </c>
      <c r="BA10" s="9" t="s">
        <v>665</v>
      </c>
      <c r="BB10" s="9" t="s">
        <v>487</v>
      </c>
      <c r="BC10" s="9" t="s">
        <v>483</v>
      </c>
      <c r="BD10" s="9" t="s">
        <v>666</v>
      </c>
      <c r="BE10" s="9" t="s">
        <v>667</v>
      </c>
      <c r="BF10" s="9" t="s">
        <v>485</v>
      </c>
      <c r="BG10" s="9" t="s">
        <v>668</v>
      </c>
      <c r="BH10" s="9" t="s">
        <v>669</v>
      </c>
      <c r="BI10" s="9" t="s">
        <v>670</v>
      </c>
      <c r="BJ10" s="9" t="s">
        <v>671</v>
      </c>
      <c r="BK10" s="9" t="s">
        <v>672</v>
      </c>
      <c r="BL10" s="9" t="s">
        <v>673</v>
      </c>
      <c r="BM10" s="9" t="s">
        <v>674</v>
      </c>
      <c r="BN10" s="9" t="s">
        <v>675</v>
      </c>
      <c r="BO10" s="9" t="s">
        <v>676</v>
      </c>
      <c r="BP10" s="9" t="s">
        <v>677</v>
      </c>
      <c r="BQ10" s="9" t="s">
        <v>678</v>
      </c>
      <c r="BR10" s="9" t="s">
        <v>679</v>
      </c>
      <c r="BS10" s="9" t="s">
        <v>680</v>
      </c>
      <c r="BT10" s="9" t="s">
        <v>681</v>
      </c>
      <c r="BU10" s="9" t="s">
        <v>682</v>
      </c>
      <c r="BV10" s="9" t="s">
        <v>683</v>
      </c>
      <c r="BW10" s="9" t="s">
        <v>684</v>
      </c>
      <c r="BX10" s="9" t="s">
        <v>685</v>
      </c>
      <c r="BY10" s="9" t="s">
        <v>686</v>
      </c>
      <c r="BZ10" s="9" t="s">
        <v>687</v>
      </c>
      <c r="CA10" s="9" t="s">
        <v>688</v>
      </c>
      <c r="CB10" s="9" t="s">
        <v>689</v>
      </c>
      <c r="CC10" s="9" t="s">
        <v>690</v>
      </c>
      <c r="CD10" s="9" t="s">
        <v>691</v>
      </c>
      <c r="CE10" s="9" t="s">
        <v>692</v>
      </c>
      <c r="CF10" s="9" t="s">
        <v>693</v>
      </c>
      <c r="CG10" s="9" t="s">
        <v>694</v>
      </c>
      <c r="CH10" s="9" t="s">
        <v>695</v>
      </c>
      <c r="CI10" s="9" t="s">
        <v>696</v>
      </c>
      <c r="CJ10" s="9" t="s">
        <v>697</v>
      </c>
      <c r="CK10" s="9" t="s">
        <v>698</v>
      </c>
      <c r="CL10" s="9" t="s">
        <v>699</v>
      </c>
      <c r="CM10" s="9" t="s">
        <v>700</v>
      </c>
      <c r="CN10" s="9" t="s">
        <v>701</v>
      </c>
      <c r="CO10" s="9" t="s">
        <v>702</v>
      </c>
      <c r="CP10" s="9" t="s">
        <v>703</v>
      </c>
      <c r="CQ10" s="9" t="s">
        <v>704</v>
      </c>
      <c r="CR10" s="9" t="s">
        <v>705</v>
      </c>
      <c r="CS10" s="9" t="s">
        <v>706</v>
      </c>
      <c r="CT10" s="9" t="s">
        <v>707</v>
      </c>
      <c r="CU10" s="9" t="s">
        <v>708</v>
      </c>
      <c r="CV10" s="9" t="s">
        <v>709</v>
      </c>
      <c r="CW10" s="9" t="s">
        <v>710</v>
      </c>
      <c r="CX10" s="9" t="s">
        <v>711</v>
      </c>
      <c r="CY10" s="9" t="s">
        <v>712</v>
      </c>
      <c r="CZ10" s="9" t="s">
        <v>713</v>
      </c>
      <c r="DA10" s="9" t="s">
        <v>38</v>
      </c>
      <c r="DB10" s="9" t="s">
        <v>714</v>
      </c>
      <c r="DC10" s="9" t="s">
        <v>715</v>
      </c>
      <c r="DD10" s="9" t="s">
        <v>716</v>
      </c>
      <c r="DE10" s="9" t="s">
        <v>338</v>
      </c>
      <c r="DF10" s="9" t="s">
        <v>717</v>
      </c>
      <c r="DG10" s="9" t="s">
        <v>718</v>
      </c>
      <c r="DH10" s="9" t="s">
        <v>719</v>
      </c>
      <c r="DI10" s="9" t="s">
        <v>720</v>
      </c>
      <c r="DJ10" s="9" t="s">
        <v>721</v>
      </c>
      <c r="DK10" s="9" t="s">
        <v>722</v>
      </c>
      <c r="DL10" s="9" t="s">
        <v>723</v>
      </c>
      <c r="DM10" s="9" t="s">
        <v>724</v>
      </c>
      <c r="DN10" s="9" t="s">
        <v>725</v>
      </c>
      <c r="DO10" s="9" t="s">
        <v>726</v>
      </c>
      <c r="DP10" s="9" t="s">
        <v>727</v>
      </c>
      <c r="DQ10" s="9" t="s">
        <v>728</v>
      </c>
      <c r="DR10" s="9" t="s">
        <v>390</v>
      </c>
      <c r="DS10" s="9" t="s">
        <v>729</v>
      </c>
      <c r="DT10" s="9" t="s">
        <v>730</v>
      </c>
      <c r="DU10" s="9" t="s">
        <v>731</v>
      </c>
      <c r="DV10" s="9" t="s">
        <v>732</v>
      </c>
      <c r="DW10" s="9" t="s">
        <v>733</v>
      </c>
      <c r="DX10" s="9" t="s">
        <v>734</v>
      </c>
      <c r="DY10" s="9" t="s">
        <v>735</v>
      </c>
      <c r="DZ10" s="9" t="s">
        <v>736</v>
      </c>
      <c r="EA10" s="9" t="s">
        <v>737</v>
      </c>
      <c r="EB10" s="9" t="s">
        <v>738</v>
      </c>
      <c r="EC10" s="9" t="s">
        <v>739</v>
      </c>
      <c r="ED10" s="9" t="s">
        <v>740</v>
      </c>
      <c r="EE10" s="9" t="s">
        <v>272</v>
      </c>
      <c r="EF10" s="9" t="s">
        <v>741</v>
      </c>
      <c r="EG10" s="9" t="s">
        <v>742</v>
      </c>
      <c r="EH10" s="9" t="s">
        <v>743</v>
      </c>
      <c r="EI10" s="9" t="s">
        <v>744</v>
      </c>
      <c r="EJ10" s="9" t="s">
        <v>745</v>
      </c>
      <c r="EK10" s="9" t="s">
        <v>746</v>
      </c>
      <c r="EL10" s="9" t="s">
        <v>747</v>
      </c>
      <c r="EM10" s="9" t="s">
        <v>748</v>
      </c>
      <c r="EN10" s="9" t="s">
        <v>749</v>
      </c>
      <c r="EO10" s="9" t="s">
        <v>750</v>
      </c>
      <c r="EP10" s="9" t="s">
        <v>751</v>
      </c>
      <c r="EQ10" s="9" t="s">
        <v>752</v>
      </c>
      <c r="ER10" s="9" t="s">
        <v>753</v>
      </c>
      <c r="ES10" s="9" t="s">
        <v>754</v>
      </c>
      <c r="ET10" s="9" t="s">
        <v>755</v>
      </c>
      <c r="EU10" s="9" t="s">
        <v>756</v>
      </c>
      <c r="EV10" s="9" t="s">
        <v>757</v>
      </c>
      <c r="EW10" s="9" t="s">
        <v>758</v>
      </c>
      <c r="EX10" s="9" t="s">
        <v>759</v>
      </c>
      <c r="EY10" s="9" t="s">
        <v>760</v>
      </c>
      <c r="EZ10" s="9" t="s">
        <v>761</v>
      </c>
      <c r="FA10" s="9" t="s">
        <v>762</v>
      </c>
      <c r="FB10" s="9" t="s">
        <v>763</v>
      </c>
      <c r="FC10" s="9" t="s">
        <v>470</v>
      </c>
      <c r="FD10" s="9" t="s">
        <v>764</v>
      </c>
      <c r="FE10" s="9" t="s">
        <v>765</v>
      </c>
      <c r="FF10" s="9" t="s">
        <v>766</v>
      </c>
      <c r="FG10" s="9" t="s">
        <v>767</v>
      </c>
      <c r="FH10" s="9" t="s">
        <v>768</v>
      </c>
      <c r="FI10" s="9" t="s">
        <v>769</v>
      </c>
      <c r="FJ10" s="9" t="s">
        <v>770</v>
      </c>
      <c r="FK10" s="195" t="s">
        <v>771</v>
      </c>
      <c r="FL10" s="1"/>
      <c r="FM10" s="10" t="s">
        <v>772</v>
      </c>
      <c r="FN10" s="10" t="s">
        <v>773</v>
      </c>
      <c r="FO10" s="10" t="s">
        <v>774</v>
      </c>
      <c r="FP10" s="10" t="s">
        <v>775</v>
      </c>
      <c r="FQ10" s="10" t="s">
        <v>776</v>
      </c>
      <c r="FR10" s="10" t="s">
        <v>777</v>
      </c>
      <c r="FS10" s="10" t="s">
        <v>778</v>
      </c>
      <c r="FT10" s="10" t="s">
        <v>779</v>
      </c>
      <c r="FU10" s="198" t="s">
        <v>771</v>
      </c>
    </row>
    <row r="11" spans="1:177" ht="24" customHeight="1" x14ac:dyDescent="0.3">
      <c r="A11" s="13" t="s">
        <v>72</v>
      </c>
      <c r="B11" s="13" t="s">
        <v>780</v>
      </c>
      <c r="C11" s="14">
        <v>47.37</v>
      </c>
      <c r="D11" s="14">
        <v>632.6</v>
      </c>
      <c r="E11" s="14">
        <v>215.9</v>
      </c>
      <c r="F11" s="14"/>
      <c r="G11" s="14"/>
      <c r="H11" s="14">
        <v>0</v>
      </c>
      <c r="I11" s="14">
        <v>64.900000000000006</v>
      </c>
      <c r="J11" s="14"/>
      <c r="K11" s="14"/>
      <c r="L11" s="14">
        <v>188.7</v>
      </c>
      <c r="M11" s="14">
        <v>208.7</v>
      </c>
      <c r="N11" s="14">
        <v>211.2</v>
      </c>
      <c r="O11" s="14">
        <v>292.10000000000002</v>
      </c>
      <c r="P11" s="14">
        <v>216</v>
      </c>
      <c r="Q11" s="14">
        <v>111</v>
      </c>
      <c r="R11" s="14">
        <v>361.8</v>
      </c>
      <c r="S11" s="14">
        <v>3</v>
      </c>
      <c r="T11" s="14"/>
      <c r="U11" s="14"/>
      <c r="V11" s="14"/>
      <c r="W11" s="14"/>
      <c r="X11" s="14">
        <v>124.7</v>
      </c>
      <c r="Y11" s="14">
        <v>5.5</v>
      </c>
      <c r="Z11" s="14">
        <v>5.3</v>
      </c>
      <c r="AA11" s="14"/>
      <c r="AB11" s="14">
        <v>6.8</v>
      </c>
      <c r="AC11" s="14">
        <v>12.3</v>
      </c>
      <c r="AD11" s="14">
        <v>50.3</v>
      </c>
      <c r="AE11" s="14"/>
      <c r="AF11" s="14"/>
      <c r="AG11" s="14">
        <v>0</v>
      </c>
      <c r="AH11" s="14"/>
      <c r="AI11" s="14">
        <v>60.1</v>
      </c>
      <c r="AJ11" s="14">
        <v>136.69999999999999</v>
      </c>
      <c r="AK11" s="14"/>
      <c r="AL11" s="14"/>
      <c r="AM11" s="14"/>
      <c r="AN11" s="14">
        <v>6.5</v>
      </c>
      <c r="AO11" s="14"/>
      <c r="AP11" s="14">
        <v>27.1</v>
      </c>
      <c r="AQ11" s="14">
        <v>58.2</v>
      </c>
      <c r="AR11" s="14"/>
      <c r="AS11" s="14">
        <v>18.2</v>
      </c>
      <c r="AT11" s="14">
        <v>9.5</v>
      </c>
      <c r="AU11" s="14">
        <v>65.5</v>
      </c>
      <c r="AV11" s="14">
        <v>181.2</v>
      </c>
      <c r="AW11" s="14">
        <v>182</v>
      </c>
      <c r="AX11" s="14">
        <v>185.2</v>
      </c>
      <c r="AY11" s="14">
        <v>97.2</v>
      </c>
      <c r="AZ11" s="14">
        <v>7.6</v>
      </c>
      <c r="BA11" s="14">
        <v>9.1</v>
      </c>
      <c r="BB11" s="14">
        <v>32.299999999999997</v>
      </c>
      <c r="BC11" s="14"/>
      <c r="BD11" s="14">
        <v>2</v>
      </c>
      <c r="BE11" s="14">
        <v>16.2</v>
      </c>
      <c r="BF11" s="14">
        <v>31.2</v>
      </c>
      <c r="BG11" s="14"/>
      <c r="BH11" s="14"/>
      <c r="BI11" s="14">
        <v>61.3</v>
      </c>
      <c r="BJ11" s="14"/>
      <c r="BK11" s="14"/>
      <c r="BL11" s="14">
        <v>47.2</v>
      </c>
      <c r="BM11" s="14"/>
      <c r="BN11" s="14"/>
      <c r="BO11" s="14"/>
      <c r="BP11" s="14">
        <v>83.3</v>
      </c>
      <c r="BQ11" s="14">
        <v>178.9</v>
      </c>
      <c r="BR11" s="14">
        <v>176.4</v>
      </c>
      <c r="BS11" s="14">
        <v>200</v>
      </c>
      <c r="BT11" s="14">
        <v>273.10000000000002</v>
      </c>
      <c r="BU11" s="14">
        <v>77.099999999999994</v>
      </c>
      <c r="BV11" s="14">
        <v>37.200000000000003</v>
      </c>
      <c r="BW11" s="14"/>
      <c r="BX11" s="14"/>
      <c r="BY11" s="14"/>
      <c r="BZ11" s="14"/>
      <c r="CA11" s="14"/>
      <c r="CB11" s="14"/>
      <c r="CC11" s="14">
        <v>0.4</v>
      </c>
      <c r="CD11" s="14">
        <v>111.5</v>
      </c>
      <c r="CE11" s="14">
        <v>66.400000000000006</v>
      </c>
      <c r="CF11" s="14">
        <v>63.6</v>
      </c>
      <c r="CG11" s="14">
        <v>70.400000000000006</v>
      </c>
      <c r="CH11" s="14">
        <v>28.8</v>
      </c>
      <c r="CI11" s="14"/>
      <c r="CJ11" s="14"/>
      <c r="CK11" s="14"/>
      <c r="CL11" s="14">
        <v>146.6</v>
      </c>
      <c r="CM11" s="14">
        <v>148.9</v>
      </c>
      <c r="CN11" s="14">
        <v>150.1</v>
      </c>
      <c r="CO11" s="14"/>
      <c r="CP11" s="14"/>
      <c r="CQ11" s="14"/>
      <c r="CR11" s="14"/>
      <c r="CS11" s="14"/>
      <c r="CT11" s="14">
        <v>216.1</v>
      </c>
      <c r="CU11" s="14">
        <v>103.8</v>
      </c>
      <c r="CV11" s="14">
        <v>0</v>
      </c>
      <c r="CW11" s="14">
        <v>68.8</v>
      </c>
      <c r="CX11" s="14">
        <v>0</v>
      </c>
      <c r="CY11" s="14">
        <v>0</v>
      </c>
      <c r="CZ11" s="14">
        <v>0</v>
      </c>
      <c r="DA11" s="14">
        <v>4.0999999999999996</v>
      </c>
      <c r="DB11" s="14"/>
      <c r="DC11" s="14">
        <v>0</v>
      </c>
      <c r="DD11" s="14">
        <v>0</v>
      </c>
      <c r="DE11" s="14">
        <v>0</v>
      </c>
      <c r="DF11" s="14">
        <v>0.6</v>
      </c>
      <c r="DG11" s="14">
        <v>1.5</v>
      </c>
      <c r="DH11" s="14">
        <v>4</v>
      </c>
      <c r="DI11" s="14">
        <v>20.100000000000001</v>
      </c>
      <c r="DJ11" s="14">
        <v>0</v>
      </c>
      <c r="DK11" s="14">
        <v>4</v>
      </c>
      <c r="DL11" s="14">
        <v>3.3</v>
      </c>
      <c r="DM11" s="14">
        <v>16.2</v>
      </c>
      <c r="DN11" s="14">
        <v>0</v>
      </c>
      <c r="DO11" s="14">
        <v>0</v>
      </c>
      <c r="DP11" s="14">
        <v>13.4</v>
      </c>
      <c r="DQ11" s="14">
        <v>36.1</v>
      </c>
      <c r="DR11" s="14">
        <v>2.9</v>
      </c>
      <c r="DS11" s="14">
        <v>2.4</v>
      </c>
      <c r="DT11" s="14">
        <v>2.4</v>
      </c>
      <c r="DU11" s="14">
        <v>2.6</v>
      </c>
      <c r="DV11" s="14">
        <v>0</v>
      </c>
      <c r="DW11" s="14">
        <v>1.7</v>
      </c>
      <c r="DX11" s="14">
        <v>14.4</v>
      </c>
      <c r="DY11" s="14">
        <v>1</v>
      </c>
      <c r="DZ11" s="14">
        <v>0.3</v>
      </c>
      <c r="EA11" s="14">
        <v>3.9</v>
      </c>
      <c r="EB11" s="14">
        <v>2.2999999999999998</v>
      </c>
      <c r="EC11" s="14">
        <v>4.4000000000000004</v>
      </c>
      <c r="ED11" s="14">
        <v>6</v>
      </c>
      <c r="EE11" s="14"/>
      <c r="EF11" s="14">
        <v>6</v>
      </c>
      <c r="EG11" s="14">
        <v>15.7</v>
      </c>
      <c r="EH11" s="14">
        <v>0</v>
      </c>
      <c r="EI11" s="14">
        <v>43.3</v>
      </c>
      <c r="EJ11" s="14">
        <v>86.1</v>
      </c>
      <c r="EK11" s="14">
        <v>5.7</v>
      </c>
      <c r="EL11" s="14">
        <v>1.2</v>
      </c>
      <c r="EM11" s="14">
        <v>10.5</v>
      </c>
      <c r="EN11" s="14">
        <v>2.4</v>
      </c>
      <c r="EO11" s="14">
        <v>7.3</v>
      </c>
      <c r="EP11" s="14">
        <v>4.2</v>
      </c>
      <c r="EQ11" s="14">
        <v>4.4000000000000004</v>
      </c>
      <c r="ER11" s="14">
        <v>4.5999999999999996</v>
      </c>
      <c r="ES11" s="14">
        <v>0</v>
      </c>
      <c r="ET11" s="14">
        <v>0</v>
      </c>
      <c r="EU11" s="14">
        <v>0</v>
      </c>
      <c r="EV11" s="14">
        <v>0</v>
      </c>
      <c r="EW11" s="14">
        <v>0.6</v>
      </c>
      <c r="EX11" s="14">
        <v>0</v>
      </c>
      <c r="EY11" s="14">
        <v>0</v>
      </c>
      <c r="EZ11" s="14">
        <v>0</v>
      </c>
      <c r="FA11" s="14">
        <v>0</v>
      </c>
      <c r="FB11" s="14">
        <v>7.2</v>
      </c>
      <c r="FC11" s="14"/>
      <c r="FD11" s="14">
        <v>9.1</v>
      </c>
      <c r="FE11" s="14">
        <v>28.8</v>
      </c>
      <c r="FF11" s="14">
        <v>28.8</v>
      </c>
      <c r="FG11" s="14">
        <v>15.3</v>
      </c>
      <c r="FH11" s="14">
        <v>19</v>
      </c>
      <c r="FI11" s="14">
        <v>7.9</v>
      </c>
      <c r="FJ11" s="14">
        <v>11.01</v>
      </c>
      <c r="FK11" s="14">
        <v>6660.58</v>
      </c>
      <c r="FL11" s="15"/>
      <c r="FM11" s="14">
        <v>16.306319999999999</v>
      </c>
      <c r="FN11" s="14">
        <v>0</v>
      </c>
      <c r="FO11" s="14">
        <v>6.1239999999999997</v>
      </c>
      <c r="FP11" s="14">
        <v>5.3</v>
      </c>
      <c r="FQ11" s="14">
        <v>27.49925</v>
      </c>
      <c r="FR11" s="14">
        <v>18.928049999999999</v>
      </c>
      <c r="FS11" s="14">
        <v>5.5</v>
      </c>
      <c r="FT11" s="14">
        <v>5.6</v>
      </c>
      <c r="FU11" s="14">
        <v>85.257620000000003</v>
      </c>
    </row>
    <row r="12" spans="1:177" ht="24" customHeight="1" x14ac:dyDescent="0.3">
      <c r="A12" s="16" t="s">
        <v>72</v>
      </c>
      <c r="B12" s="16" t="s">
        <v>781</v>
      </c>
      <c r="C12" s="17">
        <v>46.7</v>
      </c>
      <c r="D12" s="17">
        <v>638.4</v>
      </c>
      <c r="E12" s="17">
        <v>216.6</v>
      </c>
      <c r="F12" s="17"/>
      <c r="G12" s="17"/>
      <c r="H12" s="17">
        <v>0</v>
      </c>
      <c r="I12" s="17">
        <v>64.7</v>
      </c>
      <c r="J12" s="17"/>
      <c r="K12" s="17"/>
      <c r="L12" s="17">
        <v>188.1</v>
      </c>
      <c r="M12" s="17">
        <v>208.2</v>
      </c>
      <c r="N12" s="17">
        <v>210.6</v>
      </c>
      <c r="O12" s="17">
        <v>290.39999999999998</v>
      </c>
      <c r="P12" s="17">
        <v>215.4</v>
      </c>
      <c r="Q12" s="17">
        <v>111.1</v>
      </c>
      <c r="R12" s="17">
        <v>368.5</v>
      </c>
      <c r="S12" s="17">
        <v>3</v>
      </c>
      <c r="T12" s="17"/>
      <c r="U12" s="17"/>
      <c r="V12" s="17"/>
      <c r="W12" s="17"/>
      <c r="X12" s="17">
        <v>128.4</v>
      </c>
      <c r="Y12" s="17">
        <v>7.1</v>
      </c>
      <c r="Z12" s="17">
        <v>5</v>
      </c>
      <c r="AA12" s="17"/>
      <c r="AB12" s="17">
        <v>6.8</v>
      </c>
      <c r="AC12" s="17">
        <v>12</v>
      </c>
      <c r="AD12" s="17">
        <v>50.2</v>
      </c>
      <c r="AE12" s="17"/>
      <c r="AF12" s="17"/>
      <c r="AG12" s="17">
        <v>0</v>
      </c>
      <c r="AH12" s="17"/>
      <c r="AI12" s="17">
        <v>61</v>
      </c>
      <c r="AJ12" s="17">
        <v>138.9</v>
      </c>
      <c r="AK12" s="17"/>
      <c r="AL12" s="17"/>
      <c r="AM12" s="17"/>
      <c r="AN12" s="17">
        <v>6.5</v>
      </c>
      <c r="AO12" s="17"/>
      <c r="AP12" s="17">
        <v>27.7</v>
      </c>
      <c r="AQ12" s="17">
        <v>54.8</v>
      </c>
      <c r="AR12" s="17"/>
      <c r="AS12" s="17">
        <v>18.2</v>
      </c>
      <c r="AT12" s="17">
        <v>9.5</v>
      </c>
      <c r="AU12" s="17">
        <v>68.8</v>
      </c>
      <c r="AV12" s="17">
        <v>183.1</v>
      </c>
      <c r="AW12" s="17">
        <v>183.3</v>
      </c>
      <c r="AX12" s="17">
        <v>185.2</v>
      </c>
      <c r="AY12" s="17">
        <v>89.8</v>
      </c>
      <c r="AZ12" s="17">
        <v>7.6</v>
      </c>
      <c r="BA12" s="17">
        <v>9.1</v>
      </c>
      <c r="BB12" s="17">
        <v>33.1</v>
      </c>
      <c r="BC12" s="17"/>
      <c r="BD12" s="17">
        <v>2</v>
      </c>
      <c r="BE12" s="17">
        <v>16.5</v>
      </c>
      <c r="BF12" s="17">
        <v>33.4</v>
      </c>
      <c r="BG12" s="17"/>
      <c r="BH12" s="17"/>
      <c r="BI12" s="17">
        <v>62</v>
      </c>
      <c r="BJ12" s="17"/>
      <c r="BK12" s="17"/>
      <c r="BL12" s="17">
        <v>47.8</v>
      </c>
      <c r="BM12" s="17"/>
      <c r="BN12" s="17"/>
      <c r="BO12" s="17"/>
      <c r="BP12" s="17">
        <v>75.400000000000006</v>
      </c>
      <c r="BQ12" s="17">
        <v>178</v>
      </c>
      <c r="BR12" s="17">
        <v>175.8</v>
      </c>
      <c r="BS12" s="17">
        <v>200</v>
      </c>
      <c r="BT12" s="17">
        <v>273.39999999999998</v>
      </c>
      <c r="BU12" s="17">
        <v>76.5</v>
      </c>
      <c r="BV12" s="17">
        <v>37.1</v>
      </c>
      <c r="BW12" s="17"/>
      <c r="BX12" s="17"/>
      <c r="BY12" s="17"/>
      <c r="BZ12" s="17"/>
      <c r="CA12" s="17"/>
      <c r="CB12" s="17"/>
      <c r="CC12" s="17">
        <v>0.4</v>
      </c>
      <c r="CD12" s="17">
        <v>79.3</v>
      </c>
      <c r="CE12" s="17">
        <v>68.3</v>
      </c>
      <c r="CF12" s="17">
        <v>64.099999999999994</v>
      </c>
      <c r="CG12" s="17">
        <v>70.400000000000006</v>
      </c>
      <c r="CH12" s="17">
        <v>30.1</v>
      </c>
      <c r="CI12" s="17"/>
      <c r="CJ12" s="17"/>
      <c r="CK12" s="17"/>
      <c r="CL12" s="17">
        <v>146.1</v>
      </c>
      <c r="CM12" s="17">
        <v>148.5</v>
      </c>
      <c r="CN12" s="17">
        <v>149.4</v>
      </c>
      <c r="CO12" s="17"/>
      <c r="CP12" s="17"/>
      <c r="CQ12" s="17"/>
      <c r="CR12" s="17"/>
      <c r="CS12" s="17"/>
      <c r="CT12" s="17">
        <v>217.3</v>
      </c>
      <c r="CU12" s="17">
        <v>103.7</v>
      </c>
      <c r="CV12" s="17">
        <v>0</v>
      </c>
      <c r="CW12" s="17">
        <v>67.7</v>
      </c>
      <c r="CX12" s="17">
        <v>0</v>
      </c>
      <c r="CY12" s="17">
        <v>0</v>
      </c>
      <c r="CZ12" s="17">
        <v>0</v>
      </c>
      <c r="DA12" s="17">
        <v>4.0999999999999996</v>
      </c>
      <c r="DB12" s="17"/>
      <c r="DC12" s="17">
        <v>0</v>
      </c>
      <c r="DD12" s="17">
        <v>0</v>
      </c>
      <c r="DE12" s="17">
        <v>0</v>
      </c>
      <c r="DF12" s="17">
        <v>0.7</v>
      </c>
      <c r="DG12" s="17">
        <v>1.4</v>
      </c>
      <c r="DH12" s="17">
        <v>4.2</v>
      </c>
      <c r="DI12" s="17">
        <v>20.3</v>
      </c>
      <c r="DJ12" s="17">
        <v>2.9</v>
      </c>
      <c r="DK12" s="17">
        <v>3.2</v>
      </c>
      <c r="DL12" s="17">
        <v>3.3</v>
      </c>
      <c r="DM12" s="17">
        <v>16.2</v>
      </c>
      <c r="DN12" s="17">
        <v>0</v>
      </c>
      <c r="DO12" s="17">
        <v>0</v>
      </c>
      <c r="DP12" s="17">
        <v>17.8</v>
      </c>
      <c r="DQ12" s="17">
        <v>43.8</v>
      </c>
      <c r="DR12" s="17">
        <v>2.9</v>
      </c>
      <c r="DS12" s="17">
        <v>2.4</v>
      </c>
      <c r="DT12" s="17">
        <v>2.4</v>
      </c>
      <c r="DU12" s="17">
        <v>2.6</v>
      </c>
      <c r="DV12" s="17">
        <v>0</v>
      </c>
      <c r="DW12" s="17">
        <v>1.6</v>
      </c>
      <c r="DX12" s="17">
        <v>14.5</v>
      </c>
      <c r="DY12" s="17">
        <v>1</v>
      </c>
      <c r="DZ12" s="17">
        <v>0.3</v>
      </c>
      <c r="EA12" s="17">
        <v>3.9</v>
      </c>
      <c r="EB12" s="17">
        <v>2.2999999999999998</v>
      </c>
      <c r="EC12" s="17">
        <v>4.7</v>
      </c>
      <c r="ED12" s="17">
        <v>6.3</v>
      </c>
      <c r="EE12" s="17"/>
      <c r="EF12" s="17">
        <v>6.3</v>
      </c>
      <c r="EG12" s="17">
        <v>16.8</v>
      </c>
      <c r="EH12" s="17">
        <v>0</v>
      </c>
      <c r="EI12" s="17">
        <v>41</v>
      </c>
      <c r="EJ12" s="17">
        <v>89.1</v>
      </c>
      <c r="EK12" s="17">
        <v>5.4</v>
      </c>
      <c r="EL12" s="17">
        <v>0.7</v>
      </c>
      <c r="EM12" s="17">
        <v>10.4</v>
      </c>
      <c r="EN12" s="17">
        <v>2.4</v>
      </c>
      <c r="EO12" s="17">
        <v>7.5</v>
      </c>
      <c r="EP12" s="17">
        <v>4.2</v>
      </c>
      <c r="EQ12" s="17">
        <v>4.4000000000000004</v>
      </c>
      <c r="ER12" s="17">
        <v>4.5999999999999996</v>
      </c>
      <c r="ES12" s="17">
        <v>0</v>
      </c>
      <c r="ET12" s="17">
        <v>0</v>
      </c>
      <c r="EU12" s="17">
        <v>0</v>
      </c>
      <c r="EV12" s="17">
        <v>0</v>
      </c>
      <c r="EW12" s="17">
        <v>0.6</v>
      </c>
      <c r="EX12" s="17">
        <v>0</v>
      </c>
      <c r="EY12" s="17">
        <v>0</v>
      </c>
      <c r="EZ12" s="17">
        <v>0</v>
      </c>
      <c r="FA12" s="17">
        <v>0</v>
      </c>
      <c r="FB12" s="17">
        <v>7.1</v>
      </c>
      <c r="FC12" s="17"/>
      <c r="FD12" s="17">
        <v>9</v>
      </c>
      <c r="FE12" s="17">
        <v>28.7</v>
      </c>
      <c r="FF12" s="17">
        <v>28.9</v>
      </c>
      <c r="FG12" s="17">
        <v>15.2</v>
      </c>
      <c r="FH12" s="17">
        <v>19</v>
      </c>
      <c r="FI12" s="17">
        <v>7.1</v>
      </c>
      <c r="FJ12" s="17">
        <v>10.98</v>
      </c>
      <c r="FK12" s="17">
        <v>6653.18</v>
      </c>
      <c r="FL12" s="15"/>
      <c r="FM12" s="17">
        <v>16.024560000000001</v>
      </c>
      <c r="FN12" s="17">
        <v>0</v>
      </c>
      <c r="FO12" s="17">
        <v>6.1239999999999997</v>
      </c>
      <c r="FP12" s="17">
        <v>5.3</v>
      </c>
      <c r="FQ12" s="17">
        <v>27.507580000000001</v>
      </c>
      <c r="FR12" s="17">
        <v>18.92925</v>
      </c>
      <c r="FS12" s="17">
        <v>5.6</v>
      </c>
      <c r="FT12" s="17">
        <v>5.6</v>
      </c>
      <c r="FU12" s="17">
        <v>85.085390000000004</v>
      </c>
    </row>
    <row r="13" spans="1:177" ht="24" customHeight="1" x14ac:dyDescent="0.3">
      <c r="A13" s="16" t="s">
        <v>72</v>
      </c>
      <c r="B13" s="16" t="s">
        <v>782</v>
      </c>
      <c r="C13" s="17">
        <v>49.45</v>
      </c>
      <c r="D13" s="17">
        <v>632.29999999999995</v>
      </c>
      <c r="E13" s="17">
        <v>215.4</v>
      </c>
      <c r="F13" s="17"/>
      <c r="G13" s="17"/>
      <c r="H13" s="17">
        <v>0</v>
      </c>
      <c r="I13" s="17">
        <v>63</v>
      </c>
      <c r="J13" s="17"/>
      <c r="K13" s="17"/>
      <c r="L13" s="17">
        <v>188.2</v>
      </c>
      <c r="M13" s="17">
        <v>209.3</v>
      </c>
      <c r="N13" s="17">
        <v>210.2</v>
      </c>
      <c r="O13" s="17">
        <v>290.8</v>
      </c>
      <c r="P13" s="17">
        <v>216.2</v>
      </c>
      <c r="Q13" s="17">
        <v>111.2</v>
      </c>
      <c r="R13" s="17">
        <v>267.3</v>
      </c>
      <c r="S13" s="17">
        <v>3</v>
      </c>
      <c r="T13" s="17"/>
      <c r="U13" s="17"/>
      <c r="V13" s="17"/>
      <c r="W13" s="17"/>
      <c r="X13" s="17">
        <v>130.19999999999999</v>
      </c>
      <c r="Y13" s="17">
        <v>5.5</v>
      </c>
      <c r="Z13" s="17">
        <v>5.4</v>
      </c>
      <c r="AA13" s="17"/>
      <c r="AB13" s="17">
        <v>6.8</v>
      </c>
      <c r="AC13" s="17">
        <v>10.7</v>
      </c>
      <c r="AD13" s="17">
        <v>50.4</v>
      </c>
      <c r="AE13" s="17"/>
      <c r="AF13" s="17"/>
      <c r="AG13" s="17">
        <v>0</v>
      </c>
      <c r="AH13" s="17"/>
      <c r="AI13" s="17">
        <v>60.1</v>
      </c>
      <c r="AJ13" s="17">
        <v>53.2</v>
      </c>
      <c r="AK13" s="17"/>
      <c r="AL13" s="17"/>
      <c r="AM13" s="17"/>
      <c r="AN13" s="17">
        <v>6.5</v>
      </c>
      <c r="AO13" s="17"/>
      <c r="AP13" s="17">
        <v>27</v>
      </c>
      <c r="AQ13" s="17">
        <v>51.8</v>
      </c>
      <c r="AR13" s="17"/>
      <c r="AS13" s="17">
        <v>18.2</v>
      </c>
      <c r="AT13" s="17">
        <v>9.5</v>
      </c>
      <c r="AU13" s="17">
        <v>67</v>
      </c>
      <c r="AV13" s="17">
        <v>182.1</v>
      </c>
      <c r="AW13" s="17">
        <v>182.1</v>
      </c>
      <c r="AX13" s="17">
        <v>185</v>
      </c>
      <c r="AY13" s="17">
        <v>89.3</v>
      </c>
      <c r="AZ13" s="17">
        <v>7.6</v>
      </c>
      <c r="BA13" s="17">
        <v>9</v>
      </c>
      <c r="BB13" s="17">
        <v>32.6</v>
      </c>
      <c r="BC13" s="17"/>
      <c r="BD13" s="17">
        <v>2</v>
      </c>
      <c r="BE13" s="17">
        <v>0</v>
      </c>
      <c r="BF13" s="17">
        <v>0</v>
      </c>
      <c r="BG13" s="17"/>
      <c r="BH13" s="17"/>
      <c r="BI13" s="17">
        <v>61.4</v>
      </c>
      <c r="BJ13" s="17"/>
      <c r="BK13" s="17"/>
      <c r="BL13" s="17">
        <v>47.6</v>
      </c>
      <c r="BM13" s="17"/>
      <c r="BN13" s="17"/>
      <c r="BO13" s="17"/>
      <c r="BP13" s="17">
        <v>74.8</v>
      </c>
      <c r="BQ13" s="17">
        <v>178.3</v>
      </c>
      <c r="BR13" s="17">
        <v>176.1</v>
      </c>
      <c r="BS13" s="17">
        <v>200</v>
      </c>
      <c r="BT13" s="17">
        <v>273.8</v>
      </c>
      <c r="BU13" s="17">
        <v>76.7</v>
      </c>
      <c r="BV13" s="17">
        <v>37.299999999999997</v>
      </c>
      <c r="BW13" s="17"/>
      <c r="BX13" s="17"/>
      <c r="BY13" s="17"/>
      <c r="BZ13" s="17"/>
      <c r="CA13" s="17"/>
      <c r="CB13" s="17"/>
      <c r="CC13" s="17">
        <v>0.4</v>
      </c>
      <c r="CD13" s="17">
        <v>90.3</v>
      </c>
      <c r="CE13" s="17">
        <v>83</v>
      </c>
      <c r="CF13" s="17">
        <v>63.7</v>
      </c>
      <c r="CG13" s="17">
        <v>71.3</v>
      </c>
      <c r="CH13" s="17">
        <v>29.8</v>
      </c>
      <c r="CI13" s="17"/>
      <c r="CJ13" s="17"/>
      <c r="CK13" s="17"/>
      <c r="CL13" s="17">
        <v>146.5</v>
      </c>
      <c r="CM13" s="17">
        <v>148.9</v>
      </c>
      <c r="CN13" s="17">
        <v>149.5</v>
      </c>
      <c r="CO13" s="17"/>
      <c r="CP13" s="17"/>
      <c r="CQ13" s="17"/>
      <c r="CR13" s="17"/>
      <c r="CS13" s="17"/>
      <c r="CT13" s="17">
        <v>216.1</v>
      </c>
      <c r="CU13" s="17">
        <v>103.9</v>
      </c>
      <c r="CV13" s="17">
        <v>0</v>
      </c>
      <c r="CW13" s="17">
        <v>69.5</v>
      </c>
      <c r="CX13" s="17">
        <v>0</v>
      </c>
      <c r="CY13" s="17">
        <v>0</v>
      </c>
      <c r="CZ13" s="17">
        <v>0</v>
      </c>
      <c r="DA13" s="17">
        <v>4.0999999999999996</v>
      </c>
      <c r="DB13" s="17"/>
      <c r="DC13" s="17">
        <v>0</v>
      </c>
      <c r="DD13" s="17">
        <v>0</v>
      </c>
      <c r="DE13" s="17">
        <v>0</v>
      </c>
      <c r="DF13" s="17">
        <v>0.8</v>
      </c>
      <c r="DG13" s="17">
        <v>1.5</v>
      </c>
      <c r="DH13" s="17">
        <v>4.2</v>
      </c>
      <c r="DI13" s="17">
        <v>20</v>
      </c>
      <c r="DJ13" s="17">
        <v>3.6</v>
      </c>
      <c r="DK13" s="17">
        <v>4.2</v>
      </c>
      <c r="DL13" s="17">
        <v>3.3</v>
      </c>
      <c r="DM13" s="17">
        <v>16.2</v>
      </c>
      <c r="DN13" s="17">
        <v>0</v>
      </c>
      <c r="DO13" s="17">
        <v>0</v>
      </c>
      <c r="DP13" s="17">
        <v>18.600000000000001</v>
      </c>
      <c r="DQ13" s="17">
        <v>45.2</v>
      </c>
      <c r="DR13" s="17">
        <v>2.9</v>
      </c>
      <c r="DS13" s="17">
        <v>2.4</v>
      </c>
      <c r="DT13" s="17">
        <v>2.4</v>
      </c>
      <c r="DU13" s="17">
        <v>2.6</v>
      </c>
      <c r="DV13" s="17">
        <v>0</v>
      </c>
      <c r="DW13" s="17">
        <v>1.6</v>
      </c>
      <c r="DX13" s="17">
        <v>14.5</v>
      </c>
      <c r="DY13" s="17">
        <v>1</v>
      </c>
      <c r="DZ13" s="17">
        <v>0.3</v>
      </c>
      <c r="EA13" s="17">
        <v>3.9</v>
      </c>
      <c r="EB13" s="17">
        <v>2.2999999999999998</v>
      </c>
      <c r="EC13" s="17">
        <v>4.4000000000000004</v>
      </c>
      <c r="ED13" s="17">
        <v>6.2</v>
      </c>
      <c r="EE13" s="17"/>
      <c r="EF13" s="17">
        <v>7.7</v>
      </c>
      <c r="EG13" s="17">
        <v>11.9</v>
      </c>
      <c r="EH13" s="17">
        <v>0</v>
      </c>
      <c r="EI13" s="17">
        <v>32.1</v>
      </c>
      <c r="EJ13" s="17">
        <v>78.2</v>
      </c>
      <c r="EK13" s="17">
        <v>2.8</v>
      </c>
      <c r="EL13" s="17">
        <v>0.4</v>
      </c>
      <c r="EM13" s="17">
        <v>9.8000000000000007</v>
      </c>
      <c r="EN13" s="17">
        <v>2.4</v>
      </c>
      <c r="EO13" s="17">
        <v>7.6</v>
      </c>
      <c r="EP13" s="17">
        <v>4</v>
      </c>
      <c r="EQ13" s="17">
        <v>4.4000000000000004</v>
      </c>
      <c r="ER13" s="17">
        <v>4.5999999999999996</v>
      </c>
      <c r="ES13" s="17">
        <v>0</v>
      </c>
      <c r="ET13" s="17">
        <v>0</v>
      </c>
      <c r="EU13" s="17">
        <v>0</v>
      </c>
      <c r="EV13" s="17">
        <v>0</v>
      </c>
      <c r="EW13" s="17">
        <v>0.6</v>
      </c>
      <c r="EX13" s="17">
        <v>0</v>
      </c>
      <c r="EY13" s="17">
        <v>0</v>
      </c>
      <c r="EZ13" s="17">
        <v>0</v>
      </c>
      <c r="FA13" s="17">
        <v>0</v>
      </c>
      <c r="FB13" s="17">
        <v>7.2</v>
      </c>
      <c r="FC13" s="17"/>
      <c r="FD13" s="17">
        <v>9.3000000000000007</v>
      </c>
      <c r="FE13" s="17">
        <v>28.6</v>
      </c>
      <c r="FF13" s="17">
        <v>28.9</v>
      </c>
      <c r="FG13" s="17">
        <v>15.1</v>
      </c>
      <c r="FH13" s="17">
        <v>19</v>
      </c>
      <c r="FI13" s="17">
        <v>6.9</v>
      </c>
      <c r="FJ13" s="17">
        <v>10.99</v>
      </c>
      <c r="FK13" s="17">
        <v>6405.94</v>
      </c>
      <c r="FL13" s="15"/>
      <c r="FM13" s="17">
        <v>16.909469999999999</v>
      </c>
      <c r="FN13" s="17">
        <v>0</v>
      </c>
      <c r="FO13" s="17">
        <v>6.1219999999999999</v>
      </c>
      <c r="FP13" s="17">
        <v>5.3</v>
      </c>
      <c r="FQ13" s="17">
        <v>27.516349999999999</v>
      </c>
      <c r="FR13" s="17">
        <v>18.929480000000002</v>
      </c>
      <c r="FS13" s="17">
        <v>5.5</v>
      </c>
      <c r="FT13" s="17">
        <v>5.6</v>
      </c>
      <c r="FU13" s="17">
        <v>85.877300000000005</v>
      </c>
    </row>
    <row r="14" spans="1:177" ht="24" customHeight="1" x14ac:dyDescent="0.3">
      <c r="A14" s="16" t="s">
        <v>72</v>
      </c>
      <c r="B14" s="16" t="s">
        <v>783</v>
      </c>
      <c r="C14" s="17">
        <v>47.71</v>
      </c>
      <c r="D14" s="17">
        <v>630.9</v>
      </c>
      <c r="E14" s="17">
        <v>215.5</v>
      </c>
      <c r="F14" s="17"/>
      <c r="G14" s="17"/>
      <c r="H14" s="17">
        <v>0</v>
      </c>
      <c r="I14" s="17">
        <v>62.5</v>
      </c>
      <c r="J14" s="17"/>
      <c r="K14" s="17"/>
      <c r="L14" s="17">
        <v>190.7</v>
      </c>
      <c r="M14" s="17">
        <v>209.8</v>
      </c>
      <c r="N14" s="17">
        <v>207.7</v>
      </c>
      <c r="O14" s="17">
        <v>294.3</v>
      </c>
      <c r="P14" s="17">
        <v>216.9</v>
      </c>
      <c r="Q14" s="17">
        <v>110.9</v>
      </c>
      <c r="R14" s="17">
        <v>263.39999999999998</v>
      </c>
      <c r="S14" s="17">
        <v>3</v>
      </c>
      <c r="T14" s="17"/>
      <c r="U14" s="17"/>
      <c r="V14" s="17"/>
      <c r="W14" s="17"/>
      <c r="X14" s="17">
        <v>122.6</v>
      </c>
      <c r="Y14" s="17">
        <v>5.3</v>
      </c>
      <c r="Z14" s="17">
        <v>6.2</v>
      </c>
      <c r="AA14" s="17"/>
      <c r="AB14" s="17">
        <v>6.8</v>
      </c>
      <c r="AC14" s="17">
        <v>10.7</v>
      </c>
      <c r="AD14" s="17">
        <v>50.2</v>
      </c>
      <c r="AE14" s="17"/>
      <c r="AF14" s="17"/>
      <c r="AG14" s="17">
        <v>0</v>
      </c>
      <c r="AH14" s="17"/>
      <c r="AI14" s="17">
        <v>59.7</v>
      </c>
      <c r="AJ14" s="17">
        <v>39.4</v>
      </c>
      <c r="AK14" s="17"/>
      <c r="AL14" s="17"/>
      <c r="AM14" s="17"/>
      <c r="AN14" s="17">
        <v>6.5</v>
      </c>
      <c r="AO14" s="17"/>
      <c r="AP14" s="17">
        <v>27</v>
      </c>
      <c r="AQ14" s="17">
        <v>47.3</v>
      </c>
      <c r="AR14" s="17"/>
      <c r="AS14" s="17">
        <v>18.2</v>
      </c>
      <c r="AT14" s="17">
        <v>9.5</v>
      </c>
      <c r="AU14" s="17">
        <v>60.8</v>
      </c>
      <c r="AV14" s="17">
        <v>181.6</v>
      </c>
      <c r="AW14" s="17">
        <v>182.1</v>
      </c>
      <c r="AX14" s="17">
        <v>185.5</v>
      </c>
      <c r="AY14" s="17">
        <v>89.1</v>
      </c>
      <c r="AZ14" s="17">
        <v>7.7</v>
      </c>
      <c r="BA14" s="17">
        <v>9.1</v>
      </c>
      <c r="BB14" s="17">
        <v>33</v>
      </c>
      <c r="BC14" s="17"/>
      <c r="BD14" s="17">
        <v>2</v>
      </c>
      <c r="BE14" s="17">
        <v>0</v>
      </c>
      <c r="BF14" s="17">
        <v>0</v>
      </c>
      <c r="BG14" s="17"/>
      <c r="BH14" s="17"/>
      <c r="BI14" s="17">
        <v>61.4</v>
      </c>
      <c r="BJ14" s="17"/>
      <c r="BK14" s="17"/>
      <c r="BL14" s="17">
        <v>48.2</v>
      </c>
      <c r="BM14" s="17"/>
      <c r="BN14" s="17"/>
      <c r="BO14" s="17"/>
      <c r="BP14" s="17">
        <v>75</v>
      </c>
      <c r="BQ14" s="17">
        <v>179.2</v>
      </c>
      <c r="BR14" s="17">
        <v>177.1</v>
      </c>
      <c r="BS14" s="17">
        <v>200</v>
      </c>
      <c r="BT14" s="17">
        <v>273.7</v>
      </c>
      <c r="BU14" s="17">
        <v>76.900000000000006</v>
      </c>
      <c r="BV14" s="17">
        <v>37.299999999999997</v>
      </c>
      <c r="BW14" s="17"/>
      <c r="BX14" s="17"/>
      <c r="BY14" s="17"/>
      <c r="BZ14" s="17"/>
      <c r="CA14" s="17"/>
      <c r="CB14" s="17"/>
      <c r="CC14" s="17">
        <v>0.4</v>
      </c>
      <c r="CD14" s="17">
        <v>68.2</v>
      </c>
      <c r="CE14" s="17">
        <v>77.2</v>
      </c>
      <c r="CF14" s="17">
        <v>63.7</v>
      </c>
      <c r="CG14" s="17">
        <v>70.3</v>
      </c>
      <c r="CH14" s="17">
        <v>29.7</v>
      </c>
      <c r="CI14" s="17"/>
      <c r="CJ14" s="17"/>
      <c r="CK14" s="17"/>
      <c r="CL14" s="17">
        <v>148.30000000000001</v>
      </c>
      <c r="CM14" s="17">
        <v>150.19999999999999</v>
      </c>
      <c r="CN14" s="17">
        <v>151.1</v>
      </c>
      <c r="CO14" s="17"/>
      <c r="CP14" s="17"/>
      <c r="CQ14" s="17"/>
      <c r="CR14" s="17"/>
      <c r="CS14" s="17"/>
      <c r="CT14" s="17">
        <v>216.5</v>
      </c>
      <c r="CU14" s="17">
        <v>104.1</v>
      </c>
      <c r="CV14" s="17">
        <v>0</v>
      </c>
      <c r="CW14" s="17">
        <v>61.6</v>
      </c>
      <c r="CX14" s="17">
        <v>0</v>
      </c>
      <c r="CY14" s="17">
        <v>0</v>
      </c>
      <c r="CZ14" s="17">
        <v>0</v>
      </c>
      <c r="DA14" s="17">
        <v>4.0999999999999996</v>
      </c>
      <c r="DB14" s="17"/>
      <c r="DC14" s="17">
        <v>0</v>
      </c>
      <c r="DD14" s="17">
        <v>0</v>
      </c>
      <c r="DE14" s="17">
        <v>0</v>
      </c>
      <c r="DF14" s="17">
        <v>0.8</v>
      </c>
      <c r="DG14" s="17">
        <v>1.4</v>
      </c>
      <c r="DH14" s="17">
        <v>4.2</v>
      </c>
      <c r="DI14" s="17">
        <v>19.899999999999999</v>
      </c>
      <c r="DJ14" s="17">
        <v>3.6</v>
      </c>
      <c r="DK14" s="17">
        <v>5.2</v>
      </c>
      <c r="DL14" s="17">
        <v>3.3</v>
      </c>
      <c r="DM14" s="17">
        <v>16.2</v>
      </c>
      <c r="DN14" s="17">
        <v>0</v>
      </c>
      <c r="DO14" s="17">
        <v>0</v>
      </c>
      <c r="DP14" s="17">
        <v>16.2</v>
      </c>
      <c r="DQ14" s="17">
        <v>35.700000000000003</v>
      </c>
      <c r="DR14" s="17">
        <v>2.9</v>
      </c>
      <c r="DS14" s="17">
        <v>2.4</v>
      </c>
      <c r="DT14" s="17">
        <v>2.4</v>
      </c>
      <c r="DU14" s="17">
        <v>2.6</v>
      </c>
      <c r="DV14" s="17">
        <v>0</v>
      </c>
      <c r="DW14" s="17">
        <v>1.6</v>
      </c>
      <c r="DX14" s="17">
        <v>14.1</v>
      </c>
      <c r="DY14" s="17">
        <v>1</v>
      </c>
      <c r="DZ14" s="17">
        <v>0.2</v>
      </c>
      <c r="EA14" s="17">
        <v>3.9</v>
      </c>
      <c r="EB14" s="17">
        <v>2.2999999999999998</v>
      </c>
      <c r="EC14" s="17">
        <v>4.4000000000000004</v>
      </c>
      <c r="ED14" s="17">
        <v>6.7</v>
      </c>
      <c r="EE14" s="17"/>
      <c r="EF14" s="17">
        <v>6.1</v>
      </c>
      <c r="EG14" s="17">
        <v>8.6</v>
      </c>
      <c r="EH14" s="17">
        <v>0</v>
      </c>
      <c r="EI14" s="17">
        <v>19.399999999999999</v>
      </c>
      <c r="EJ14" s="17">
        <v>56.7</v>
      </c>
      <c r="EK14" s="17">
        <v>1.4</v>
      </c>
      <c r="EL14" s="17">
        <v>0</v>
      </c>
      <c r="EM14" s="17">
        <v>9.8000000000000007</v>
      </c>
      <c r="EN14" s="17">
        <v>2.4</v>
      </c>
      <c r="EO14" s="17">
        <v>7.7</v>
      </c>
      <c r="EP14" s="17">
        <v>4</v>
      </c>
      <c r="EQ14" s="17">
        <v>4.4000000000000004</v>
      </c>
      <c r="ER14" s="17">
        <v>4.5999999999999996</v>
      </c>
      <c r="ES14" s="17">
        <v>0</v>
      </c>
      <c r="ET14" s="17">
        <v>0</v>
      </c>
      <c r="EU14" s="17">
        <v>0</v>
      </c>
      <c r="EV14" s="17">
        <v>0</v>
      </c>
      <c r="EW14" s="17">
        <v>0.6</v>
      </c>
      <c r="EX14" s="17">
        <v>0</v>
      </c>
      <c r="EY14" s="17">
        <v>0</v>
      </c>
      <c r="EZ14" s="17">
        <v>0</v>
      </c>
      <c r="FA14" s="17">
        <v>0</v>
      </c>
      <c r="FB14" s="17">
        <v>7.1</v>
      </c>
      <c r="FC14" s="17"/>
      <c r="FD14" s="17">
        <v>9.1999999999999993</v>
      </c>
      <c r="FE14" s="17">
        <v>28.6</v>
      </c>
      <c r="FF14" s="17">
        <v>29</v>
      </c>
      <c r="FG14" s="17">
        <v>15</v>
      </c>
      <c r="FH14" s="17">
        <v>19.100000000000001</v>
      </c>
      <c r="FI14" s="17">
        <v>8.6</v>
      </c>
      <c r="FJ14" s="17">
        <v>10.97</v>
      </c>
      <c r="FK14" s="17">
        <v>6292.08</v>
      </c>
      <c r="FL14" s="15"/>
      <c r="FM14" s="17">
        <v>16.97203</v>
      </c>
      <c r="FN14" s="17">
        <v>0</v>
      </c>
      <c r="FO14" s="17">
        <v>6.1239999999999997</v>
      </c>
      <c r="FP14" s="17">
        <v>5.3</v>
      </c>
      <c r="FQ14" s="17">
        <v>27.542680000000001</v>
      </c>
      <c r="FR14" s="17">
        <v>18.929860000000001</v>
      </c>
      <c r="FS14" s="17">
        <v>5.5</v>
      </c>
      <c r="FT14" s="17">
        <v>5.6</v>
      </c>
      <c r="FU14" s="17">
        <v>85.96857</v>
      </c>
    </row>
    <row r="15" spans="1:177" ht="24" customHeight="1" x14ac:dyDescent="0.3">
      <c r="A15" s="16" t="s">
        <v>72</v>
      </c>
      <c r="B15" s="16" t="s">
        <v>784</v>
      </c>
      <c r="C15" s="17">
        <v>49.62</v>
      </c>
      <c r="D15" s="17">
        <v>635</v>
      </c>
      <c r="E15" s="17">
        <v>215.9</v>
      </c>
      <c r="F15" s="17"/>
      <c r="G15" s="17"/>
      <c r="H15" s="17">
        <v>0</v>
      </c>
      <c r="I15" s="17">
        <v>63</v>
      </c>
      <c r="J15" s="17"/>
      <c r="K15" s="17"/>
      <c r="L15" s="17">
        <v>188.1</v>
      </c>
      <c r="M15" s="17">
        <v>208.4</v>
      </c>
      <c r="N15" s="17">
        <v>211.1</v>
      </c>
      <c r="O15" s="17">
        <v>289.89999999999998</v>
      </c>
      <c r="P15" s="17">
        <v>214.1</v>
      </c>
      <c r="Q15" s="17">
        <v>111.2</v>
      </c>
      <c r="R15" s="17">
        <v>264.8</v>
      </c>
      <c r="S15" s="17">
        <v>3</v>
      </c>
      <c r="T15" s="17"/>
      <c r="U15" s="17"/>
      <c r="V15" s="17"/>
      <c r="W15" s="17"/>
      <c r="X15" s="17">
        <v>128.6</v>
      </c>
      <c r="Y15" s="17">
        <v>5.9</v>
      </c>
      <c r="Z15" s="17">
        <v>5.6</v>
      </c>
      <c r="AA15" s="17"/>
      <c r="AB15" s="17">
        <v>6.8</v>
      </c>
      <c r="AC15" s="17">
        <v>10.7</v>
      </c>
      <c r="AD15" s="17">
        <v>50.3</v>
      </c>
      <c r="AE15" s="17"/>
      <c r="AF15" s="17"/>
      <c r="AG15" s="17">
        <v>0</v>
      </c>
      <c r="AH15" s="17"/>
      <c r="AI15" s="17">
        <v>60.5</v>
      </c>
      <c r="AJ15" s="17">
        <v>48.8</v>
      </c>
      <c r="AK15" s="17"/>
      <c r="AL15" s="17"/>
      <c r="AM15" s="17"/>
      <c r="AN15" s="17">
        <v>6.5</v>
      </c>
      <c r="AO15" s="17"/>
      <c r="AP15" s="17">
        <v>27.4</v>
      </c>
      <c r="AQ15" s="17">
        <v>54</v>
      </c>
      <c r="AR15" s="17"/>
      <c r="AS15" s="17">
        <v>18.2</v>
      </c>
      <c r="AT15" s="17">
        <v>9.4</v>
      </c>
      <c r="AU15" s="17">
        <v>68.400000000000006</v>
      </c>
      <c r="AV15" s="17">
        <v>182.6</v>
      </c>
      <c r="AW15" s="17">
        <v>183.5</v>
      </c>
      <c r="AX15" s="17">
        <v>185.2</v>
      </c>
      <c r="AY15" s="17">
        <v>89.5</v>
      </c>
      <c r="AZ15" s="17">
        <v>7.5</v>
      </c>
      <c r="BA15" s="17">
        <v>9</v>
      </c>
      <c r="BB15" s="17">
        <v>12</v>
      </c>
      <c r="BC15" s="17"/>
      <c r="BD15" s="17">
        <v>2</v>
      </c>
      <c r="BE15" s="17">
        <v>0</v>
      </c>
      <c r="BF15" s="17">
        <v>0</v>
      </c>
      <c r="BG15" s="17"/>
      <c r="BH15" s="17"/>
      <c r="BI15" s="17">
        <v>61.9</v>
      </c>
      <c r="BJ15" s="17"/>
      <c r="BK15" s="17"/>
      <c r="BL15" s="17">
        <v>47.3</v>
      </c>
      <c r="BM15" s="17"/>
      <c r="BN15" s="17"/>
      <c r="BO15" s="17"/>
      <c r="BP15" s="17">
        <v>75.2</v>
      </c>
      <c r="BQ15" s="17">
        <v>178.1</v>
      </c>
      <c r="BR15" s="17">
        <v>175.8</v>
      </c>
      <c r="BS15" s="17">
        <v>200</v>
      </c>
      <c r="BT15" s="17">
        <v>273.7</v>
      </c>
      <c r="BU15" s="17">
        <v>76.400000000000006</v>
      </c>
      <c r="BV15" s="17">
        <v>37.200000000000003</v>
      </c>
      <c r="BW15" s="17"/>
      <c r="BX15" s="17"/>
      <c r="BY15" s="17"/>
      <c r="BZ15" s="17"/>
      <c r="CA15" s="17"/>
      <c r="CB15" s="17"/>
      <c r="CC15" s="17">
        <v>0.4</v>
      </c>
      <c r="CD15" s="17">
        <v>103</v>
      </c>
      <c r="CE15" s="17">
        <v>71.599999999999994</v>
      </c>
      <c r="CF15" s="17">
        <v>64</v>
      </c>
      <c r="CG15" s="17">
        <v>68.400000000000006</v>
      </c>
      <c r="CH15" s="17">
        <v>30.1</v>
      </c>
      <c r="CI15" s="17"/>
      <c r="CJ15" s="17"/>
      <c r="CK15" s="17"/>
      <c r="CL15" s="17">
        <v>146.4</v>
      </c>
      <c r="CM15" s="17">
        <v>148.9</v>
      </c>
      <c r="CN15" s="17">
        <v>149.4</v>
      </c>
      <c r="CO15" s="17"/>
      <c r="CP15" s="17"/>
      <c r="CQ15" s="17"/>
      <c r="CR15" s="17"/>
      <c r="CS15" s="17"/>
      <c r="CT15" s="17">
        <v>217.1</v>
      </c>
      <c r="CU15" s="17">
        <v>103.7</v>
      </c>
      <c r="CV15" s="17">
        <v>0</v>
      </c>
      <c r="CW15" s="17">
        <v>73.400000000000006</v>
      </c>
      <c r="CX15" s="17">
        <v>0</v>
      </c>
      <c r="CY15" s="17">
        <v>0.2</v>
      </c>
      <c r="CZ15" s="17">
        <v>0</v>
      </c>
      <c r="DA15" s="17">
        <v>4.0999999999999996</v>
      </c>
      <c r="DB15" s="17"/>
      <c r="DC15" s="17">
        <v>0</v>
      </c>
      <c r="DD15" s="17">
        <v>0</v>
      </c>
      <c r="DE15" s="17">
        <v>0</v>
      </c>
      <c r="DF15" s="17">
        <v>0.8</v>
      </c>
      <c r="DG15" s="17">
        <v>1.4</v>
      </c>
      <c r="DH15" s="17">
        <v>4.2</v>
      </c>
      <c r="DI15" s="17">
        <v>20.2</v>
      </c>
      <c r="DJ15" s="17">
        <v>3.6</v>
      </c>
      <c r="DK15" s="17">
        <v>5.2</v>
      </c>
      <c r="DL15" s="17">
        <v>3.3</v>
      </c>
      <c r="DM15" s="17">
        <v>16.2</v>
      </c>
      <c r="DN15" s="17">
        <v>0</v>
      </c>
      <c r="DO15" s="17">
        <v>0</v>
      </c>
      <c r="DP15" s="17">
        <v>14.8</v>
      </c>
      <c r="DQ15" s="17">
        <v>25.3</v>
      </c>
      <c r="DR15" s="17">
        <v>2.9</v>
      </c>
      <c r="DS15" s="17">
        <v>2.4</v>
      </c>
      <c r="DT15" s="17">
        <v>2.4</v>
      </c>
      <c r="DU15" s="17">
        <v>2.6</v>
      </c>
      <c r="DV15" s="17">
        <v>0</v>
      </c>
      <c r="DW15" s="17">
        <v>1.6</v>
      </c>
      <c r="DX15" s="17">
        <v>14.1</v>
      </c>
      <c r="DY15" s="17">
        <v>1</v>
      </c>
      <c r="DZ15" s="17">
        <v>0.3</v>
      </c>
      <c r="EA15" s="17">
        <v>3.8</v>
      </c>
      <c r="EB15" s="17">
        <v>2.2999999999999998</v>
      </c>
      <c r="EC15" s="17">
        <v>3.8</v>
      </c>
      <c r="ED15" s="17">
        <v>6</v>
      </c>
      <c r="EE15" s="17"/>
      <c r="EF15" s="17">
        <v>5.2</v>
      </c>
      <c r="EG15" s="17">
        <v>6.4</v>
      </c>
      <c r="EH15" s="17">
        <v>0</v>
      </c>
      <c r="EI15" s="17">
        <v>21.7</v>
      </c>
      <c r="EJ15" s="17">
        <v>40.700000000000003</v>
      </c>
      <c r="EK15" s="17">
        <v>1.8</v>
      </c>
      <c r="EL15" s="17">
        <v>0.2</v>
      </c>
      <c r="EM15" s="17">
        <v>9.5</v>
      </c>
      <c r="EN15" s="17">
        <v>2.4</v>
      </c>
      <c r="EO15" s="17">
        <v>7.7</v>
      </c>
      <c r="EP15" s="17">
        <v>4</v>
      </c>
      <c r="EQ15" s="17">
        <v>4.4000000000000004</v>
      </c>
      <c r="ER15" s="17">
        <v>4.5999999999999996</v>
      </c>
      <c r="ES15" s="17">
        <v>0</v>
      </c>
      <c r="ET15" s="17">
        <v>0</v>
      </c>
      <c r="EU15" s="17">
        <v>0</v>
      </c>
      <c r="EV15" s="17">
        <v>0</v>
      </c>
      <c r="EW15" s="17">
        <v>0.6</v>
      </c>
      <c r="EX15" s="17">
        <v>0</v>
      </c>
      <c r="EY15" s="17">
        <v>0</v>
      </c>
      <c r="EZ15" s="17">
        <v>0</v>
      </c>
      <c r="FA15" s="17">
        <v>0</v>
      </c>
      <c r="FB15" s="17">
        <v>7</v>
      </c>
      <c r="FC15" s="17"/>
      <c r="FD15" s="17">
        <v>9.1999999999999993</v>
      </c>
      <c r="FE15" s="17">
        <v>29.2</v>
      </c>
      <c r="FF15" s="17">
        <v>28</v>
      </c>
      <c r="FG15" s="17">
        <v>15.3</v>
      </c>
      <c r="FH15" s="17">
        <v>19.100000000000001</v>
      </c>
      <c r="FI15" s="17">
        <v>7.8</v>
      </c>
      <c r="FJ15" s="17">
        <v>11.01</v>
      </c>
      <c r="FK15" s="17">
        <v>6306.83</v>
      </c>
      <c r="FL15" s="15"/>
      <c r="FM15" s="17">
        <v>17.49549</v>
      </c>
      <c r="FN15" s="17">
        <v>0</v>
      </c>
      <c r="FO15" s="17">
        <v>6.1219999999999999</v>
      </c>
      <c r="FP15" s="17">
        <v>5.4</v>
      </c>
      <c r="FQ15" s="17">
        <v>27.543759999999999</v>
      </c>
      <c r="FR15" s="17">
        <v>18.93019</v>
      </c>
      <c r="FS15" s="17">
        <v>5.5</v>
      </c>
      <c r="FT15" s="17">
        <v>5.6</v>
      </c>
      <c r="FU15" s="17">
        <v>86.591440000000006</v>
      </c>
    </row>
    <row r="16" spans="1:177" ht="24" customHeight="1" x14ac:dyDescent="0.3">
      <c r="A16" s="16" t="s">
        <v>72</v>
      </c>
      <c r="B16" s="16" t="s">
        <v>785</v>
      </c>
      <c r="C16" s="17">
        <v>52.75</v>
      </c>
      <c r="D16" s="17">
        <v>640.20000000000005</v>
      </c>
      <c r="E16" s="17">
        <v>215.9</v>
      </c>
      <c r="F16" s="17"/>
      <c r="G16" s="17"/>
      <c r="H16" s="17">
        <v>0</v>
      </c>
      <c r="I16" s="17">
        <v>63.7</v>
      </c>
      <c r="J16" s="17"/>
      <c r="K16" s="17"/>
      <c r="L16" s="17">
        <v>187.7</v>
      </c>
      <c r="M16" s="17">
        <v>208.3</v>
      </c>
      <c r="N16" s="17">
        <v>209.3</v>
      </c>
      <c r="O16" s="17">
        <v>290.3</v>
      </c>
      <c r="P16" s="17">
        <v>215.8</v>
      </c>
      <c r="Q16" s="17">
        <v>111.2</v>
      </c>
      <c r="R16" s="17">
        <v>268.39999999999998</v>
      </c>
      <c r="S16" s="17">
        <v>3.1</v>
      </c>
      <c r="T16" s="17"/>
      <c r="U16" s="17"/>
      <c r="V16" s="17"/>
      <c r="W16" s="17"/>
      <c r="X16" s="17">
        <v>128.69999999999999</v>
      </c>
      <c r="Y16" s="17">
        <v>6.3</v>
      </c>
      <c r="Z16" s="17">
        <v>5.4</v>
      </c>
      <c r="AA16" s="17"/>
      <c r="AB16" s="17">
        <v>6.8</v>
      </c>
      <c r="AC16" s="17">
        <v>10.7</v>
      </c>
      <c r="AD16" s="17">
        <v>49.9</v>
      </c>
      <c r="AE16" s="17"/>
      <c r="AF16" s="17"/>
      <c r="AG16" s="17">
        <v>0</v>
      </c>
      <c r="AH16" s="17"/>
      <c r="AI16" s="17">
        <v>61.6</v>
      </c>
      <c r="AJ16" s="17">
        <v>38.4</v>
      </c>
      <c r="AK16" s="17"/>
      <c r="AL16" s="17"/>
      <c r="AM16" s="17"/>
      <c r="AN16" s="17">
        <v>6.5</v>
      </c>
      <c r="AO16" s="17"/>
      <c r="AP16" s="17">
        <v>26.4</v>
      </c>
      <c r="AQ16" s="17">
        <v>55.7</v>
      </c>
      <c r="AR16" s="17"/>
      <c r="AS16" s="17">
        <v>18.2</v>
      </c>
      <c r="AT16" s="17">
        <v>9.4</v>
      </c>
      <c r="AU16" s="17">
        <v>65.400000000000006</v>
      </c>
      <c r="AV16" s="17">
        <v>184.6</v>
      </c>
      <c r="AW16" s="17">
        <v>185</v>
      </c>
      <c r="AX16" s="17">
        <v>184.7</v>
      </c>
      <c r="AY16" s="17">
        <v>89.3</v>
      </c>
      <c r="AZ16" s="17">
        <v>7.5</v>
      </c>
      <c r="BA16" s="17">
        <v>9</v>
      </c>
      <c r="BB16" s="17">
        <v>13.2</v>
      </c>
      <c r="BC16" s="17"/>
      <c r="BD16" s="17">
        <v>2</v>
      </c>
      <c r="BE16" s="17">
        <v>0</v>
      </c>
      <c r="BF16" s="17">
        <v>0</v>
      </c>
      <c r="BG16" s="17"/>
      <c r="BH16" s="17"/>
      <c r="BI16" s="17">
        <v>62.8</v>
      </c>
      <c r="BJ16" s="17"/>
      <c r="BK16" s="17"/>
      <c r="BL16" s="17">
        <v>47.2</v>
      </c>
      <c r="BM16" s="17"/>
      <c r="BN16" s="17"/>
      <c r="BO16" s="17"/>
      <c r="BP16" s="17">
        <v>76.099999999999994</v>
      </c>
      <c r="BQ16" s="17">
        <v>177.4</v>
      </c>
      <c r="BR16" s="17">
        <v>175</v>
      </c>
      <c r="BS16" s="17">
        <v>200</v>
      </c>
      <c r="BT16" s="17">
        <v>273.89999999999998</v>
      </c>
      <c r="BU16" s="17">
        <v>76.099999999999994</v>
      </c>
      <c r="BV16" s="17">
        <v>37.200000000000003</v>
      </c>
      <c r="BW16" s="17"/>
      <c r="BX16" s="17"/>
      <c r="BY16" s="17"/>
      <c r="BZ16" s="17"/>
      <c r="CA16" s="17"/>
      <c r="CB16" s="17"/>
      <c r="CC16" s="17">
        <v>0.4</v>
      </c>
      <c r="CD16" s="17">
        <v>106.4</v>
      </c>
      <c r="CE16" s="17">
        <v>86.5</v>
      </c>
      <c r="CF16" s="17">
        <v>64.8</v>
      </c>
      <c r="CG16" s="17">
        <v>65.5</v>
      </c>
      <c r="CH16" s="17">
        <v>29.7</v>
      </c>
      <c r="CI16" s="17"/>
      <c r="CJ16" s="17"/>
      <c r="CK16" s="17"/>
      <c r="CL16" s="17">
        <v>145.69999999999999</v>
      </c>
      <c r="CM16" s="17">
        <v>148.30000000000001</v>
      </c>
      <c r="CN16" s="17">
        <v>149</v>
      </c>
      <c r="CO16" s="17"/>
      <c r="CP16" s="17"/>
      <c r="CQ16" s="17"/>
      <c r="CR16" s="17"/>
      <c r="CS16" s="17"/>
      <c r="CT16" s="17">
        <v>216.4</v>
      </c>
      <c r="CU16" s="17">
        <v>103.5</v>
      </c>
      <c r="CV16" s="17">
        <v>0</v>
      </c>
      <c r="CW16" s="17">
        <v>64.7</v>
      </c>
      <c r="CX16" s="17">
        <v>0</v>
      </c>
      <c r="CY16" s="17">
        <v>1.5</v>
      </c>
      <c r="CZ16" s="17">
        <v>0</v>
      </c>
      <c r="DA16" s="17">
        <v>4.0999999999999996</v>
      </c>
      <c r="DB16" s="17"/>
      <c r="DC16" s="17">
        <v>0</v>
      </c>
      <c r="DD16" s="17">
        <v>0</v>
      </c>
      <c r="DE16" s="17">
        <v>0</v>
      </c>
      <c r="DF16" s="17">
        <v>0.8</v>
      </c>
      <c r="DG16" s="17">
        <v>1.4</v>
      </c>
      <c r="DH16" s="17">
        <v>4</v>
      </c>
      <c r="DI16" s="17">
        <v>20.399999999999999</v>
      </c>
      <c r="DJ16" s="17">
        <v>3.4</v>
      </c>
      <c r="DK16" s="17">
        <v>6.2</v>
      </c>
      <c r="DL16" s="17">
        <v>3.4</v>
      </c>
      <c r="DM16" s="17">
        <v>16.2</v>
      </c>
      <c r="DN16" s="17">
        <v>0</v>
      </c>
      <c r="DO16" s="17">
        <v>0</v>
      </c>
      <c r="DP16" s="17">
        <v>8.6999999999999993</v>
      </c>
      <c r="DQ16" s="17">
        <v>28.3</v>
      </c>
      <c r="DR16" s="17">
        <v>2.9</v>
      </c>
      <c r="DS16" s="17">
        <v>2.4</v>
      </c>
      <c r="DT16" s="17">
        <v>2.4</v>
      </c>
      <c r="DU16" s="17">
        <v>2.6</v>
      </c>
      <c r="DV16" s="17">
        <v>0</v>
      </c>
      <c r="DW16" s="17">
        <v>1.6</v>
      </c>
      <c r="DX16" s="17">
        <v>14.1</v>
      </c>
      <c r="DY16" s="17">
        <v>1</v>
      </c>
      <c r="DZ16" s="17">
        <v>0.3</v>
      </c>
      <c r="EA16" s="17">
        <v>3.5</v>
      </c>
      <c r="EB16" s="17">
        <v>2.2999999999999998</v>
      </c>
      <c r="EC16" s="17">
        <v>3.9</v>
      </c>
      <c r="ED16" s="17">
        <v>5.9</v>
      </c>
      <c r="EE16" s="17"/>
      <c r="EF16" s="17">
        <v>7.4</v>
      </c>
      <c r="EG16" s="17">
        <v>2.6</v>
      </c>
      <c r="EH16" s="17">
        <v>0</v>
      </c>
      <c r="EI16" s="17">
        <v>15.1</v>
      </c>
      <c r="EJ16" s="17">
        <v>35.6</v>
      </c>
      <c r="EK16" s="17">
        <v>1.1000000000000001</v>
      </c>
      <c r="EL16" s="17">
        <v>0</v>
      </c>
      <c r="EM16" s="17">
        <v>9.1999999999999993</v>
      </c>
      <c r="EN16" s="17">
        <v>2.4</v>
      </c>
      <c r="EO16" s="17">
        <v>7.6</v>
      </c>
      <c r="EP16" s="17">
        <v>3.8</v>
      </c>
      <c r="EQ16" s="17">
        <v>4.4000000000000004</v>
      </c>
      <c r="ER16" s="17">
        <v>4.5999999999999996</v>
      </c>
      <c r="ES16" s="17">
        <v>0</v>
      </c>
      <c r="ET16" s="17">
        <v>0</v>
      </c>
      <c r="EU16" s="17">
        <v>0</v>
      </c>
      <c r="EV16" s="17">
        <v>0</v>
      </c>
      <c r="EW16" s="17">
        <v>0.6</v>
      </c>
      <c r="EX16" s="17">
        <v>0</v>
      </c>
      <c r="EY16" s="17">
        <v>0</v>
      </c>
      <c r="EZ16" s="17">
        <v>0</v>
      </c>
      <c r="FA16" s="17">
        <v>0</v>
      </c>
      <c r="FB16" s="17">
        <v>7.1</v>
      </c>
      <c r="FC16" s="17"/>
      <c r="FD16" s="17">
        <v>9.4</v>
      </c>
      <c r="FE16" s="17">
        <v>29.1</v>
      </c>
      <c r="FF16" s="17">
        <v>26.9</v>
      </c>
      <c r="FG16" s="17">
        <v>15</v>
      </c>
      <c r="FH16" s="17">
        <v>19.100000000000001</v>
      </c>
      <c r="FI16" s="17">
        <v>6.2</v>
      </c>
      <c r="FJ16" s="17">
        <v>10.95</v>
      </c>
      <c r="FK16" s="17">
        <v>6297.4</v>
      </c>
      <c r="FL16" s="15"/>
      <c r="FM16" s="17">
        <v>17.883369999999999</v>
      </c>
      <c r="FN16" s="17">
        <v>0</v>
      </c>
      <c r="FO16" s="17">
        <v>6.1219999999999999</v>
      </c>
      <c r="FP16" s="17">
        <v>5.4</v>
      </c>
      <c r="FQ16" s="17">
        <v>27.551259999999999</v>
      </c>
      <c r="FR16" s="17">
        <v>18.930129999999998</v>
      </c>
      <c r="FS16" s="17">
        <v>5.5</v>
      </c>
      <c r="FT16" s="17">
        <v>5.6</v>
      </c>
      <c r="FU16" s="17">
        <v>86.986760000000004</v>
      </c>
    </row>
    <row r="17" spans="1:177" ht="24" customHeight="1" x14ac:dyDescent="0.3">
      <c r="A17" s="16" t="s">
        <v>72</v>
      </c>
      <c r="B17" s="16" t="s">
        <v>786</v>
      </c>
      <c r="C17" s="17">
        <v>41.89</v>
      </c>
      <c r="D17" s="17">
        <v>626</v>
      </c>
      <c r="E17" s="17">
        <v>214.3</v>
      </c>
      <c r="F17" s="17"/>
      <c r="G17" s="17"/>
      <c r="H17" s="17">
        <v>0</v>
      </c>
      <c r="I17" s="17">
        <v>60.2</v>
      </c>
      <c r="J17" s="17"/>
      <c r="K17" s="17"/>
      <c r="L17" s="17">
        <v>188.9</v>
      </c>
      <c r="M17" s="17">
        <v>208</v>
      </c>
      <c r="N17" s="17">
        <v>210.1</v>
      </c>
      <c r="O17" s="17">
        <v>290.7</v>
      </c>
      <c r="P17" s="17">
        <v>218</v>
      </c>
      <c r="Q17" s="17">
        <v>111.5</v>
      </c>
      <c r="R17" s="17">
        <v>260.2</v>
      </c>
      <c r="S17" s="17">
        <v>2.8</v>
      </c>
      <c r="T17" s="17"/>
      <c r="U17" s="17"/>
      <c r="V17" s="17"/>
      <c r="W17" s="17"/>
      <c r="X17" s="17">
        <v>120.8</v>
      </c>
      <c r="Y17" s="17">
        <v>5.0999999999999996</v>
      </c>
      <c r="Z17" s="17">
        <v>4.9000000000000004</v>
      </c>
      <c r="AA17" s="17"/>
      <c r="AB17" s="17">
        <v>6.8</v>
      </c>
      <c r="AC17" s="17">
        <v>10.7</v>
      </c>
      <c r="AD17" s="17">
        <v>49.9</v>
      </c>
      <c r="AE17" s="17"/>
      <c r="AF17" s="17"/>
      <c r="AG17" s="17">
        <v>0</v>
      </c>
      <c r="AH17" s="17"/>
      <c r="AI17" s="17">
        <v>58.4</v>
      </c>
      <c r="AJ17" s="17">
        <v>82.6</v>
      </c>
      <c r="AK17" s="17"/>
      <c r="AL17" s="17"/>
      <c r="AM17" s="17"/>
      <c r="AN17" s="17">
        <v>6.5</v>
      </c>
      <c r="AO17" s="17"/>
      <c r="AP17" s="17">
        <v>25.6</v>
      </c>
      <c r="AQ17" s="17">
        <v>56.3</v>
      </c>
      <c r="AR17" s="17"/>
      <c r="AS17" s="17">
        <v>18.2</v>
      </c>
      <c r="AT17" s="17">
        <v>9.4</v>
      </c>
      <c r="AU17" s="17">
        <v>62</v>
      </c>
      <c r="AV17" s="17">
        <v>178.3</v>
      </c>
      <c r="AW17" s="17">
        <v>178</v>
      </c>
      <c r="AX17" s="17">
        <v>184.6</v>
      </c>
      <c r="AY17" s="17">
        <v>86.6</v>
      </c>
      <c r="AZ17" s="17">
        <v>7.5</v>
      </c>
      <c r="BA17" s="17">
        <v>9</v>
      </c>
      <c r="BB17" s="17">
        <v>9.9</v>
      </c>
      <c r="BC17" s="17"/>
      <c r="BD17" s="17">
        <v>2</v>
      </c>
      <c r="BE17" s="17">
        <v>0</v>
      </c>
      <c r="BF17" s="17">
        <v>0</v>
      </c>
      <c r="BG17" s="17"/>
      <c r="BH17" s="17"/>
      <c r="BI17" s="17">
        <v>59.1</v>
      </c>
      <c r="BJ17" s="17"/>
      <c r="BK17" s="17"/>
      <c r="BL17" s="17">
        <v>47.4</v>
      </c>
      <c r="BM17" s="17"/>
      <c r="BN17" s="17"/>
      <c r="BO17" s="17"/>
      <c r="BP17" s="17">
        <v>73.900000000000006</v>
      </c>
      <c r="BQ17" s="17">
        <v>177.8</v>
      </c>
      <c r="BR17" s="17">
        <v>175.6</v>
      </c>
      <c r="BS17" s="17">
        <v>200</v>
      </c>
      <c r="BT17" s="17">
        <v>274.2</v>
      </c>
      <c r="BU17" s="17">
        <v>76.099999999999994</v>
      </c>
      <c r="BV17" s="17">
        <v>37.200000000000003</v>
      </c>
      <c r="BW17" s="17"/>
      <c r="BX17" s="17"/>
      <c r="BY17" s="17"/>
      <c r="BZ17" s="17"/>
      <c r="CA17" s="17"/>
      <c r="CB17" s="17"/>
      <c r="CC17" s="17">
        <v>0.4</v>
      </c>
      <c r="CD17" s="17">
        <v>103.3</v>
      </c>
      <c r="CE17" s="17">
        <v>82.5</v>
      </c>
      <c r="CF17" s="17">
        <v>62.4</v>
      </c>
      <c r="CG17" s="17">
        <v>65.2</v>
      </c>
      <c r="CH17" s="17">
        <v>28.7</v>
      </c>
      <c r="CI17" s="17"/>
      <c r="CJ17" s="17"/>
      <c r="CK17" s="17"/>
      <c r="CL17" s="17">
        <v>146.19999999999999</v>
      </c>
      <c r="CM17" s="17">
        <v>148.69999999999999</v>
      </c>
      <c r="CN17" s="17">
        <v>149.19999999999999</v>
      </c>
      <c r="CO17" s="17"/>
      <c r="CP17" s="17"/>
      <c r="CQ17" s="17"/>
      <c r="CR17" s="17"/>
      <c r="CS17" s="17"/>
      <c r="CT17" s="17">
        <v>217.2</v>
      </c>
      <c r="CU17" s="17">
        <v>103.6</v>
      </c>
      <c r="CV17" s="17">
        <v>0</v>
      </c>
      <c r="CW17" s="17">
        <v>56.2</v>
      </c>
      <c r="CX17" s="17">
        <v>0</v>
      </c>
      <c r="CY17" s="17">
        <v>3</v>
      </c>
      <c r="CZ17" s="17">
        <v>0</v>
      </c>
      <c r="DA17" s="17">
        <v>0</v>
      </c>
      <c r="DB17" s="17"/>
      <c r="DC17" s="17">
        <v>0</v>
      </c>
      <c r="DD17" s="17">
        <v>0</v>
      </c>
      <c r="DE17" s="17">
        <v>0</v>
      </c>
      <c r="DF17" s="17">
        <v>0.7</v>
      </c>
      <c r="DG17" s="17">
        <v>1.4</v>
      </c>
      <c r="DH17" s="17">
        <v>4</v>
      </c>
      <c r="DI17" s="17">
        <v>19.600000000000001</v>
      </c>
      <c r="DJ17" s="17">
        <v>3.4</v>
      </c>
      <c r="DK17" s="17">
        <v>8.3000000000000007</v>
      </c>
      <c r="DL17" s="17">
        <v>3.4</v>
      </c>
      <c r="DM17" s="17">
        <v>16.2</v>
      </c>
      <c r="DN17" s="17">
        <v>0</v>
      </c>
      <c r="DO17" s="17">
        <v>0</v>
      </c>
      <c r="DP17" s="17">
        <v>10.1</v>
      </c>
      <c r="DQ17" s="17">
        <v>21.3</v>
      </c>
      <c r="DR17" s="17">
        <v>2.9</v>
      </c>
      <c r="DS17" s="17">
        <v>2.4</v>
      </c>
      <c r="DT17" s="17">
        <v>2.4</v>
      </c>
      <c r="DU17" s="17">
        <v>2.6</v>
      </c>
      <c r="DV17" s="17">
        <v>0</v>
      </c>
      <c r="DW17" s="17">
        <v>1.6</v>
      </c>
      <c r="DX17" s="17">
        <v>14.1</v>
      </c>
      <c r="DY17" s="17">
        <v>1</v>
      </c>
      <c r="DZ17" s="17">
        <v>0.3</v>
      </c>
      <c r="EA17" s="17">
        <v>3.5</v>
      </c>
      <c r="EB17" s="17">
        <v>2.4</v>
      </c>
      <c r="EC17" s="17">
        <v>3.4</v>
      </c>
      <c r="ED17" s="17">
        <v>5.5</v>
      </c>
      <c r="EE17" s="17"/>
      <c r="EF17" s="17">
        <v>6.4</v>
      </c>
      <c r="EG17" s="17">
        <v>3.9</v>
      </c>
      <c r="EH17" s="17">
        <v>0</v>
      </c>
      <c r="EI17" s="17">
        <v>8.8000000000000007</v>
      </c>
      <c r="EJ17" s="17">
        <v>26.6</v>
      </c>
      <c r="EK17" s="17">
        <v>1.2</v>
      </c>
      <c r="EL17" s="17">
        <v>0</v>
      </c>
      <c r="EM17" s="17">
        <v>9.1999999999999993</v>
      </c>
      <c r="EN17" s="17">
        <v>2.4</v>
      </c>
      <c r="EO17" s="17">
        <v>7.5</v>
      </c>
      <c r="EP17" s="17">
        <v>3.8</v>
      </c>
      <c r="EQ17" s="17">
        <v>4.4000000000000004</v>
      </c>
      <c r="ER17" s="17">
        <v>4.5999999999999996</v>
      </c>
      <c r="ES17" s="17">
        <v>1.1000000000000001</v>
      </c>
      <c r="ET17" s="17">
        <v>0</v>
      </c>
      <c r="EU17" s="17">
        <v>0</v>
      </c>
      <c r="EV17" s="17">
        <v>0</v>
      </c>
      <c r="EW17" s="17">
        <v>0.6</v>
      </c>
      <c r="EX17" s="17">
        <v>0</v>
      </c>
      <c r="EY17" s="17">
        <v>0</v>
      </c>
      <c r="EZ17" s="17">
        <v>0</v>
      </c>
      <c r="FA17" s="17">
        <v>0</v>
      </c>
      <c r="FB17" s="17">
        <v>7.2</v>
      </c>
      <c r="FC17" s="17"/>
      <c r="FD17" s="17">
        <v>9.4</v>
      </c>
      <c r="FE17" s="17">
        <v>29.1</v>
      </c>
      <c r="FF17" s="17">
        <v>26.9</v>
      </c>
      <c r="FG17" s="17">
        <v>15.8</v>
      </c>
      <c r="FH17" s="17">
        <v>19</v>
      </c>
      <c r="FI17" s="17">
        <v>7.1</v>
      </c>
      <c r="FJ17" s="17">
        <v>10.92</v>
      </c>
      <c r="FK17" s="17">
        <v>6230.01</v>
      </c>
      <c r="FL17" s="15"/>
      <c r="FM17" s="17">
        <v>18.288409999999999</v>
      </c>
      <c r="FN17" s="17">
        <v>0</v>
      </c>
      <c r="FO17" s="17">
        <v>6.1239999999999997</v>
      </c>
      <c r="FP17" s="17">
        <v>5.4</v>
      </c>
      <c r="FQ17" s="17">
        <v>27.531829999999999</v>
      </c>
      <c r="FR17" s="17">
        <v>18.930009999999999</v>
      </c>
      <c r="FS17" s="17">
        <v>5.5</v>
      </c>
      <c r="FT17" s="17">
        <v>5.6</v>
      </c>
      <c r="FU17" s="17">
        <v>87.374250000000004</v>
      </c>
    </row>
    <row r="18" spans="1:177" ht="24" customHeight="1" x14ac:dyDescent="0.3">
      <c r="A18" s="18" t="s">
        <v>72</v>
      </c>
      <c r="B18" s="18" t="s">
        <v>787</v>
      </c>
      <c r="C18" s="19">
        <v>48.31</v>
      </c>
      <c r="D18" s="19">
        <v>637</v>
      </c>
      <c r="E18" s="19">
        <v>216.1</v>
      </c>
      <c r="F18" s="19"/>
      <c r="G18" s="19"/>
      <c r="H18" s="19">
        <v>0</v>
      </c>
      <c r="I18" s="19">
        <v>61.2</v>
      </c>
      <c r="J18" s="19"/>
      <c r="K18" s="19"/>
      <c r="L18" s="19">
        <v>188.7</v>
      </c>
      <c r="M18" s="19">
        <v>208.3</v>
      </c>
      <c r="N18" s="19">
        <v>209.7</v>
      </c>
      <c r="O18" s="19">
        <v>290.39999999999998</v>
      </c>
      <c r="P18" s="19">
        <v>215.8</v>
      </c>
      <c r="Q18" s="19">
        <v>111</v>
      </c>
      <c r="R18" s="19">
        <v>265.3</v>
      </c>
      <c r="S18" s="19">
        <v>3</v>
      </c>
      <c r="T18" s="19"/>
      <c r="U18" s="19"/>
      <c r="V18" s="19"/>
      <c r="W18" s="19"/>
      <c r="X18" s="19">
        <v>128.69999999999999</v>
      </c>
      <c r="Y18" s="19">
        <v>6.5</v>
      </c>
      <c r="Z18" s="19">
        <v>5.7</v>
      </c>
      <c r="AA18" s="19"/>
      <c r="AB18" s="19">
        <v>6.8</v>
      </c>
      <c r="AC18" s="19">
        <v>10.7</v>
      </c>
      <c r="AD18" s="19">
        <v>50.3</v>
      </c>
      <c r="AE18" s="19"/>
      <c r="AF18" s="19"/>
      <c r="AG18" s="19">
        <v>0</v>
      </c>
      <c r="AH18" s="19"/>
      <c r="AI18" s="19">
        <v>60.9</v>
      </c>
      <c r="AJ18" s="19">
        <v>70.599999999999994</v>
      </c>
      <c r="AK18" s="19"/>
      <c r="AL18" s="19"/>
      <c r="AM18" s="19"/>
      <c r="AN18" s="19">
        <v>6.5</v>
      </c>
      <c r="AO18" s="19"/>
      <c r="AP18" s="19">
        <v>26.9</v>
      </c>
      <c r="AQ18" s="19">
        <v>58.9</v>
      </c>
      <c r="AR18" s="19"/>
      <c r="AS18" s="19">
        <v>18.2</v>
      </c>
      <c r="AT18" s="19">
        <v>9.4</v>
      </c>
      <c r="AU18" s="19">
        <v>69.3</v>
      </c>
      <c r="AV18" s="19">
        <v>183.4</v>
      </c>
      <c r="AW18" s="19">
        <v>183.8</v>
      </c>
      <c r="AX18" s="19">
        <v>185.3</v>
      </c>
      <c r="AY18" s="19">
        <v>89</v>
      </c>
      <c r="AZ18" s="19">
        <v>7.6</v>
      </c>
      <c r="BA18" s="19">
        <v>9.1</v>
      </c>
      <c r="BB18" s="19">
        <v>11</v>
      </c>
      <c r="BC18" s="19"/>
      <c r="BD18" s="19">
        <v>2</v>
      </c>
      <c r="BE18" s="19">
        <v>0</v>
      </c>
      <c r="BF18" s="19">
        <v>0</v>
      </c>
      <c r="BG18" s="19"/>
      <c r="BH18" s="19"/>
      <c r="BI18" s="19">
        <v>62.4</v>
      </c>
      <c r="BJ18" s="19"/>
      <c r="BK18" s="19"/>
      <c r="BL18" s="19">
        <v>47.2</v>
      </c>
      <c r="BM18" s="19"/>
      <c r="BN18" s="19"/>
      <c r="BO18" s="19"/>
      <c r="BP18" s="19">
        <v>75.3</v>
      </c>
      <c r="BQ18" s="19">
        <v>177.9</v>
      </c>
      <c r="BR18" s="19">
        <v>175.8</v>
      </c>
      <c r="BS18" s="19">
        <v>200</v>
      </c>
      <c r="BT18" s="19">
        <v>273.2</v>
      </c>
      <c r="BU18" s="19">
        <v>76.2</v>
      </c>
      <c r="BV18" s="19">
        <v>37.1</v>
      </c>
      <c r="BW18" s="19"/>
      <c r="BX18" s="19"/>
      <c r="BY18" s="19"/>
      <c r="BZ18" s="19"/>
      <c r="CA18" s="19"/>
      <c r="CB18" s="19"/>
      <c r="CC18" s="19">
        <v>0.4</v>
      </c>
      <c r="CD18" s="19">
        <v>109.1</v>
      </c>
      <c r="CE18" s="19">
        <v>91.1</v>
      </c>
      <c r="CF18" s="19">
        <v>64.3</v>
      </c>
      <c r="CG18" s="19">
        <v>65.5</v>
      </c>
      <c r="CH18" s="19">
        <v>29.6</v>
      </c>
      <c r="CI18" s="19"/>
      <c r="CJ18" s="19"/>
      <c r="CK18" s="19"/>
      <c r="CL18" s="19">
        <v>146.80000000000001</v>
      </c>
      <c r="CM18" s="19">
        <v>149.1</v>
      </c>
      <c r="CN18" s="19">
        <v>149.69999999999999</v>
      </c>
      <c r="CO18" s="19"/>
      <c r="CP18" s="19"/>
      <c r="CQ18" s="19"/>
      <c r="CR18" s="19"/>
      <c r="CS18" s="19"/>
      <c r="CT18" s="19">
        <v>216.9</v>
      </c>
      <c r="CU18" s="19">
        <v>103.9</v>
      </c>
      <c r="CV18" s="19">
        <v>0</v>
      </c>
      <c r="CW18" s="19">
        <v>79.900000000000006</v>
      </c>
      <c r="CX18" s="19">
        <v>0</v>
      </c>
      <c r="CY18" s="19">
        <v>3.5</v>
      </c>
      <c r="CZ18" s="19">
        <v>0</v>
      </c>
      <c r="DA18" s="19">
        <v>2</v>
      </c>
      <c r="DB18" s="19"/>
      <c r="DC18" s="19">
        <v>0</v>
      </c>
      <c r="DD18" s="19">
        <v>0</v>
      </c>
      <c r="DE18" s="19">
        <v>0</v>
      </c>
      <c r="DF18" s="19">
        <v>0.7</v>
      </c>
      <c r="DG18" s="19">
        <v>1.5</v>
      </c>
      <c r="DH18" s="19">
        <v>3.9</v>
      </c>
      <c r="DI18" s="19">
        <v>20.399999999999999</v>
      </c>
      <c r="DJ18" s="19">
        <v>3.4</v>
      </c>
      <c r="DK18" s="19">
        <v>8.3000000000000007</v>
      </c>
      <c r="DL18" s="19">
        <v>3.3</v>
      </c>
      <c r="DM18" s="19">
        <v>16.2</v>
      </c>
      <c r="DN18" s="19">
        <v>0</v>
      </c>
      <c r="DO18" s="19">
        <v>0</v>
      </c>
      <c r="DP18" s="19">
        <v>16.5</v>
      </c>
      <c r="DQ18" s="19">
        <v>32.200000000000003</v>
      </c>
      <c r="DR18" s="19">
        <v>2.9</v>
      </c>
      <c r="DS18" s="19">
        <v>2.4</v>
      </c>
      <c r="DT18" s="19">
        <v>2.4</v>
      </c>
      <c r="DU18" s="19">
        <v>2.6</v>
      </c>
      <c r="DV18" s="19">
        <v>0</v>
      </c>
      <c r="DW18" s="19">
        <v>1.6</v>
      </c>
      <c r="DX18" s="19">
        <v>14.1</v>
      </c>
      <c r="DY18" s="19">
        <v>1</v>
      </c>
      <c r="DZ18" s="19">
        <v>0.3</v>
      </c>
      <c r="EA18" s="19">
        <v>3.5</v>
      </c>
      <c r="EB18" s="19">
        <v>2.4</v>
      </c>
      <c r="EC18" s="19">
        <v>3.8</v>
      </c>
      <c r="ED18" s="19">
        <v>5.8</v>
      </c>
      <c r="EE18" s="19"/>
      <c r="EF18" s="19">
        <v>6.4</v>
      </c>
      <c r="EG18" s="19">
        <v>6.7</v>
      </c>
      <c r="EH18" s="19">
        <v>0</v>
      </c>
      <c r="EI18" s="19">
        <v>7.6</v>
      </c>
      <c r="EJ18" s="19">
        <v>23.1</v>
      </c>
      <c r="EK18" s="19">
        <v>0.6</v>
      </c>
      <c r="EL18" s="19">
        <v>0</v>
      </c>
      <c r="EM18" s="19">
        <v>9</v>
      </c>
      <c r="EN18" s="19">
        <v>2.4</v>
      </c>
      <c r="EO18" s="19">
        <v>7.6</v>
      </c>
      <c r="EP18" s="19">
        <v>3.8</v>
      </c>
      <c r="EQ18" s="19">
        <v>4.4000000000000004</v>
      </c>
      <c r="ER18" s="19">
        <v>4.5999999999999996</v>
      </c>
      <c r="ES18" s="19">
        <v>2.2000000000000002</v>
      </c>
      <c r="ET18" s="19">
        <v>0</v>
      </c>
      <c r="EU18" s="19">
        <v>0</v>
      </c>
      <c r="EV18" s="19">
        <v>0</v>
      </c>
      <c r="EW18" s="19">
        <v>0.6</v>
      </c>
      <c r="EX18" s="19">
        <v>0</v>
      </c>
      <c r="EY18" s="19">
        <v>0</v>
      </c>
      <c r="EZ18" s="19">
        <v>0</v>
      </c>
      <c r="FA18" s="19">
        <v>0</v>
      </c>
      <c r="FB18" s="19">
        <v>7.2</v>
      </c>
      <c r="FC18" s="19"/>
      <c r="FD18" s="19">
        <v>9.3000000000000007</v>
      </c>
      <c r="FE18" s="19">
        <v>29.1</v>
      </c>
      <c r="FF18" s="19">
        <v>26.8</v>
      </c>
      <c r="FG18" s="19">
        <v>15.6</v>
      </c>
      <c r="FH18" s="19">
        <v>18</v>
      </c>
      <c r="FI18" s="19">
        <v>8.9</v>
      </c>
      <c r="FJ18" s="19">
        <v>10.97</v>
      </c>
      <c r="FK18" s="19">
        <v>6346.38</v>
      </c>
      <c r="FL18" s="15"/>
      <c r="FM18" s="19">
        <v>18.44022</v>
      </c>
      <c r="FN18" s="19">
        <v>0</v>
      </c>
      <c r="FO18" s="19">
        <v>6.1239999999999997</v>
      </c>
      <c r="FP18" s="19">
        <v>5.4</v>
      </c>
      <c r="FQ18" s="19">
        <v>27.503730000000001</v>
      </c>
      <c r="FR18" s="19">
        <v>18.930140000000002</v>
      </c>
      <c r="FS18" s="19">
        <v>5.5</v>
      </c>
      <c r="FT18" s="19">
        <v>5.4</v>
      </c>
      <c r="FU18" s="19">
        <v>87.298090000000002</v>
      </c>
    </row>
    <row r="19" spans="1:177" ht="24" customHeight="1" x14ac:dyDescent="0.3">
      <c r="A19" s="13" t="s">
        <v>72</v>
      </c>
      <c r="B19" s="13" t="s">
        <v>788</v>
      </c>
      <c r="C19" s="14">
        <v>49.79</v>
      </c>
      <c r="D19" s="14">
        <v>634.79999999999995</v>
      </c>
      <c r="E19" s="14">
        <v>216.1</v>
      </c>
      <c r="F19" s="14"/>
      <c r="G19" s="14"/>
      <c r="H19" s="14">
        <v>0</v>
      </c>
      <c r="I19" s="14">
        <v>63</v>
      </c>
      <c r="J19" s="14"/>
      <c r="K19" s="14"/>
      <c r="L19" s="14">
        <v>188.1</v>
      </c>
      <c r="M19" s="14">
        <v>208</v>
      </c>
      <c r="N19" s="14">
        <v>210.4</v>
      </c>
      <c r="O19" s="14">
        <v>290.39999999999998</v>
      </c>
      <c r="P19" s="14">
        <v>217.9</v>
      </c>
      <c r="Q19" s="14">
        <v>111.2</v>
      </c>
      <c r="R19" s="14">
        <v>266</v>
      </c>
      <c r="S19" s="14">
        <v>3</v>
      </c>
      <c r="T19" s="14"/>
      <c r="U19" s="14"/>
      <c r="V19" s="14"/>
      <c r="W19" s="14"/>
      <c r="X19" s="14">
        <v>127.8</v>
      </c>
      <c r="Y19" s="14">
        <v>6.3</v>
      </c>
      <c r="Z19" s="14">
        <v>5.4</v>
      </c>
      <c r="AA19" s="14"/>
      <c r="AB19" s="14">
        <v>6.8</v>
      </c>
      <c r="AC19" s="14">
        <v>10.7</v>
      </c>
      <c r="AD19" s="14">
        <v>49.8</v>
      </c>
      <c r="AE19" s="14"/>
      <c r="AF19" s="14"/>
      <c r="AG19" s="14">
        <v>0</v>
      </c>
      <c r="AH19" s="14"/>
      <c r="AI19" s="14">
        <v>60.5</v>
      </c>
      <c r="AJ19" s="14">
        <v>25.9</v>
      </c>
      <c r="AK19" s="14"/>
      <c r="AL19" s="14"/>
      <c r="AM19" s="14"/>
      <c r="AN19" s="14">
        <v>6.5</v>
      </c>
      <c r="AO19" s="14"/>
      <c r="AP19" s="14">
        <v>26.6</v>
      </c>
      <c r="AQ19" s="14">
        <v>47.9</v>
      </c>
      <c r="AR19" s="14"/>
      <c r="AS19" s="14">
        <v>18.2</v>
      </c>
      <c r="AT19" s="14">
        <v>9.4</v>
      </c>
      <c r="AU19" s="14">
        <v>66.599999999999994</v>
      </c>
      <c r="AV19" s="14">
        <v>183.5</v>
      </c>
      <c r="AW19" s="14">
        <v>183.7</v>
      </c>
      <c r="AX19" s="14">
        <v>185</v>
      </c>
      <c r="AY19" s="14">
        <v>89.2</v>
      </c>
      <c r="AZ19" s="14">
        <v>7.6</v>
      </c>
      <c r="BA19" s="14">
        <v>9.1</v>
      </c>
      <c r="BB19" s="14">
        <v>11</v>
      </c>
      <c r="BC19" s="14"/>
      <c r="BD19" s="14">
        <v>2</v>
      </c>
      <c r="BE19" s="14">
        <v>0</v>
      </c>
      <c r="BF19" s="14">
        <v>0</v>
      </c>
      <c r="BG19" s="14"/>
      <c r="BH19" s="14"/>
      <c r="BI19" s="14">
        <v>32.1</v>
      </c>
      <c r="BJ19" s="14"/>
      <c r="BK19" s="14"/>
      <c r="BL19" s="14">
        <v>47.5</v>
      </c>
      <c r="BM19" s="14"/>
      <c r="BN19" s="14"/>
      <c r="BO19" s="14"/>
      <c r="BP19" s="14">
        <v>75.3</v>
      </c>
      <c r="BQ19" s="14">
        <v>177.7</v>
      </c>
      <c r="BR19" s="14">
        <v>175.2</v>
      </c>
      <c r="BS19" s="14">
        <v>200</v>
      </c>
      <c r="BT19" s="14">
        <v>273.60000000000002</v>
      </c>
      <c r="BU19" s="14">
        <v>76.400000000000006</v>
      </c>
      <c r="BV19" s="14">
        <v>37.1</v>
      </c>
      <c r="BW19" s="14"/>
      <c r="BX19" s="14"/>
      <c r="BY19" s="14"/>
      <c r="BZ19" s="14"/>
      <c r="CA19" s="14"/>
      <c r="CB19" s="14"/>
      <c r="CC19" s="14">
        <v>0.4</v>
      </c>
      <c r="CD19" s="14">
        <v>75.7</v>
      </c>
      <c r="CE19" s="14">
        <v>78.099999999999994</v>
      </c>
      <c r="CF19" s="14">
        <v>64</v>
      </c>
      <c r="CG19" s="14">
        <v>65.3</v>
      </c>
      <c r="CH19" s="14">
        <v>29.6</v>
      </c>
      <c r="CI19" s="14"/>
      <c r="CJ19" s="14"/>
      <c r="CK19" s="14"/>
      <c r="CL19" s="14">
        <v>147</v>
      </c>
      <c r="CM19" s="14">
        <v>149.1</v>
      </c>
      <c r="CN19" s="14">
        <v>149.9</v>
      </c>
      <c r="CO19" s="14"/>
      <c r="CP19" s="14"/>
      <c r="CQ19" s="14"/>
      <c r="CR19" s="14"/>
      <c r="CS19" s="14"/>
      <c r="CT19" s="14">
        <v>216.6</v>
      </c>
      <c r="CU19" s="14">
        <v>104</v>
      </c>
      <c r="CV19" s="14">
        <v>0</v>
      </c>
      <c r="CW19" s="14">
        <v>91.1</v>
      </c>
      <c r="CX19" s="14">
        <v>0</v>
      </c>
      <c r="CY19" s="14">
        <v>4.5</v>
      </c>
      <c r="CZ19" s="14">
        <v>0</v>
      </c>
      <c r="DA19" s="14">
        <v>6.2</v>
      </c>
      <c r="DB19" s="14"/>
      <c r="DC19" s="14">
        <v>0</v>
      </c>
      <c r="DD19" s="14">
        <v>0</v>
      </c>
      <c r="DE19" s="14">
        <v>0</v>
      </c>
      <c r="DF19" s="14">
        <v>0.7</v>
      </c>
      <c r="DG19" s="14">
        <v>1.5</v>
      </c>
      <c r="DH19" s="14">
        <v>3.8</v>
      </c>
      <c r="DI19" s="14">
        <v>20.3</v>
      </c>
      <c r="DJ19" s="14">
        <v>3.4</v>
      </c>
      <c r="DK19" s="14">
        <v>8.3000000000000007</v>
      </c>
      <c r="DL19" s="14">
        <v>3.4</v>
      </c>
      <c r="DM19" s="14">
        <v>16.2</v>
      </c>
      <c r="DN19" s="14">
        <v>0</v>
      </c>
      <c r="DO19" s="14">
        <v>0</v>
      </c>
      <c r="DP19" s="14">
        <v>22.1</v>
      </c>
      <c r="DQ19" s="14">
        <v>44.2</v>
      </c>
      <c r="DR19" s="14">
        <v>2.9</v>
      </c>
      <c r="DS19" s="14">
        <v>2.4</v>
      </c>
      <c r="DT19" s="14">
        <v>2.4</v>
      </c>
      <c r="DU19" s="14">
        <v>2.6</v>
      </c>
      <c r="DV19" s="14">
        <v>0</v>
      </c>
      <c r="DW19" s="14">
        <v>1.6</v>
      </c>
      <c r="DX19" s="14">
        <v>10.6</v>
      </c>
      <c r="DY19" s="14">
        <v>1</v>
      </c>
      <c r="DZ19" s="14">
        <v>0.3</v>
      </c>
      <c r="EA19" s="14">
        <v>3.5</v>
      </c>
      <c r="EB19" s="14">
        <v>2.5</v>
      </c>
      <c r="EC19" s="14">
        <v>3.8</v>
      </c>
      <c r="ED19" s="14">
        <v>5.7</v>
      </c>
      <c r="EE19" s="14"/>
      <c r="EF19" s="14">
        <v>5.9</v>
      </c>
      <c r="EG19" s="14">
        <v>8.1999999999999993</v>
      </c>
      <c r="EH19" s="14">
        <v>0</v>
      </c>
      <c r="EI19" s="14">
        <v>16.399999999999999</v>
      </c>
      <c r="EJ19" s="14">
        <v>31.4</v>
      </c>
      <c r="EK19" s="14">
        <v>1</v>
      </c>
      <c r="EL19" s="14">
        <v>0</v>
      </c>
      <c r="EM19" s="14">
        <v>8.6999999999999993</v>
      </c>
      <c r="EN19" s="14">
        <v>2.4</v>
      </c>
      <c r="EO19" s="14">
        <v>7.6</v>
      </c>
      <c r="EP19" s="14">
        <v>4</v>
      </c>
      <c r="EQ19" s="14">
        <v>4.4000000000000004</v>
      </c>
      <c r="ER19" s="14">
        <v>4.5999999999999996</v>
      </c>
      <c r="ES19" s="14">
        <v>2.9</v>
      </c>
      <c r="ET19" s="14">
        <v>0</v>
      </c>
      <c r="EU19" s="14">
        <v>0</v>
      </c>
      <c r="EV19" s="14">
        <v>0</v>
      </c>
      <c r="EW19" s="14">
        <v>0.6</v>
      </c>
      <c r="EX19" s="14">
        <v>0</v>
      </c>
      <c r="EY19" s="14">
        <v>0</v>
      </c>
      <c r="EZ19" s="14">
        <v>0</v>
      </c>
      <c r="FA19" s="14">
        <v>0</v>
      </c>
      <c r="FB19" s="14">
        <v>7.1</v>
      </c>
      <c r="FC19" s="14"/>
      <c r="FD19" s="14">
        <v>9.4</v>
      </c>
      <c r="FE19" s="14">
        <v>29.2</v>
      </c>
      <c r="FF19" s="14">
        <v>26.9</v>
      </c>
      <c r="FG19" s="14">
        <v>14.8</v>
      </c>
      <c r="FH19" s="14">
        <v>18.600000000000001</v>
      </c>
      <c r="FI19" s="14">
        <v>7.9</v>
      </c>
      <c r="FJ19" s="14">
        <v>4.96</v>
      </c>
      <c r="FK19" s="14">
        <v>6254.75</v>
      </c>
      <c r="FL19" s="15"/>
      <c r="FM19" s="14">
        <v>18.592780000000001</v>
      </c>
      <c r="FN19" s="14">
        <v>0</v>
      </c>
      <c r="FO19" s="14">
        <v>6.1219999999999999</v>
      </c>
      <c r="FP19" s="14">
        <v>5.5</v>
      </c>
      <c r="FQ19" s="14">
        <v>27.479289999999999</v>
      </c>
      <c r="FR19" s="14">
        <v>18.930289999999999</v>
      </c>
      <c r="FS19" s="14">
        <v>5.5</v>
      </c>
      <c r="FT19" s="14">
        <v>5.6</v>
      </c>
      <c r="FU19" s="14">
        <v>87.724360000000004</v>
      </c>
    </row>
    <row r="20" spans="1:177" ht="24" customHeight="1" x14ac:dyDescent="0.3">
      <c r="A20" s="16" t="s">
        <v>72</v>
      </c>
      <c r="B20" s="16" t="s">
        <v>789</v>
      </c>
      <c r="C20" s="17">
        <v>50.41</v>
      </c>
      <c r="D20" s="17">
        <v>634.79999999999995</v>
      </c>
      <c r="E20" s="17">
        <v>215.8</v>
      </c>
      <c r="F20" s="17"/>
      <c r="G20" s="17"/>
      <c r="H20" s="17">
        <v>0</v>
      </c>
      <c r="I20" s="17">
        <v>62.2</v>
      </c>
      <c r="J20" s="17"/>
      <c r="K20" s="17"/>
      <c r="L20" s="17">
        <v>187.9</v>
      </c>
      <c r="M20" s="17">
        <v>208.6</v>
      </c>
      <c r="N20" s="17">
        <v>211.4</v>
      </c>
      <c r="O20" s="17">
        <v>291.7</v>
      </c>
      <c r="P20" s="17">
        <v>216.8</v>
      </c>
      <c r="Q20" s="17">
        <v>111.5</v>
      </c>
      <c r="R20" s="17">
        <v>220.3</v>
      </c>
      <c r="S20" s="17">
        <v>3.1</v>
      </c>
      <c r="T20" s="17"/>
      <c r="U20" s="17"/>
      <c r="V20" s="17"/>
      <c r="W20" s="17"/>
      <c r="X20" s="17">
        <v>124.7</v>
      </c>
      <c r="Y20" s="17">
        <v>5.3</v>
      </c>
      <c r="Z20" s="17">
        <v>5.3</v>
      </c>
      <c r="AA20" s="17"/>
      <c r="AB20" s="17">
        <v>6.8</v>
      </c>
      <c r="AC20" s="17">
        <v>10.7</v>
      </c>
      <c r="AD20" s="17">
        <v>50.3</v>
      </c>
      <c r="AE20" s="17"/>
      <c r="AF20" s="17"/>
      <c r="AG20" s="17">
        <v>0</v>
      </c>
      <c r="AH20" s="17"/>
      <c r="AI20" s="17">
        <v>60.1</v>
      </c>
      <c r="AJ20" s="17">
        <v>107.5</v>
      </c>
      <c r="AK20" s="17"/>
      <c r="AL20" s="17"/>
      <c r="AM20" s="17"/>
      <c r="AN20" s="17">
        <v>6.5</v>
      </c>
      <c r="AO20" s="17"/>
      <c r="AP20" s="17">
        <v>26.2</v>
      </c>
      <c r="AQ20" s="17">
        <v>67.099999999999994</v>
      </c>
      <c r="AR20" s="17"/>
      <c r="AS20" s="17">
        <v>18.2</v>
      </c>
      <c r="AT20" s="17">
        <v>9.4</v>
      </c>
      <c r="AU20" s="17">
        <v>65</v>
      </c>
      <c r="AV20" s="17">
        <v>182.2</v>
      </c>
      <c r="AW20" s="17">
        <v>182.4</v>
      </c>
      <c r="AX20" s="17">
        <v>185.7</v>
      </c>
      <c r="AY20" s="17">
        <v>88.7</v>
      </c>
      <c r="AZ20" s="17">
        <v>7.6</v>
      </c>
      <c r="BA20" s="17">
        <v>9.1</v>
      </c>
      <c r="BB20" s="17">
        <v>10.7</v>
      </c>
      <c r="BC20" s="17"/>
      <c r="BD20" s="17">
        <v>2</v>
      </c>
      <c r="BE20" s="17">
        <v>0</v>
      </c>
      <c r="BF20" s="17">
        <v>26.6</v>
      </c>
      <c r="BG20" s="17"/>
      <c r="BH20" s="17"/>
      <c r="BI20" s="17">
        <v>31.9</v>
      </c>
      <c r="BJ20" s="17"/>
      <c r="BK20" s="17"/>
      <c r="BL20" s="17">
        <v>47.4</v>
      </c>
      <c r="BM20" s="17"/>
      <c r="BN20" s="17"/>
      <c r="BO20" s="17"/>
      <c r="BP20" s="17">
        <v>75.2</v>
      </c>
      <c r="BQ20" s="17">
        <v>177.4</v>
      </c>
      <c r="BR20" s="17">
        <v>175.4</v>
      </c>
      <c r="BS20" s="17">
        <v>200</v>
      </c>
      <c r="BT20" s="17">
        <v>273.8</v>
      </c>
      <c r="BU20" s="17">
        <v>76.3</v>
      </c>
      <c r="BV20" s="17">
        <v>37.200000000000003</v>
      </c>
      <c r="BW20" s="17"/>
      <c r="BX20" s="17"/>
      <c r="BY20" s="17"/>
      <c r="BZ20" s="17"/>
      <c r="CA20" s="17"/>
      <c r="CB20" s="17"/>
      <c r="CC20" s="17">
        <v>0.4</v>
      </c>
      <c r="CD20" s="17">
        <v>149.19999999999999</v>
      </c>
      <c r="CE20" s="17">
        <v>94.2</v>
      </c>
      <c r="CF20" s="17">
        <v>64</v>
      </c>
      <c r="CG20" s="17">
        <v>65.400000000000006</v>
      </c>
      <c r="CH20" s="17">
        <v>29.4</v>
      </c>
      <c r="CI20" s="17"/>
      <c r="CJ20" s="17"/>
      <c r="CK20" s="17"/>
      <c r="CL20" s="17">
        <v>147.19999999999999</v>
      </c>
      <c r="CM20" s="17">
        <v>149.5</v>
      </c>
      <c r="CN20" s="17">
        <v>150</v>
      </c>
      <c r="CO20" s="17"/>
      <c r="CP20" s="17"/>
      <c r="CQ20" s="17"/>
      <c r="CR20" s="17"/>
      <c r="CS20" s="17"/>
      <c r="CT20" s="17">
        <v>217.2</v>
      </c>
      <c r="CU20" s="17">
        <v>103.8</v>
      </c>
      <c r="CV20" s="17">
        <v>0</v>
      </c>
      <c r="CW20" s="17">
        <v>91.5</v>
      </c>
      <c r="CX20" s="17">
        <v>0</v>
      </c>
      <c r="CY20" s="17">
        <v>4.5</v>
      </c>
      <c r="CZ20" s="17">
        <v>0</v>
      </c>
      <c r="DA20" s="17">
        <v>5.2</v>
      </c>
      <c r="DB20" s="17"/>
      <c r="DC20" s="17">
        <v>0</v>
      </c>
      <c r="DD20" s="17">
        <v>0</v>
      </c>
      <c r="DE20" s="17">
        <v>0</v>
      </c>
      <c r="DF20" s="17">
        <v>0.7</v>
      </c>
      <c r="DG20" s="17">
        <v>1.5</v>
      </c>
      <c r="DH20" s="17">
        <v>3.8</v>
      </c>
      <c r="DI20" s="17">
        <v>20</v>
      </c>
      <c r="DJ20" s="17">
        <v>3.4</v>
      </c>
      <c r="DK20" s="17">
        <v>8.4</v>
      </c>
      <c r="DL20" s="17">
        <v>3.3</v>
      </c>
      <c r="DM20" s="17">
        <v>16.2</v>
      </c>
      <c r="DN20" s="17">
        <v>0</v>
      </c>
      <c r="DO20" s="17">
        <v>0</v>
      </c>
      <c r="DP20" s="17">
        <v>21.4</v>
      </c>
      <c r="DQ20" s="17">
        <v>46.4</v>
      </c>
      <c r="DR20" s="17">
        <v>2.9</v>
      </c>
      <c r="DS20" s="17">
        <v>2.4</v>
      </c>
      <c r="DT20" s="17">
        <v>2.4</v>
      </c>
      <c r="DU20" s="17">
        <v>2.6</v>
      </c>
      <c r="DV20" s="17">
        <v>0</v>
      </c>
      <c r="DW20" s="17">
        <v>1.6</v>
      </c>
      <c r="DX20" s="17">
        <v>8</v>
      </c>
      <c r="DY20" s="17">
        <v>1</v>
      </c>
      <c r="DZ20" s="17">
        <v>0.3</v>
      </c>
      <c r="EA20" s="17">
        <v>3.9</v>
      </c>
      <c r="EB20" s="17">
        <v>2.5</v>
      </c>
      <c r="EC20" s="17">
        <v>3.7</v>
      </c>
      <c r="ED20" s="17">
        <v>5.5</v>
      </c>
      <c r="EE20" s="17"/>
      <c r="EF20" s="17">
        <v>8.4</v>
      </c>
      <c r="EG20" s="17">
        <v>8.9</v>
      </c>
      <c r="EH20" s="17">
        <v>0</v>
      </c>
      <c r="EI20" s="17">
        <v>10.3</v>
      </c>
      <c r="EJ20" s="17">
        <v>29.1</v>
      </c>
      <c r="EK20" s="17">
        <v>1.1000000000000001</v>
      </c>
      <c r="EL20" s="17">
        <v>0</v>
      </c>
      <c r="EM20" s="17">
        <v>8.5</v>
      </c>
      <c r="EN20" s="17">
        <v>2.4</v>
      </c>
      <c r="EO20" s="17">
        <v>7.6</v>
      </c>
      <c r="EP20" s="17">
        <v>4</v>
      </c>
      <c r="EQ20" s="17">
        <v>4.4000000000000004</v>
      </c>
      <c r="ER20" s="17">
        <v>4.5999999999999996</v>
      </c>
      <c r="ES20" s="17">
        <v>2.8</v>
      </c>
      <c r="ET20" s="17">
        <v>0</v>
      </c>
      <c r="EU20" s="17">
        <v>0</v>
      </c>
      <c r="EV20" s="17">
        <v>0</v>
      </c>
      <c r="EW20" s="17">
        <v>0.6</v>
      </c>
      <c r="EX20" s="17">
        <v>0</v>
      </c>
      <c r="EY20" s="17">
        <v>0</v>
      </c>
      <c r="EZ20" s="17">
        <v>0</v>
      </c>
      <c r="FA20" s="17">
        <v>0</v>
      </c>
      <c r="FB20" s="17">
        <v>7.2</v>
      </c>
      <c r="FC20" s="17"/>
      <c r="FD20" s="17">
        <v>9.1</v>
      </c>
      <c r="FE20" s="17">
        <v>29.4</v>
      </c>
      <c r="FF20" s="17">
        <v>26.9</v>
      </c>
      <c r="FG20" s="17">
        <v>15</v>
      </c>
      <c r="FH20" s="17">
        <v>17.5</v>
      </c>
      <c r="FI20" s="17">
        <v>8.4</v>
      </c>
      <c r="FJ20" s="17">
        <v>7.69</v>
      </c>
      <c r="FK20" s="17">
        <v>6414.5</v>
      </c>
      <c r="FL20" s="15"/>
      <c r="FM20" s="17">
        <v>18.490020000000001</v>
      </c>
      <c r="FN20" s="17">
        <v>0</v>
      </c>
      <c r="FO20" s="17">
        <v>6.1260000000000003</v>
      </c>
      <c r="FP20" s="17">
        <v>5.5</v>
      </c>
      <c r="FQ20" s="17">
        <v>27.46679</v>
      </c>
      <c r="FR20" s="17">
        <v>18.930720000000001</v>
      </c>
      <c r="FS20" s="17">
        <v>5.5</v>
      </c>
      <c r="FT20" s="17">
        <v>5.6</v>
      </c>
      <c r="FU20" s="17">
        <v>87.613529999999997</v>
      </c>
    </row>
    <row r="21" spans="1:177" ht="24" customHeight="1" x14ac:dyDescent="0.3">
      <c r="A21" s="16" t="s">
        <v>72</v>
      </c>
      <c r="B21" s="16" t="s">
        <v>790</v>
      </c>
      <c r="C21" s="17">
        <v>45.64</v>
      </c>
      <c r="D21" s="17">
        <v>634.9</v>
      </c>
      <c r="E21" s="17">
        <v>215.9</v>
      </c>
      <c r="F21" s="17"/>
      <c r="G21" s="17"/>
      <c r="H21" s="17">
        <v>0</v>
      </c>
      <c r="I21" s="17">
        <v>62</v>
      </c>
      <c r="J21" s="17"/>
      <c r="K21" s="17"/>
      <c r="L21" s="17">
        <v>189.4</v>
      </c>
      <c r="M21" s="17">
        <v>209.8</v>
      </c>
      <c r="N21" s="17">
        <v>212.4</v>
      </c>
      <c r="O21" s="17">
        <v>290.39999999999998</v>
      </c>
      <c r="P21" s="17">
        <v>217.3</v>
      </c>
      <c r="Q21" s="17">
        <v>111.4</v>
      </c>
      <c r="R21" s="17">
        <v>332.9</v>
      </c>
      <c r="S21" s="17">
        <v>3</v>
      </c>
      <c r="T21" s="17"/>
      <c r="U21" s="17"/>
      <c r="V21" s="17"/>
      <c r="W21" s="17"/>
      <c r="X21" s="17">
        <v>126.4</v>
      </c>
      <c r="Y21" s="17">
        <v>5.6</v>
      </c>
      <c r="Z21" s="17">
        <v>5.3</v>
      </c>
      <c r="AA21" s="17"/>
      <c r="AB21" s="17">
        <v>6.8</v>
      </c>
      <c r="AC21" s="17">
        <v>10.7</v>
      </c>
      <c r="AD21" s="17">
        <v>50.3</v>
      </c>
      <c r="AE21" s="17"/>
      <c r="AF21" s="17"/>
      <c r="AG21" s="17">
        <v>0</v>
      </c>
      <c r="AH21" s="17"/>
      <c r="AI21" s="17">
        <v>59.9</v>
      </c>
      <c r="AJ21" s="17">
        <v>100.5</v>
      </c>
      <c r="AK21" s="17"/>
      <c r="AL21" s="17"/>
      <c r="AM21" s="17"/>
      <c r="AN21" s="17">
        <v>6.5</v>
      </c>
      <c r="AO21" s="17"/>
      <c r="AP21" s="17">
        <v>27</v>
      </c>
      <c r="AQ21" s="17">
        <v>66.7</v>
      </c>
      <c r="AR21" s="17"/>
      <c r="AS21" s="17">
        <v>18.2</v>
      </c>
      <c r="AT21" s="17">
        <v>9.4</v>
      </c>
      <c r="AU21" s="17">
        <v>66.099999999999994</v>
      </c>
      <c r="AV21" s="17">
        <v>180.7</v>
      </c>
      <c r="AW21" s="17">
        <v>181.2</v>
      </c>
      <c r="AX21" s="17">
        <v>185.4</v>
      </c>
      <c r="AY21" s="17">
        <v>88.8</v>
      </c>
      <c r="AZ21" s="17">
        <v>7.6</v>
      </c>
      <c r="BA21" s="17">
        <v>9.1</v>
      </c>
      <c r="BB21" s="17">
        <v>10.3</v>
      </c>
      <c r="BC21" s="17"/>
      <c r="BD21" s="17">
        <v>2</v>
      </c>
      <c r="BE21" s="17">
        <v>0</v>
      </c>
      <c r="BF21" s="17">
        <v>73.099999999999994</v>
      </c>
      <c r="BG21" s="17"/>
      <c r="BH21" s="17"/>
      <c r="BI21" s="17">
        <v>31.6</v>
      </c>
      <c r="BJ21" s="17"/>
      <c r="BK21" s="17"/>
      <c r="BL21" s="17">
        <v>47.5</v>
      </c>
      <c r="BM21" s="17"/>
      <c r="BN21" s="17"/>
      <c r="BO21" s="17"/>
      <c r="BP21" s="17">
        <v>74.8</v>
      </c>
      <c r="BQ21" s="17">
        <v>177.4</v>
      </c>
      <c r="BR21" s="17">
        <v>175.3</v>
      </c>
      <c r="BS21" s="17">
        <v>200</v>
      </c>
      <c r="BT21" s="17">
        <v>274</v>
      </c>
      <c r="BU21" s="17">
        <v>76.2</v>
      </c>
      <c r="BV21" s="17">
        <v>37.200000000000003</v>
      </c>
      <c r="BW21" s="17"/>
      <c r="BX21" s="17"/>
      <c r="BY21" s="17"/>
      <c r="BZ21" s="17"/>
      <c r="CA21" s="17"/>
      <c r="CB21" s="17"/>
      <c r="CC21" s="17">
        <v>0.4</v>
      </c>
      <c r="CD21" s="17">
        <v>130.6</v>
      </c>
      <c r="CE21" s="17">
        <v>104.4</v>
      </c>
      <c r="CF21" s="17">
        <v>63.8</v>
      </c>
      <c r="CG21" s="17">
        <v>66.5</v>
      </c>
      <c r="CH21" s="17">
        <v>29.3</v>
      </c>
      <c r="CI21" s="17"/>
      <c r="CJ21" s="17"/>
      <c r="CK21" s="17"/>
      <c r="CL21" s="17">
        <v>147.19999999999999</v>
      </c>
      <c r="CM21" s="17">
        <v>149.5</v>
      </c>
      <c r="CN21" s="17">
        <v>150</v>
      </c>
      <c r="CO21" s="17"/>
      <c r="CP21" s="17"/>
      <c r="CQ21" s="17"/>
      <c r="CR21" s="17"/>
      <c r="CS21" s="17"/>
      <c r="CT21" s="17">
        <v>217.3</v>
      </c>
      <c r="CU21" s="17">
        <v>104.1</v>
      </c>
      <c r="CV21" s="17">
        <v>0</v>
      </c>
      <c r="CW21" s="17">
        <v>86.4</v>
      </c>
      <c r="CX21" s="17">
        <v>0</v>
      </c>
      <c r="CY21" s="17">
        <v>7.5</v>
      </c>
      <c r="CZ21" s="17">
        <v>0</v>
      </c>
      <c r="DA21" s="17">
        <v>4.4000000000000004</v>
      </c>
      <c r="DB21" s="17"/>
      <c r="DC21" s="17">
        <v>0</v>
      </c>
      <c r="DD21" s="17">
        <v>0</v>
      </c>
      <c r="DE21" s="17">
        <v>7.0000000000000007E-2</v>
      </c>
      <c r="DF21" s="17">
        <v>0.6</v>
      </c>
      <c r="DG21" s="17">
        <v>1.4</v>
      </c>
      <c r="DH21" s="17">
        <v>3.7</v>
      </c>
      <c r="DI21" s="17">
        <v>19.899999999999999</v>
      </c>
      <c r="DJ21" s="17">
        <v>3.4</v>
      </c>
      <c r="DK21" s="17">
        <v>8.3000000000000007</v>
      </c>
      <c r="DL21" s="17">
        <v>3.4</v>
      </c>
      <c r="DM21" s="17">
        <v>16.2</v>
      </c>
      <c r="DN21" s="17">
        <v>0.2</v>
      </c>
      <c r="DO21" s="17">
        <v>0.1</v>
      </c>
      <c r="DP21" s="17">
        <v>15.8</v>
      </c>
      <c r="DQ21" s="17">
        <v>43</v>
      </c>
      <c r="DR21" s="17">
        <v>2.7</v>
      </c>
      <c r="DS21" s="17">
        <v>2.4</v>
      </c>
      <c r="DT21" s="17">
        <v>2.4</v>
      </c>
      <c r="DU21" s="17">
        <v>2.6</v>
      </c>
      <c r="DV21" s="17">
        <v>0</v>
      </c>
      <c r="DW21" s="17">
        <v>1.6</v>
      </c>
      <c r="DX21" s="17">
        <v>8</v>
      </c>
      <c r="DY21" s="17">
        <v>1</v>
      </c>
      <c r="DZ21" s="17">
        <v>0.3</v>
      </c>
      <c r="EA21" s="17">
        <v>4.2</v>
      </c>
      <c r="EB21" s="17">
        <v>2.5</v>
      </c>
      <c r="EC21" s="17">
        <v>3.7</v>
      </c>
      <c r="ED21" s="17">
        <v>5.3</v>
      </c>
      <c r="EE21" s="17"/>
      <c r="EF21" s="17">
        <v>9.4</v>
      </c>
      <c r="EG21" s="17">
        <v>7.9</v>
      </c>
      <c r="EH21" s="17">
        <v>0</v>
      </c>
      <c r="EI21" s="17">
        <v>10.5</v>
      </c>
      <c r="EJ21" s="17">
        <v>23.7</v>
      </c>
      <c r="EK21" s="17">
        <v>1</v>
      </c>
      <c r="EL21" s="17">
        <v>0</v>
      </c>
      <c r="EM21" s="17">
        <v>8.4</v>
      </c>
      <c r="EN21" s="17">
        <v>2.4</v>
      </c>
      <c r="EO21" s="17">
        <v>7.7</v>
      </c>
      <c r="EP21" s="17">
        <v>4</v>
      </c>
      <c r="EQ21" s="17">
        <v>4.4000000000000004</v>
      </c>
      <c r="ER21" s="17">
        <v>4.5999999999999996</v>
      </c>
      <c r="ES21" s="17">
        <v>4</v>
      </c>
      <c r="ET21" s="17">
        <v>0</v>
      </c>
      <c r="EU21" s="17">
        <v>0</v>
      </c>
      <c r="EV21" s="17">
        <v>0</v>
      </c>
      <c r="EW21" s="17">
        <v>0.6</v>
      </c>
      <c r="EX21" s="17">
        <v>0</v>
      </c>
      <c r="EY21" s="17">
        <v>0</v>
      </c>
      <c r="EZ21" s="17">
        <v>0</v>
      </c>
      <c r="FA21" s="17">
        <v>0</v>
      </c>
      <c r="FB21" s="17">
        <v>7.2</v>
      </c>
      <c r="FC21" s="17"/>
      <c r="FD21" s="17">
        <v>9.1</v>
      </c>
      <c r="FE21" s="17">
        <v>29.3</v>
      </c>
      <c r="FF21" s="17">
        <v>26.9</v>
      </c>
      <c r="FG21" s="17">
        <v>15</v>
      </c>
      <c r="FH21" s="17">
        <v>18.399999999999999</v>
      </c>
      <c r="FI21" s="17">
        <v>7.8</v>
      </c>
      <c r="FJ21" s="17">
        <v>10.93</v>
      </c>
      <c r="FK21" s="17">
        <v>6544.04</v>
      </c>
      <c r="FL21" s="15"/>
      <c r="FM21" s="17">
        <v>18.933229999999998</v>
      </c>
      <c r="FN21" s="17">
        <v>0</v>
      </c>
      <c r="FO21" s="17">
        <v>6.1239999999999997</v>
      </c>
      <c r="FP21" s="17">
        <v>5.5</v>
      </c>
      <c r="FQ21" s="17">
        <v>27.414929999999998</v>
      </c>
      <c r="FR21" s="17">
        <v>18.93074</v>
      </c>
      <c r="FS21" s="17">
        <v>5.5</v>
      </c>
      <c r="FT21" s="17">
        <v>5.6</v>
      </c>
      <c r="FU21" s="17">
        <v>88.002899999999997</v>
      </c>
    </row>
    <row r="22" spans="1:177" ht="24" customHeight="1" x14ac:dyDescent="0.3">
      <c r="A22" s="16" t="s">
        <v>72</v>
      </c>
      <c r="B22" s="16" t="s">
        <v>791</v>
      </c>
      <c r="C22" s="17">
        <v>48.72</v>
      </c>
      <c r="D22" s="17">
        <v>640</v>
      </c>
      <c r="E22" s="17">
        <v>217.3</v>
      </c>
      <c r="F22" s="17"/>
      <c r="G22" s="17"/>
      <c r="H22" s="17">
        <v>30.4</v>
      </c>
      <c r="I22" s="17">
        <v>63.3</v>
      </c>
      <c r="J22" s="17"/>
      <c r="K22" s="17"/>
      <c r="L22" s="17">
        <v>189.4</v>
      </c>
      <c r="M22" s="17">
        <v>209.3</v>
      </c>
      <c r="N22" s="17">
        <v>212</v>
      </c>
      <c r="O22" s="17">
        <v>290.60000000000002</v>
      </c>
      <c r="P22" s="17">
        <v>216.7</v>
      </c>
      <c r="Q22" s="17">
        <v>111.5</v>
      </c>
      <c r="R22" s="17">
        <v>324.10000000000002</v>
      </c>
      <c r="S22" s="17">
        <v>3</v>
      </c>
      <c r="T22" s="17"/>
      <c r="U22" s="17"/>
      <c r="V22" s="17"/>
      <c r="W22" s="17"/>
      <c r="X22" s="17">
        <v>126.1</v>
      </c>
      <c r="Y22" s="17">
        <v>6.8</v>
      </c>
      <c r="Z22" s="17">
        <v>5.7</v>
      </c>
      <c r="AA22" s="17"/>
      <c r="AB22" s="17">
        <v>6.9</v>
      </c>
      <c r="AC22" s="17">
        <v>10.7</v>
      </c>
      <c r="AD22" s="17">
        <v>50.8</v>
      </c>
      <c r="AE22" s="17"/>
      <c r="AF22" s="17"/>
      <c r="AG22" s="17">
        <v>0</v>
      </c>
      <c r="AH22" s="17"/>
      <c r="AI22" s="17">
        <v>61.4</v>
      </c>
      <c r="AJ22" s="17">
        <v>98.2</v>
      </c>
      <c r="AK22" s="17"/>
      <c r="AL22" s="17"/>
      <c r="AM22" s="17"/>
      <c r="AN22" s="17">
        <v>6.5</v>
      </c>
      <c r="AO22" s="17"/>
      <c r="AP22" s="17">
        <v>27.3</v>
      </c>
      <c r="AQ22" s="17">
        <v>75.7</v>
      </c>
      <c r="AR22" s="17"/>
      <c r="AS22" s="17">
        <v>18.2</v>
      </c>
      <c r="AT22" s="17">
        <v>7.5</v>
      </c>
      <c r="AU22" s="17">
        <v>65</v>
      </c>
      <c r="AV22" s="17">
        <v>184.5</v>
      </c>
      <c r="AW22" s="17">
        <v>185.1</v>
      </c>
      <c r="AX22" s="17">
        <v>185.6</v>
      </c>
      <c r="AY22" s="17">
        <v>90.3</v>
      </c>
      <c r="AZ22" s="17">
        <v>7.6</v>
      </c>
      <c r="BA22" s="17">
        <v>9</v>
      </c>
      <c r="BB22" s="17">
        <v>11.4</v>
      </c>
      <c r="BC22" s="17"/>
      <c r="BD22" s="17">
        <v>2</v>
      </c>
      <c r="BE22" s="17">
        <v>0</v>
      </c>
      <c r="BF22" s="17">
        <v>67.7</v>
      </c>
      <c r="BG22" s="17"/>
      <c r="BH22" s="17"/>
      <c r="BI22" s="17">
        <v>33.1</v>
      </c>
      <c r="BJ22" s="17"/>
      <c r="BK22" s="17"/>
      <c r="BL22" s="17">
        <v>47.1</v>
      </c>
      <c r="BM22" s="17"/>
      <c r="BN22" s="17"/>
      <c r="BO22" s="17"/>
      <c r="BP22" s="17">
        <v>75.8</v>
      </c>
      <c r="BQ22" s="17">
        <v>177.9</v>
      </c>
      <c r="BR22" s="17">
        <v>175.9</v>
      </c>
      <c r="BS22" s="17">
        <v>200</v>
      </c>
      <c r="BT22" s="17">
        <v>274.10000000000002</v>
      </c>
      <c r="BU22" s="17">
        <v>76.5</v>
      </c>
      <c r="BV22" s="17">
        <v>37.299999999999997</v>
      </c>
      <c r="BW22" s="17"/>
      <c r="BX22" s="17"/>
      <c r="BY22" s="17"/>
      <c r="BZ22" s="17"/>
      <c r="CA22" s="17"/>
      <c r="CB22" s="17"/>
      <c r="CC22" s="17">
        <v>0.4</v>
      </c>
      <c r="CD22" s="17">
        <v>132.30000000000001</v>
      </c>
      <c r="CE22" s="17">
        <v>100.8</v>
      </c>
      <c r="CF22" s="17">
        <v>64.599999999999994</v>
      </c>
      <c r="CG22" s="17">
        <v>66.5</v>
      </c>
      <c r="CH22" s="17">
        <v>30.2</v>
      </c>
      <c r="CI22" s="17"/>
      <c r="CJ22" s="17"/>
      <c r="CK22" s="17"/>
      <c r="CL22" s="17">
        <v>147.6</v>
      </c>
      <c r="CM22" s="17">
        <v>150.19999999999999</v>
      </c>
      <c r="CN22" s="17">
        <v>150.6</v>
      </c>
      <c r="CO22" s="17"/>
      <c r="CP22" s="17"/>
      <c r="CQ22" s="17"/>
      <c r="CR22" s="17"/>
      <c r="CS22" s="17"/>
      <c r="CT22" s="17">
        <v>217.7</v>
      </c>
      <c r="CU22" s="17">
        <v>104.1</v>
      </c>
      <c r="CV22" s="17">
        <v>0</v>
      </c>
      <c r="CW22" s="17">
        <v>85.3</v>
      </c>
      <c r="CX22" s="17">
        <v>3.5</v>
      </c>
      <c r="CY22" s="17">
        <v>6</v>
      </c>
      <c r="CZ22" s="17">
        <v>0</v>
      </c>
      <c r="DA22" s="17">
        <v>4.2</v>
      </c>
      <c r="DB22" s="17"/>
      <c r="DC22" s="17">
        <v>10</v>
      </c>
      <c r="DD22" s="17">
        <v>0</v>
      </c>
      <c r="DE22" s="17">
        <v>6.72</v>
      </c>
      <c r="DF22" s="17">
        <v>0.6</v>
      </c>
      <c r="DG22" s="17">
        <v>1.4</v>
      </c>
      <c r="DH22" s="17">
        <v>4.2</v>
      </c>
      <c r="DI22" s="17">
        <v>20.5</v>
      </c>
      <c r="DJ22" s="17">
        <v>3.4</v>
      </c>
      <c r="DK22" s="17">
        <v>8.3000000000000007</v>
      </c>
      <c r="DL22" s="17">
        <v>3.4</v>
      </c>
      <c r="DM22" s="17">
        <v>16.2</v>
      </c>
      <c r="DN22" s="17">
        <v>3.8</v>
      </c>
      <c r="DO22" s="17">
        <v>5.0999999999999996</v>
      </c>
      <c r="DP22" s="17">
        <v>16.100000000000001</v>
      </c>
      <c r="DQ22" s="17">
        <v>42.4</v>
      </c>
      <c r="DR22" s="17">
        <v>2</v>
      </c>
      <c r="DS22" s="17">
        <v>2.4</v>
      </c>
      <c r="DT22" s="17">
        <v>2.4</v>
      </c>
      <c r="DU22" s="17">
        <v>2.2999999999999998</v>
      </c>
      <c r="DV22" s="17">
        <v>0.5</v>
      </c>
      <c r="DW22" s="17">
        <v>1.6</v>
      </c>
      <c r="DX22" s="17">
        <v>8</v>
      </c>
      <c r="DY22" s="17">
        <v>1</v>
      </c>
      <c r="DZ22" s="17">
        <v>0.2</v>
      </c>
      <c r="EA22" s="17">
        <v>4.4000000000000004</v>
      </c>
      <c r="EB22" s="17">
        <v>2.5</v>
      </c>
      <c r="EC22" s="17">
        <v>3.9</v>
      </c>
      <c r="ED22" s="17">
        <v>5.4</v>
      </c>
      <c r="EE22" s="17"/>
      <c r="EF22" s="17">
        <v>10.3</v>
      </c>
      <c r="EG22" s="17">
        <v>2.2999999999999998</v>
      </c>
      <c r="EH22" s="17">
        <v>1.1000000000000001</v>
      </c>
      <c r="EI22" s="17">
        <v>10.1</v>
      </c>
      <c r="EJ22" s="17">
        <v>19</v>
      </c>
      <c r="EK22" s="17">
        <v>2</v>
      </c>
      <c r="EL22" s="17">
        <v>0</v>
      </c>
      <c r="EM22" s="17">
        <v>8.4</v>
      </c>
      <c r="EN22" s="17">
        <v>2.4</v>
      </c>
      <c r="EO22" s="17">
        <v>7.5</v>
      </c>
      <c r="EP22" s="17">
        <v>4.2</v>
      </c>
      <c r="EQ22" s="17">
        <v>4.5999999999999996</v>
      </c>
      <c r="ER22" s="17">
        <v>4.8</v>
      </c>
      <c r="ES22" s="17">
        <v>3.1</v>
      </c>
      <c r="ET22" s="17">
        <v>9.9</v>
      </c>
      <c r="EU22" s="17">
        <v>0</v>
      </c>
      <c r="EV22" s="17">
        <v>7.1</v>
      </c>
      <c r="EW22" s="17">
        <v>0.6</v>
      </c>
      <c r="EX22" s="17">
        <v>0</v>
      </c>
      <c r="EY22" s="17">
        <v>0</v>
      </c>
      <c r="EZ22" s="17">
        <v>6.1</v>
      </c>
      <c r="FA22" s="17">
        <v>0</v>
      </c>
      <c r="FB22" s="17">
        <v>7.1</v>
      </c>
      <c r="FC22" s="17"/>
      <c r="FD22" s="17">
        <v>9.1999999999999993</v>
      </c>
      <c r="FE22" s="17">
        <v>29.3</v>
      </c>
      <c r="FF22" s="17">
        <v>26.9</v>
      </c>
      <c r="FG22" s="17">
        <v>15.2</v>
      </c>
      <c r="FH22" s="17">
        <v>19</v>
      </c>
      <c r="FI22" s="17">
        <v>8.4</v>
      </c>
      <c r="FJ22" s="17">
        <v>10.97</v>
      </c>
      <c r="FK22" s="17">
        <v>6636.31</v>
      </c>
      <c r="FL22" s="15"/>
      <c r="FM22" s="17">
        <v>18.956299999999999</v>
      </c>
      <c r="FN22" s="17">
        <v>0</v>
      </c>
      <c r="FO22" s="17">
        <v>6.1260000000000003</v>
      </c>
      <c r="FP22" s="17">
        <v>5.5</v>
      </c>
      <c r="FQ22" s="17">
        <v>27.327069999999999</v>
      </c>
      <c r="FR22" s="17">
        <v>18.930479999999999</v>
      </c>
      <c r="FS22" s="17">
        <v>5.5</v>
      </c>
      <c r="FT22" s="17">
        <v>5.6</v>
      </c>
      <c r="FU22" s="17">
        <v>87.939850000000007</v>
      </c>
    </row>
    <row r="23" spans="1:177" ht="24" customHeight="1" x14ac:dyDescent="0.3">
      <c r="A23" s="16" t="s">
        <v>72</v>
      </c>
      <c r="B23" s="16" t="s">
        <v>792</v>
      </c>
      <c r="C23" s="17">
        <v>50.9</v>
      </c>
      <c r="D23" s="17">
        <v>632.20000000000005</v>
      </c>
      <c r="E23" s="17">
        <v>215.3</v>
      </c>
      <c r="F23" s="17"/>
      <c r="G23" s="17"/>
      <c r="H23" s="17">
        <v>30.4</v>
      </c>
      <c r="I23" s="17">
        <v>63</v>
      </c>
      <c r="J23" s="17"/>
      <c r="K23" s="17"/>
      <c r="L23" s="17">
        <v>189.6</v>
      </c>
      <c r="M23" s="17">
        <v>208.7</v>
      </c>
      <c r="N23" s="17">
        <v>211.5</v>
      </c>
      <c r="O23" s="17">
        <v>289.5</v>
      </c>
      <c r="P23" s="17">
        <v>217.6</v>
      </c>
      <c r="Q23" s="17">
        <v>111.3</v>
      </c>
      <c r="R23" s="17">
        <v>315</v>
      </c>
      <c r="S23" s="17">
        <v>3</v>
      </c>
      <c r="T23" s="17"/>
      <c r="U23" s="17"/>
      <c r="V23" s="17"/>
      <c r="W23" s="17"/>
      <c r="X23" s="17">
        <v>125.1</v>
      </c>
      <c r="Y23" s="17">
        <v>5.3</v>
      </c>
      <c r="Z23" s="17">
        <v>5.6</v>
      </c>
      <c r="AA23" s="17"/>
      <c r="AB23" s="17">
        <v>6.8</v>
      </c>
      <c r="AC23" s="17">
        <v>10.4</v>
      </c>
      <c r="AD23" s="17">
        <v>50.3</v>
      </c>
      <c r="AE23" s="17"/>
      <c r="AF23" s="17"/>
      <c r="AG23" s="17">
        <v>0</v>
      </c>
      <c r="AH23" s="17"/>
      <c r="AI23" s="17">
        <v>60.3</v>
      </c>
      <c r="AJ23" s="17">
        <v>56.6</v>
      </c>
      <c r="AK23" s="17"/>
      <c r="AL23" s="17"/>
      <c r="AM23" s="17"/>
      <c r="AN23" s="17">
        <v>6.5</v>
      </c>
      <c r="AO23" s="17"/>
      <c r="AP23" s="17">
        <v>28.5</v>
      </c>
      <c r="AQ23" s="17">
        <v>54.1</v>
      </c>
      <c r="AR23" s="17"/>
      <c r="AS23" s="17">
        <v>18.2</v>
      </c>
      <c r="AT23" s="17">
        <v>0</v>
      </c>
      <c r="AU23" s="17">
        <v>67.900000000000006</v>
      </c>
      <c r="AV23" s="17">
        <v>183.1</v>
      </c>
      <c r="AW23" s="17">
        <v>183.2</v>
      </c>
      <c r="AX23" s="17">
        <v>185.5</v>
      </c>
      <c r="AY23" s="17">
        <v>88.6</v>
      </c>
      <c r="AZ23" s="17">
        <v>7.6</v>
      </c>
      <c r="BA23" s="17">
        <v>9.1</v>
      </c>
      <c r="BB23" s="17">
        <v>16.5</v>
      </c>
      <c r="BC23" s="17"/>
      <c r="BD23" s="17">
        <v>2</v>
      </c>
      <c r="BE23" s="17">
        <v>0</v>
      </c>
      <c r="BF23" s="17">
        <v>79.900000000000006</v>
      </c>
      <c r="BG23" s="17"/>
      <c r="BH23" s="17"/>
      <c r="BI23" s="17">
        <v>32.200000000000003</v>
      </c>
      <c r="BJ23" s="17"/>
      <c r="BK23" s="17"/>
      <c r="BL23" s="17">
        <v>47.3</v>
      </c>
      <c r="BM23" s="17"/>
      <c r="BN23" s="17"/>
      <c r="BO23" s="17"/>
      <c r="BP23" s="17">
        <v>75.2</v>
      </c>
      <c r="BQ23" s="17">
        <v>177.6</v>
      </c>
      <c r="BR23" s="17">
        <v>175.7</v>
      </c>
      <c r="BS23" s="17">
        <v>200</v>
      </c>
      <c r="BT23" s="17">
        <v>274.3</v>
      </c>
      <c r="BU23" s="17">
        <v>76.3</v>
      </c>
      <c r="BV23" s="17">
        <v>37.299999999999997</v>
      </c>
      <c r="BW23" s="17"/>
      <c r="BX23" s="17"/>
      <c r="BY23" s="17"/>
      <c r="BZ23" s="17"/>
      <c r="CA23" s="17"/>
      <c r="CB23" s="17"/>
      <c r="CC23" s="17">
        <v>0.4</v>
      </c>
      <c r="CD23" s="17">
        <v>102.8</v>
      </c>
      <c r="CE23" s="17">
        <v>85</v>
      </c>
      <c r="CF23" s="17">
        <v>63.8</v>
      </c>
      <c r="CG23" s="17">
        <v>67.2</v>
      </c>
      <c r="CH23" s="17">
        <v>29.4</v>
      </c>
      <c r="CI23" s="17"/>
      <c r="CJ23" s="17"/>
      <c r="CK23" s="17"/>
      <c r="CL23" s="17">
        <v>147.6</v>
      </c>
      <c r="CM23" s="17">
        <v>150</v>
      </c>
      <c r="CN23" s="17">
        <v>150.5</v>
      </c>
      <c r="CO23" s="17"/>
      <c r="CP23" s="17"/>
      <c r="CQ23" s="17"/>
      <c r="CR23" s="17"/>
      <c r="CS23" s="17"/>
      <c r="CT23" s="17">
        <v>217.5</v>
      </c>
      <c r="CU23" s="17">
        <v>103.8</v>
      </c>
      <c r="CV23" s="17">
        <v>0</v>
      </c>
      <c r="CW23" s="17">
        <v>86.2</v>
      </c>
      <c r="CX23" s="17">
        <v>26.5</v>
      </c>
      <c r="CY23" s="17">
        <v>6.2</v>
      </c>
      <c r="CZ23" s="17">
        <v>0</v>
      </c>
      <c r="DA23" s="17">
        <v>4.0999999999999996</v>
      </c>
      <c r="DB23" s="17"/>
      <c r="DC23" s="17">
        <v>9.9</v>
      </c>
      <c r="DD23" s="17">
        <v>3</v>
      </c>
      <c r="DE23" s="17">
        <v>48.86</v>
      </c>
      <c r="DF23" s="17">
        <v>0.5</v>
      </c>
      <c r="DG23" s="17">
        <v>1.4</v>
      </c>
      <c r="DH23" s="17">
        <v>4.2</v>
      </c>
      <c r="DI23" s="17">
        <v>20.100000000000001</v>
      </c>
      <c r="DJ23" s="17">
        <v>3.4</v>
      </c>
      <c r="DK23" s="17">
        <v>8.3000000000000007</v>
      </c>
      <c r="DL23" s="17">
        <v>3.3</v>
      </c>
      <c r="DM23" s="17">
        <v>16.2</v>
      </c>
      <c r="DN23" s="17">
        <v>10.6</v>
      </c>
      <c r="DO23" s="17">
        <v>13.1</v>
      </c>
      <c r="DP23" s="17">
        <v>15.2</v>
      </c>
      <c r="DQ23" s="17">
        <v>39.5</v>
      </c>
      <c r="DR23" s="17">
        <v>2.9</v>
      </c>
      <c r="DS23" s="17">
        <v>2.4</v>
      </c>
      <c r="DT23" s="17">
        <v>2.4</v>
      </c>
      <c r="DU23" s="17">
        <v>2.6</v>
      </c>
      <c r="DV23" s="17">
        <v>1.4</v>
      </c>
      <c r="DW23" s="17">
        <v>1.6</v>
      </c>
      <c r="DX23" s="17">
        <v>8</v>
      </c>
      <c r="DY23" s="17">
        <v>1</v>
      </c>
      <c r="DZ23" s="17">
        <v>0</v>
      </c>
      <c r="EA23" s="17">
        <v>4.7</v>
      </c>
      <c r="EB23" s="17">
        <v>2.2999999999999998</v>
      </c>
      <c r="EC23" s="17">
        <v>3.7</v>
      </c>
      <c r="ED23" s="17">
        <v>4.9000000000000004</v>
      </c>
      <c r="EE23" s="17"/>
      <c r="EF23" s="17">
        <v>9.9</v>
      </c>
      <c r="EG23" s="17">
        <v>0.2</v>
      </c>
      <c r="EH23" s="17">
        <v>10.199999999999999</v>
      </c>
      <c r="EI23" s="17">
        <v>12.4</v>
      </c>
      <c r="EJ23" s="17">
        <v>28.4</v>
      </c>
      <c r="EK23" s="17">
        <v>0.3</v>
      </c>
      <c r="EL23" s="17">
        <v>0</v>
      </c>
      <c r="EM23" s="17">
        <v>8.4</v>
      </c>
      <c r="EN23" s="17">
        <v>2.2000000000000002</v>
      </c>
      <c r="EO23" s="17">
        <v>7.7</v>
      </c>
      <c r="EP23" s="17">
        <v>4.2</v>
      </c>
      <c r="EQ23" s="17">
        <v>4.5999999999999996</v>
      </c>
      <c r="ER23" s="17">
        <v>4.8</v>
      </c>
      <c r="ES23" s="17">
        <v>4</v>
      </c>
      <c r="ET23" s="17">
        <v>85.9</v>
      </c>
      <c r="EU23" s="17">
        <v>1.6</v>
      </c>
      <c r="EV23" s="17">
        <v>50.2</v>
      </c>
      <c r="EW23" s="17">
        <v>0.6</v>
      </c>
      <c r="EX23" s="17">
        <v>0</v>
      </c>
      <c r="EY23" s="17">
        <v>0</v>
      </c>
      <c r="EZ23" s="17">
        <v>41.3</v>
      </c>
      <c r="FA23" s="17">
        <v>1.5</v>
      </c>
      <c r="FB23" s="17">
        <v>7.2</v>
      </c>
      <c r="FC23" s="17"/>
      <c r="FD23" s="17">
        <v>9.4</v>
      </c>
      <c r="FE23" s="17">
        <v>29.7</v>
      </c>
      <c r="FF23" s="17">
        <v>26.9</v>
      </c>
      <c r="FG23" s="17">
        <v>15.2</v>
      </c>
      <c r="FH23" s="17">
        <v>19</v>
      </c>
      <c r="FI23" s="17">
        <v>7.3</v>
      </c>
      <c r="FJ23" s="17">
        <v>10.97</v>
      </c>
      <c r="FK23" s="17">
        <v>6765.53</v>
      </c>
      <c r="FL23" s="15"/>
      <c r="FM23" s="17">
        <v>19.260570000000001</v>
      </c>
      <c r="FN23" s="17">
        <v>0</v>
      </c>
      <c r="FO23" s="17">
        <v>6.1219999999999999</v>
      </c>
      <c r="FP23" s="17">
        <v>5.5</v>
      </c>
      <c r="FQ23" s="17">
        <v>27.41329</v>
      </c>
      <c r="FR23" s="17">
        <v>18.930099999999999</v>
      </c>
      <c r="FS23" s="17">
        <v>5.5</v>
      </c>
      <c r="FT23" s="17">
        <v>5.5</v>
      </c>
      <c r="FU23" s="17">
        <v>88.225960000000001</v>
      </c>
    </row>
    <row r="24" spans="1:177" ht="24" customHeight="1" x14ac:dyDescent="0.3">
      <c r="A24" s="16" t="s">
        <v>72</v>
      </c>
      <c r="B24" s="16" t="s">
        <v>793</v>
      </c>
      <c r="C24" s="17">
        <v>71.260000000000005</v>
      </c>
      <c r="D24" s="17">
        <v>635</v>
      </c>
      <c r="E24" s="17">
        <v>215.6</v>
      </c>
      <c r="F24" s="17"/>
      <c r="G24" s="17"/>
      <c r="H24" s="17">
        <v>60</v>
      </c>
      <c r="I24" s="17">
        <v>58.8</v>
      </c>
      <c r="J24" s="17"/>
      <c r="K24" s="17"/>
      <c r="L24" s="17">
        <v>177.8</v>
      </c>
      <c r="M24" s="17">
        <v>209.1</v>
      </c>
      <c r="N24" s="17">
        <v>205</v>
      </c>
      <c r="O24" s="17">
        <v>290.5</v>
      </c>
      <c r="P24" s="17">
        <v>218.3</v>
      </c>
      <c r="Q24" s="17">
        <v>111.7</v>
      </c>
      <c r="R24" s="17">
        <v>125.7</v>
      </c>
      <c r="S24" s="17">
        <v>2.6</v>
      </c>
      <c r="T24" s="17"/>
      <c r="U24" s="17"/>
      <c r="V24" s="17"/>
      <c r="W24" s="17"/>
      <c r="X24" s="17">
        <v>122.5</v>
      </c>
      <c r="Y24" s="17">
        <v>5.0999999999999996</v>
      </c>
      <c r="Z24" s="17">
        <v>5.0999999999999996</v>
      </c>
      <c r="AA24" s="17"/>
      <c r="AB24" s="17">
        <v>6.9</v>
      </c>
      <c r="AC24" s="17">
        <v>12.2</v>
      </c>
      <c r="AD24" s="17">
        <v>47.1</v>
      </c>
      <c r="AE24" s="17"/>
      <c r="AF24" s="17"/>
      <c r="AG24" s="17">
        <v>0</v>
      </c>
      <c r="AH24" s="17"/>
      <c r="AI24" s="17">
        <v>57.1</v>
      </c>
      <c r="AJ24" s="17">
        <v>23</v>
      </c>
      <c r="AK24" s="17"/>
      <c r="AL24" s="17"/>
      <c r="AM24" s="17"/>
      <c r="AN24" s="17">
        <v>6.5</v>
      </c>
      <c r="AO24" s="17"/>
      <c r="AP24" s="17">
        <v>28.8</v>
      </c>
      <c r="AQ24" s="17">
        <v>44.2</v>
      </c>
      <c r="AR24" s="17"/>
      <c r="AS24" s="17">
        <v>18</v>
      </c>
      <c r="AT24" s="17">
        <v>0</v>
      </c>
      <c r="AU24" s="17">
        <v>66</v>
      </c>
      <c r="AV24" s="17">
        <v>176.9</v>
      </c>
      <c r="AW24" s="17">
        <v>177.2</v>
      </c>
      <c r="AX24" s="17">
        <v>182</v>
      </c>
      <c r="AY24" s="17">
        <v>85.2</v>
      </c>
      <c r="AZ24" s="17">
        <v>7.6</v>
      </c>
      <c r="BA24" s="17">
        <v>9</v>
      </c>
      <c r="BB24" s="17">
        <v>9.3000000000000007</v>
      </c>
      <c r="BC24" s="17"/>
      <c r="BD24" s="17">
        <v>2</v>
      </c>
      <c r="BE24" s="17">
        <v>0</v>
      </c>
      <c r="BF24" s="17">
        <v>77.400000000000006</v>
      </c>
      <c r="BG24" s="17"/>
      <c r="BH24" s="17"/>
      <c r="BI24" s="17">
        <v>27.5</v>
      </c>
      <c r="BJ24" s="17"/>
      <c r="BK24" s="17"/>
      <c r="BL24" s="17">
        <v>47</v>
      </c>
      <c r="BM24" s="17"/>
      <c r="BN24" s="17"/>
      <c r="BO24" s="17"/>
      <c r="BP24" s="17">
        <v>72.5</v>
      </c>
      <c r="BQ24" s="17">
        <v>177.3</v>
      </c>
      <c r="BR24" s="17">
        <v>175.1</v>
      </c>
      <c r="BS24" s="17">
        <v>200</v>
      </c>
      <c r="BT24" s="17">
        <v>274.5</v>
      </c>
      <c r="BU24" s="17">
        <v>59.8</v>
      </c>
      <c r="BV24" s="17">
        <v>33</v>
      </c>
      <c r="BW24" s="17"/>
      <c r="BX24" s="17"/>
      <c r="BY24" s="17"/>
      <c r="BZ24" s="17"/>
      <c r="CA24" s="17"/>
      <c r="CB24" s="17"/>
      <c r="CC24" s="17">
        <v>0.4</v>
      </c>
      <c r="CD24" s="17">
        <v>49.8</v>
      </c>
      <c r="CE24" s="17">
        <v>80.099999999999994</v>
      </c>
      <c r="CF24" s="17">
        <v>61.1</v>
      </c>
      <c r="CG24" s="17">
        <v>68.2</v>
      </c>
      <c r="CH24" s="17">
        <v>28.7</v>
      </c>
      <c r="CI24" s="17"/>
      <c r="CJ24" s="17"/>
      <c r="CK24" s="17"/>
      <c r="CL24" s="17">
        <v>146.80000000000001</v>
      </c>
      <c r="CM24" s="17">
        <v>149.5</v>
      </c>
      <c r="CN24" s="17">
        <v>149.4</v>
      </c>
      <c r="CO24" s="17"/>
      <c r="CP24" s="17"/>
      <c r="CQ24" s="17"/>
      <c r="CR24" s="17"/>
      <c r="CS24" s="17"/>
      <c r="CT24" s="17">
        <v>192.2</v>
      </c>
      <c r="CU24" s="17">
        <v>98.4</v>
      </c>
      <c r="CV24" s="17">
        <v>0.1</v>
      </c>
      <c r="CW24" s="17">
        <v>74.900000000000006</v>
      </c>
      <c r="CX24" s="17">
        <v>53.1</v>
      </c>
      <c r="CY24" s="17">
        <v>6.1</v>
      </c>
      <c r="CZ24" s="17">
        <v>0</v>
      </c>
      <c r="DA24" s="17">
        <v>4.2</v>
      </c>
      <c r="DB24" s="17"/>
      <c r="DC24" s="17">
        <v>9.9</v>
      </c>
      <c r="DD24" s="17">
        <v>2.5</v>
      </c>
      <c r="DE24" s="17">
        <v>90.48</v>
      </c>
      <c r="DF24" s="17">
        <v>0.4</v>
      </c>
      <c r="DG24" s="17">
        <v>1.3</v>
      </c>
      <c r="DH24" s="17">
        <v>4.2</v>
      </c>
      <c r="DI24" s="17">
        <v>19.399999999999999</v>
      </c>
      <c r="DJ24" s="17">
        <v>3.4</v>
      </c>
      <c r="DK24" s="17">
        <v>8.3000000000000007</v>
      </c>
      <c r="DL24" s="17">
        <v>3.2</v>
      </c>
      <c r="DM24" s="17">
        <v>16.2</v>
      </c>
      <c r="DN24" s="17">
        <v>13.6</v>
      </c>
      <c r="DO24" s="17">
        <v>16.7</v>
      </c>
      <c r="DP24" s="17">
        <v>18.2</v>
      </c>
      <c r="DQ24" s="17">
        <v>34.9</v>
      </c>
      <c r="DR24" s="17">
        <v>2.9</v>
      </c>
      <c r="DS24" s="17">
        <v>2.4</v>
      </c>
      <c r="DT24" s="17">
        <v>2.4</v>
      </c>
      <c r="DU24" s="17">
        <v>2.6</v>
      </c>
      <c r="DV24" s="17">
        <v>5.2</v>
      </c>
      <c r="DW24" s="17">
        <v>2</v>
      </c>
      <c r="DX24" s="17">
        <v>7.9</v>
      </c>
      <c r="DY24" s="17">
        <v>1</v>
      </c>
      <c r="DZ24" s="17">
        <v>0</v>
      </c>
      <c r="EA24" s="17">
        <v>4.7</v>
      </c>
      <c r="EB24" s="17">
        <v>2.2999999999999998</v>
      </c>
      <c r="EC24" s="17">
        <v>3.2</v>
      </c>
      <c r="ED24" s="17">
        <v>4.4000000000000004</v>
      </c>
      <c r="EE24" s="17"/>
      <c r="EF24" s="17">
        <v>8.8000000000000007</v>
      </c>
      <c r="EG24" s="17">
        <v>0</v>
      </c>
      <c r="EH24" s="17">
        <v>21.4</v>
      </c>
      <c r="EI24" s="17">
        <v>16</v>
      </c>
      <c r="EJ24" s="17">
        <v>34.9</v>
      </c>
      <c r="EK24" s="17">
        <v>1.6</v>
      </c>
      <c r="EL24" s="17">
        <v>0</v>
      </c>
      <c r="EM24" s="17">
        <v>8</v>
      </c>
      <c r="EN24" s="17">
        <v>2.2000000000000002</v>
      </c>
      <c r="EO24" s="17">
        <v>8.1</v>
      </c>
      <c r="EP24" s="17">
        <v>4</v>
      </c>
      <c r="EQ24" s="17">
        <v>4.8</v>
      </c>
      <c r="ER24" s="17">
        <v>5</v>
      </c>
      <c r="ES24" s="17">
        <v>3.7</v>
      </c>
      <c r="ET24" s="17">
        <v>176.3</v>
      </c>
      <c r="EU24" s="17">
        <v>4</v>
      </c>
      <c r="EV24" s="17">
        <v>100.3</v>
      </c>
      <c r="EW24" s="17">
        <v>0.6</v>
      </c>
      <c r="EX24" s="17">
        <v>0.3</v>
      </c>
      <c r="EY24" s="17">
        <v>0</v>
      </c>
      <c r="EZ24" s="17">
        <v>79.599999999999994</v>
      </c>
      <c r="FA24" s="17">
        <v>4</v>
      </c>
      <c r="FB24" s="17">
        <v>7.2</v>
      </c>
      <c r="FC24" s="17"/>
      <c r="FD24" s="17">
        <v>9.1999999999999993</v>
      </c>
      <c r="FE24" s="17">
        <v>29.4</v>
      </c>
      <c r="FF24" s="17">
        <v>26.9</v>
      </c>
      <c r="FG24" s="17">
        <v>15.3</v>
      </c>
      <c r="FH24" s="17">
        <v>19.100000000000001</v>
      </c>
      <c r="FI24" s="17">
        <v>8.5</v>
      </c>
      <c r="FJ24" s="17">
        <v>10.97</v>
      </c>
      <c r="FK24" s="17">
        <v>6674.01</v>
      </c>
      <c r="FL24" s="15"/>
      <c r="FM24" s="17">
        <v>19.221029999999999</v>
      </c>
      <c r="FN24" s="17">
        <v>0</v>
      </c>
      <c r="FO24" s="17">
        <v>6.12</v>
      </c>
      <c r="FP24" s="17">
        <v>5.5</v>
      </c>
      <c r="FQ24" s="17">
        <v>27.382930000000002</v>
      </c>
      <c r="FR24" s="17">
        <v>18.929939999999998</v>
      </c>
      <c r="FS24" s="17">
        <v>5.4</v>
      </c>
      <c r="FT24" s="17">
        <v>5.7</v>
      </c>
      <c r="FU24" s="17">
        <v>88.253900000000002</v>
      </c>
    </row>
    <row r="25" spans="1:177" ht="24" customHeight="1" x14ac:dyDescent="0.3">
      <c r="A25" s="16" t="s">
        <v>72</v>
      </c>
      <c r="B25" s="16" t="s">
        <v>794</v>
      </c>
      <c r="C25" s="17">
        <v>114.29</v>
      </c>
      <c r="D25" s="17">
        <v>640.29999999999995</v>
      </c>
      <c r="E25" s="17">
        <v>216.6</v>
      </c>
      <c r="F25" s="17"/>
      <c r="G25" s="17"/>
      <c r="H25" s="17">
        <v>60.3</v>
      </c>
      <c r="I25" s="17">
        <v>61.2</v>
      </c>
      <c r="J25" s="17"/>
      <c r="K25" s="17"/>
      <c r="L25" s="17">
        <v>178.4</v>
      </c>
      <c r="M25" s="17">
        <v>178.2</v>
      </c>
      <c r="N25" s="17">
        <v>178.9</v>
      </c>
      <c r="O25" s="17">
        <v>265.8</v>
      </c>
      <c r="P25" s="17">
        <v>216.8</v>
      </c>
      <c r="Q25" s="17">
        <v>111.3</v>
      </c>
      <c r="R25" s="17">
        <v>68.900000000000006</v>
      </c>
      <c r="S25" s="17">
        <v>2.9</v>
      </c>
      <c r="T25" s="17"/>
      <c r="U25" s="17"/>
      <c r="V25" s="17"/>
      <c r="W25" s="17"/>
      <c r="X25" s="17">
        <v>124.3</v>
      </c>
      <c r="Y25" s="17">
        <v>6.1</v>
      </c>
      <c r="Z25" s="17">
        <v>5.0999999999999996</v>
      </c>
      <c r="AA25" s="17"/>
      <c r="AB25" s="17">
        <v>6.9</v>
      </c>
      <c r="AC25" s="17">
        <v>12.3</v>
      </c>
      <c r="AD25" s="17">
        <v>80</v>
      </c>
      <c r="AE25" s="17"/>
      <c r="AF25" s="17"/>
      <c r="AG25" s="17">
        <v>0</v>
      </c>
      <c r="AH25" s="17"/>
      <c r="AI25" s="17">
        <v>75.7</v>
      </c>
      <c r="AJ25" s="17">
        <v>71.8</v>
      </c>
      <c r="AK25" s="17"/>
      <c r="AL25" s="17"/>
      <c r="AM25" s="17"/>
      <c r="AN25" s="17">
        <v>6.5</v>
      </c>
      <c r="AO25" s="17"/>
      <c r="AP25" s="17">
        <v>30.3</v>
      </c>
      <c r="AQ25" s="17">
        <v>0</v>
      </c>
      <c r="AR25" s="17"/>
      <c r="AS25" s="17">
        <v>18.2</v>
      </c>
      <c r="AT25" s="17">
        <v>0</v>
      </c>
      <c r="AU25" s="17">
        <v>64.3</v>
      </c>
      <c r="AV25" s="17">
        <v>180.2</v>
      </c>
      <c r="AW25" s="17">
        <v>180.5</v>
      </c>
      <c r="AX25" s="17">
        <v>185.4</v>
      </c>
      <c r="AY25" s="17">
        <v>89.2</v>
      </c>
      <c r="AZ25" s="17">
        <v>7.5</v>
      </c>
      <c r="BA25" s="17">
        <v>9.1</v>
      </c>
      <c r="BB25" s="17">
        <v>18.2</v>
      </c>
      <c r="BC25" s="17"/>
      <c r="BD25" s="17">
        <v>2</v>
      </c>
      <c r="BE25" s="17">
        <v>0</v>
      </c>
      <c r="BF25" s="17">
        <v>20.5</v>
      </c>
      <c r="BG25" s="17"/>
      <c r="BH25" s="17"/>
      <c r="BI25" s="17">
        <v>71.7</v>
      </c>
      <c r="BJ25" s="17"/>
      <c r="BK25" s="17"/>
      <c r="BL25" s="17">
        <v>47.3</v>
      </c>
      <c r="BM25" s="17"/>
      <c r="BN25" s="17"/>
      <c r="BO25" s="17"/>
      <c r="BP25" s="17">
        <v>76.599999999999994</v>
      </c>
      <c r="BQ25" s="17">
        <v>177.9</v>
      </c>
      <c r="BR25" s="17">
        <v>176.2</v>
      </c>
      <c r="BS25" s="17">
        <v>200</v>
      </c>
      <c r="BT25" s="17">
        <v>274.10000000000002</v>
      </c>
      <c r="BU25" s="17">
        <v>40.299999999999997</v>
      </c>
      <c r="BV25" s="17">
        <v>27.4</v>
      </c>
      <c r="BW25" s="17"/>
      <c r="BX25" s="17"/>
      <c r="BY25" s="17"/>
      <c r="BZ25" s="17"/>
      <c r="CA25" s="17"/>
      <c r="CB25" s="17"/>
      <c r="CC25" s="17">
        <v>0.4</v>
      </c>
      <c r="CD25" s="17">
        <v>137.6</v>
      </c>
      <c r="CE25" s="17">
        <v>80</v>
      </c>
      <c r="CF25" s="17">
        <v>59.5</v>
      </c>
      <c r="CG25" s="17">
        <v>71.2</v>
      </c>
      <c r="CH25" s="17">
        <v>29.7</v>
      </c>
      <c r="CI25" s="17"/>
      <c r="CJ25" s="17"/>
      <c r="CK25" s="17"/>
      <c r="CL25" s="17">
        <v>147.6</v>
      </c>
      <c r="CM25" s="17">
        <v>149.9</v>
      </c>
      <c r="CN25" s="17">
        <v>150.4</v>
      </c>
      <c r="CO25" s="17"/>
      <c r="CP25" s="17"/>
      <c r="CQ25" s="17"/>
      <c r="CR25" s="17"/>
      <c r="CS25" s="17"/>
      <c r="CT25" s="17">
        <v>135.69999999999999</v>
      </c>
      <c r="CU25" s="17">
        <v>77.7</v>
      </c>
      <c r="CV25" s="17">
        <v>0.1</v>
      </c>
      <c r="CW25" s="17">
        <v>67.599999999999994</v>
      </c>
      <c r="CX25" s="17">
        <v>73.599999999999994</v>
      </c>
      <c r="CY25" s="17">
        <v>6.7</v>
      </c>
      <c r="CZ25" s="17">
        <v>0.1</v>
      </c>
      <c r="DA25" s="17">
        <v>4.3</v>
      </c>
      <c r="DB25" s="17"/>
      <c r="DC25" s="17">
        <v>9.9</v>
      </c>
      <c r="DD25" s="17">
        <v>4.7</v>
      </c>
      <c r="DE25" s="17">
        <v>185.15</v>
      </c>
      <c r="DF25" s="17">
        <v>0.4</v>
      </c>
      <c r="DG25" s="17">
        <v>1.3</v>
      </c>
      <c r="DH25" s="17">
        <v>4.2</v>
      </c>
      <c r="DI25" s="17">
        <v>20</v>
      </c>
      <c r="DJ25" s="17">
        <v>3.4</v>
      </c>
      <c r="DK25" s="17">
        <v>8.1999999999999993</v>
      </c>
      <c r="DL25" s="17">
        <v>3.3</v>
      </c>
      <c r="DM25" s="17">
        <v>16.2</v>
      </c>
      <c r="DN25" s="17">
        <v>14.3</v>
      </c>
      <c r="DO25" s="17">
        <v>17.3</v>
      </c>
      <c r="DP25" s="17">
        <v>14.4</v>
      </c>
      <c r="DQ25" s="17">
        <v>32.4</v>
      </c>
      <c r="DR25" s="17">
        <v>2.9</v>
      </c>
      <c r="DS25" s="17">
        <v>2.4</v>
      </c>
      <c r="DT25" s="17">
        <v>2.4</v>
      </c>
      <c r="DU25" s="17">
        <v>2.6</v>
      </c>
      <c r="DV25" s="17">
        <v>17.2</v>
      </c>
      <c r="DW25" s="17">
        <v>1.8</v>
      </c>
      <c r="DX25" s="17">
        <v>8.9</v>
      </c>
      <c r="DY25" s="17">
        <v>1</v>
      </c>
      <c r="DZ25" s="17">
        <v>0</v>
      </c>
      <c r="EA25" s="17">
        <v>4.7</v>
      </c>
      <c r="EB25" s="17">
        <v>2.2999999999999998</v>
      </c>
      <c r="EC25" s="17">
        <v>3.7</v>
      </c>
      <c r="ED25" s="17">
        <v>4.9000000000000004</v>
      </c>
      <c r="EE25" s="17"/>
      <c r="EF25" s="17">
        <v>12.2</v>
      </c>
      <c r="EG25" s="17">
        <v>0.8</v>
      </c>
      <c r="EH25" s="17">
        <v>31.4</v>
      </c>
      <c r="EI25" s="17">
        <v>12.7</v>
      </c>
      <c r="EJ25" s="17">
        <v>35.799999999999997</v>
      </c>
      <c r="EK25" s="17">
        <v>1</v>
      </c>
      <c r="EL25" s="17">
        <v>0.6</v>
      </c>
      <c r="EM25" s="17">
        <v>7.9</v>
      </c>
      <c r="EN25" s="17">
        <v>2.2000000000000002</v>
      </c>
      <c r="EO25" s="17">
        <v>8.1</v>
      </c>
      <c r="EP25" s="17">
        <v>3.8</v>
      </c>
      <c r="EQ25" s="17">
        <v>4.8</v>
      </c>
      <c r="ER25" s="17">
        <v>4.8</v>
      </c>
      <c r="ES25" s="17">
        <v>3.3</v>
      </c>
      <c r="ET25" s="17">
        <v>234.9</v>
      </c>
      <c r="EU25" s="17">
        <v>6.6</v>
      </c>
      <c r="EV25" s="17">
        <v>138.30000000000001</v>
      </c>
      <c r="EW25" s="17">
        <v>0.6</v>
      </c>
      <c r="EX25" s="17">
        <v>0</v>
      </c>
      <c r="EY25" s="17">
        <v>0</v>
      </c>
      <c r="EZ25" s="17">
        <v>97.9</v>
      </c>
      <c r="FA25" s="17">
        <v>6.7</v>
      </c>
      <c r="FB25" s="17">
        <v>7.1</v>
      </c>
      <c r="FC25" s="17"/>
      <c r="FD25" s="17">
        <v>9.4</v>
      </c>
      <c r="FE25" s="17">
        <v>29.5</v>
      </c>
      <c r="FF25" s="17">
        <v>26.9</v>
      </c>
      <c r="FG25" s="17">
        <v>15.5</v>
      </c>
      <c r="FH25" s="17">
        <v>19</v>
      </c>
      <c r="FI25" s="17">
        <v>6.7</v>
      </c>
      <c r="FJ25" s="17">
        <v>10.96</v>
      </c>
      <c r="FK25" s="17">
        <v>6901</v>
      </c>
      <c r="FL25" s="15"/>
      <c r="FM25" s="17">
        <v>19.023209999999999</v>
      </c>
      <c r="FN25" s="17">
        <v>0</v>
      </c>
      <c r="FO25" s="17">
        <v>6.12</v>
      </c>
      <c r="FP25" s="17">
        <v>5.7</v>
      </c>
      <c r="FQ25" s="17">
        <v>27.411180000000002</v>
      </c>
      <c r="FR25" s="17">
        <v>18.92971</v>
      </c>
      <c r="FS25" s="17">
        <v>5.4</v>
      </c>
      <c r="FT25" s="17">
        <v>5.7</v>
      </c>
      <c r="FU25" s="17">
        <v>88.284099999999995</v>
      </c>
    </row>
    <row r="26" spans="1:177" ht="24" customHeight="1" x14ac:dyDescent="0.3">
      <c r="A26" s="18" t="s">
        <v>72</v>
      </c>
      <c r="B26" s="18" t="s">
        <v>795</v>
      </c>
      <c r="C26" s="19">
        <v>82.85</v>
      </c>
      <c r="D26" s="19">
        <v>643</v>
      </c>
      <c r="E26" s="19">
        <v>216.8</v>
      </c>
      <c r="F26" s="19"/>
      <c r="G26" s="19"/>
      <c r="H26" s="19">
        <v>60</v>
      </c>
      <c r="I26" s="19">
        <v>63</v>
      </c>
      <c r="J26" s="19"/>
      <c r="K26" s="19"/>
      <c r="L26" s="19">
        <v>177.9</v>
      </c>
      <c r="M26" s="19">
        <v>178.4</v>
      </c>
      <c r="N26" s="19">
        <v>178.2</v>
      </c>
      <c r="O26" s="19">
        <v>266.3</v>
      </c>
      <c r="P26" s="19">
        <v>216.8</v>
      </c>
      <c r="Q26" s="19">
        <v>111</v>
      </c>
      <c r="R26" s="19">
        <v>94.4</v>
      </c>
      <c r="S26" s="19">
        <v>3</v>
      </c>
      <c r="T26" s="19"/>
      <c r="U26" s="19"/>
      <c r="V26" s="19"/>
      <c r="W26" s="19"/>
      <c r="X26" s="19">
        <v>128.4</v>
      </c>
      <c r="Y26" s="19">
        <v>6.5</v>
      </c>
      <c r="Z26" s="19">
        <v>5</v>
      </c>
      <c r="AA26" s="19"/>
      <c r="AB26" s="19">
        <v>6.8</v>
      </c>
      <c r="AC26" s="19">
        <v>13</v>
      </c>
      <c r="AD26" s="19">
        <v>50.4</v>
      </c>
      <c r="AE26" s="19"/>
      <c r="AF26" s="19"/>
      <c r="AG26" s="19">
        <v>0</v>
      </c>
      <c r="AH26" s="19"/>
      <c r="AI26" s="19">
        <v>60.9</v>
      </c>
      <c r="AJ26" s="19">
        <v>108.7</v>
      </c>
      <c r="AK26" s="19"/>
      <c r="AL26" s="19"/>
      <c r="AM26" s="19"/>
      <c r="AN26" s="19">
        <v>0</v>
      </c>
      <c r="AO26" s="19"/>
      <c r="AP26" s="19">
        <v>31</v>
      </c>
      <c r="AQ26" s="19">
        <v>0</v>
      </c>
      <c r="AR26" s="19"/>
      <c r="AS26" s="19">
        <v>18.2</v>
      </c>
      <c r="AT26" s="19">
        <v>0</v>
      </c>
      <c r="AU26" s="19">
        <v>68.3</v>
      </c>
      <c r="AV26" s="19">
        <v>183.8</v>
      </c>
      <c r="AW26" s="19">
        <v>184</v>
      </c>
      <c r="AX26" s="19">
        <v>185.6</v>
      </c>
      <c r="AY26" s="19">
        <v>96.7</v>
      </c>
      <c r="AZ26" s="19">
        <v>7.5</v>
      </c>
      <c r="BA26" s="19">
        <v>9.1</v>
      </c>
      <c r="BB26" s="19">
        <v>33.6</v>
      </c>
      <c r="BC26" s="19"/>
      <c r="BD26" s="19">
        <v>2</v>
      </c>
      <c r="BE26" s="19">
        <v>12.2</v>
      </c>
      <c r="BF26" s="19">
        <v>40.5</v>
      </c>
      <c r="BG26" s="19"/>
      <c r="BH26" s="19"/>
      <c r="BI26" s="19">
        <v>73</v>
      </c>
      <c r="BJ26" s="19"/>
      <c r="BK26" s="19"/>
      <c r="BL26" s="19">
        <v>47.1</v>
      </c>
      <c r="BM26" s="19"/>
      <c r="BN26" s="19"/>
      <c r="BO26" s="19"/>
      <c r="BP26" s="19">
        <v>86.6</v>
      </c>
      <c r="BQ26" s="19">
        <v>177.4</v>
      </c>
      <c r="BR26" s="19">
        <v>175.2</v>
      </c>
      <c r="BS26" s="19">
        <v>200</v>
      </c>
      <c r="BT26" s="19">
        <v>274</v>
      </c>
      <c r="BU26" s="19">
        <v>40.1</v>
      </c>
      <c r="BV26" s="19">
        <v>27.3</v>
      </c>
      <c r="BW26" s="19"/>
      <c r="BX26" s="19"/>
      <c r="BY26" s="19"/>
      <c r="BZ26" s="19"/>
      <c r="CA26" s="19"/>
      <c r="CB26" s="19"/>
      <c r="CC26" s="19">
        <v>0.5</v>
      </c>
      <c r="CD26" s="19">
        <v>170.5</v>
      </c>
      <c r="CE26" s="19">
        <v>92.9</v>
      </c>
      <c r="CF26" s="19">
        <v>60.2</v>
      </c>
      <c r="CG26" s="19">
        <v>71.5</v>
      </c>
      <c r="CH26" s="19">
        <v>29.7</v>
      </c>
      <c r="CI26" s="19"/>
      <c r="CJ26" s="19"/>
      <c r="CK26" s="19"/>
      <c r="CL26" s="19">
        <v>147.5</v>
      </c>
      <c r="CM26" s="19">
        <v>150</v>
      </c>
      <c r="CN26" s="19">
        <v>150</v>
      </c>
      <c r="CO26" s="19"/>
      <c r="CP26" s="19"/>
      <c r="CQ26" s="19"/>
      <c r="CR26" s="19"/>
      <c r="CS26" s="19"/>
      <c r="CT26" s="19">
        <v>135.5</v>
      </c>
      <c r="CU26" s="19">
        <v>76.900000000000006</v>
      </c>
      <c r="CV26" s="19">
        <v>0.2</v>
      </c>
      <c r="CW26" s="19">
        <v>73.099999999999994</v>
      </c>
      <c r="CX26" s="19">
        <v>76.599999999999994</v>
      </c>
      <c r="CY26" s="19">
        <v>6.1</v>
      </c>
      <c r="CZ26" s="19">
        <v>0.1</v>
      </c>
      <c r="DA26" s="19">
        <v>4.3</v>
      </c>
      <c r="DB26" s="19"/>
      <c r="DC26" s="19">
        <v>9.9</v>
      </c>
      <c r="DD26" s="19">
        <v>4.8</v>
      </c>
      <c r="DE26" s="19">
        <v>195.36</v>
      </c>
      <c r="DF26" s="19">
        <v>0.4</v>
      </c>
      <c r="DG26" s="19">
        <v>1.3</v>
      </c>
      <c r="DH26" s="19">
        <v>4.3</v>
      </c>
      <c r="DI26" s="19">
        <v>20.3</v>
      </c>
      <c r="DJ26" s="19">
        <v>3.4</v>
      </c>
      <c r="DK26" s="19">
        <v>7.5</v>
      </c>
      <c r="DL26" s="19">
        <v>3.3</v>
      </c>
      <c r="DM26" s="19">
        <v>16.2</v>
      </c>
      <c r="DN26" s="19">
        <v>14.6</v>
      </c>
      <c r="DO26" s="19">
        <v>17.7</v>
      </c>
      <c r="DP26" s="19">
        <v>12.8</v>
      </c>
      <c r="DQ26" s="19">
        <v>27.5</v>
      </c>
      <c r="DR26" s="19">
        <v>2.9</v>
      </c>
      <c r="DS26" s="19">
        <v>2.4</v>
      </c>
      <c r="DT26" s="19">
        <v>2.4</v>
      </c>
      <c r="DU26" s="19">
        <v>2.6</v>
      </c>
      <c r="DV26" s="19">
        <v>18.7</v>
      </c>
      <c r="DW26" s="19">
        <v>1.8</v>
      </c>
      <c r="DX26" s="19">
        <v>14.9</v>
      </c>
      <c r="DY26" s="19">
        <v>0.9</v>
      </c>
      <c r="DZ26" s="19">
        <v>0</v>
      </c>
      <c r="EA26" s="19">
        <v>4.7</v>
      </c>
      <c r="EB26" s="19">
        <v>2.2999999999999998</v>
      </c>
      <c r="EC26" s="19">
        <v>3.8</v>
      </c>
      <c r="ED26" s="19">
        <v>5.0999999999999996</v>
      </c>
      <c r="EE26" s="19"/>
      <c r="EF26" s="19">
        <v>19.3</v>
      </c>
      <c r="EG26" s="19">
        <v>4.4000000000000004</v>
      </c>
      <c r="EH26" s="19">
        <v>34.4</v>
      </c>
      <c r="EI26" s="19">
        <v>14.1</v>
      </c>
      <c r="EJ26" s="19">
        <v>30.7</v>
      </c>
      <c r="EK26" s="19">
        <v>2</v>
      </c>
      <c r="EL26" s="19">
        <v>0.5</v>
      </c>
      <c r="EM26" s="19">
        <v>7.8</v>
      </c>
      <c r="EN26" s="19">
        <v>2.2000000000000002</v>
      </c>
      <c r="EO26" s="19">
        <v>8.1</v>
      </c>
      <c r="EP26" s="19">
        <v>3.8</v>
      </c>
      <c r="EQ26" s="19">
        <v>4.4000000000000004</v>
      </c>
      <c r="ER26" s="19">
        <v>4.4000000000000004</v>
      </c>
      <c r="ES26" s="19">
        <v>3.9</v>
      </c>
      <c r="ET26" s="19">
        <v>245.7</v>
      </c>
      <c r="EU26" s="19">
        <v>9</v>
      </c>
      <c r="EV26" s="19">
        <v>141.69999999999999</v>
      </c>
      <c r="EW26" s="19">
        <v>0.6</v>
      </c>
      <c r="EX26" s="19">
        <v>0</v>
      </c>
      <c r="EY26" s="19">
        <v>0</v>
      </c>
      <c r="EZ26" s="19">
        <v>101.1</v>
      </c>
      <c r="FA26" s="19">
        <v>9.1999999999999993</v>
      </c>
      <c r="FB26" s="19">
        <v>7.1</v>
      </c>
      <c r="FC26" s="19"/>
      <c r="FD26" s="19">
        <v>9.5</v>
      </c>
      <c r="FE26" s="19">
        <v>29.1</v>
      </c>
      <c r="FF26" s="19">
        <v>26.9</v>
      </c>
      <c r="FG26" s="19">
        <v>15.2</v>
      </c>
      <c r="FH26" s="19">
        <v>19.100000000000001</v>
      </c>
      <c r="FI26" s="19">
        <v>7.3</v>
      </c>
      <c r="FJ26" s="19">
        <v>10.94</v>
      </c>
      <c r="FK26" s="19">
        <v>7064.45</v>
      </c>
      <c r="FL26" s="15"/>
      <c r="FM26" s="19">
        <v>18.8126</v>
      </c>
      <c r="FN26" s="19">
        <v>0</v>
      </c>
      <c r="FO26" s="19">
        <v>6.12</v>
      </c>
      <c r="FP26" s="19">
        <v>5.7</v>
      </c>
      <c r="FQ26" s="19">
        <v>27.428349999999998</v>
      </c>
      <c r="FR26" s="19">
        <v>18.927409999999998</v>
      </c>
      <c r="FS26" s="19">
        <v>5.2</v>
      </c>
      <c r="FT26" s="19">
        <v>5.7</v>
      </c>
      <c r="FU26" s="19">
        <v>87.888360000000006</v>
      </c>
    </row>
    <row r="27" spans="1:177" ht="24" customHeight="1" x14ac:dyDescent="0.3">
      <c r="A27" s="13" t="s">
        <v>72</v>
      </c>
      <c r="B27" s="13" t="s">
        <v>796</v>
      </c>
      <c r="C27" s="14">
        <v>79.400000000000006</v>
      </c>
      <c r="D27" s="14">
        <v>640.79999999999995</v>
      </c>
      <c r="E27" s="14">
        <v>216.7</v>
      </c>
      <c r="F27" s="14"/>
      <c r="G27" s="14"/>
      <c r="H27" s="14">
        <v>60.2</v>
      </c>
      <c r="I27" s="14">
        <v>69.3</v>
      </c>
      <c r="J27" s="14"/>
      <c r="K27" s="14"/>
      <c r="L27" s="14">
        <v>188.9</v>
      </c>
      <c r="M27" s="14">
        <v>209.7</v>
      </c>
      <c r="N27" s="14">
        <v>212</v>
      </c>
      <c r="O27" s="14">
        <v>288.5</v>
      </c>
      <c r="P27" s="14">
        <v>214.4</v>
      </c>
      <c r="Q27" s="14">
        <v>111.5</v>
      </c>
      <c r="R27" s="14">
        <v>78.3</v>
      </c>
      <c r="S27" s="14">
        <v>3</v>
      </c>
      <c r="T27" s="14"/>
      <c r="U27" s="14"/>
      <c r="V27" s="14"/>
      <c r="W27" s="14"/>
      <c r="X27" s="14">
        <v>124.5</v>
      </c>
      <c r="Y27" s="14">
        <v>6.2</v>
      </c>
      <c r="Z27" s="14">
        <v>4.5</v>
      </c>
      <c r="AA27" s="14"/>
      <c r="AB27" s="14">
        <v>6.9</v>
      </c>
      <c r="AC27" s="14">
        <v>13.1</v>
      </c>
      <c r="AD27" s="14">
        <v>50.4</v>
      </c>
      <c r="AE27" s="14"/>
      <c r="AF27" s="14"/>
      <c r="AG27" s="14">
        <v>0</v>
      </c>
      <c r="AH27" s="14"/>
      <c r="AI27" s="14">
        <v>60.6</v>
      </c>
      <c r="AJ27" s="14">
        <v>105.7</v>
      </c>
      <c r="AK27" s="14"/>
      <c r="AL27" s="14"/>
      <c r="AM27" s="14"/>
      <c r="AN27" s="14">
        <v>0</v>
      </c>
      <c r="AO27" s="14"/>
      <c r="AP27" s="14">
        <v>30.2</v>
      </c>
      <c r="AQ27" s="14">
        <v>0</v>
      </c>
      <c r="AR27" s="14"/>
      <c r="AS27" s="14">
        <v>18.3</v>
      </c>
      <c r="AT27" s="14">
        <v>0</v>
      </c>
      <c r="AU27" s="14">
        <v>62.2</v>
      </c>
      <c r="AV27" s="14">
        <v>184</v>
      </c>
      <c r="AW27" s="14">
        <v>184.5</v>
      </c>
      <c r="AX27" s="14">
        <v>184.8</v>
      </c>
      <c r="AY27" s="14">
        <v>95.9</v>
      </c>
      <c r="AZ27" s="14">
        <v>7.6</v>
      </c>
      <c r="BA27" s="14">
        <v>9.1999999999999993</v>
      </c>
      <c r="BB27" s="14">
        <v>13.9</v>
      </c>
      <c r="BC27" s="14"/>
      <c r="BD27" s="14">
        <v>2</v>
      </c>
      <c r="BE27" s="14">
        <v>12</v>
      </c>
      <c r="BF27" s="14">
        <v>78.5</v>
      </c>
      <c r="BG27" s="14"/>
      <c r="BH27" s="14"/>
      <c r="BI27" s="14">
        <v>72.5</v>
      </c>
      <c r="BJ27" s="14"/>
      <c r="BK27" s="14"/>
      <c r="BL27" s="14">
        <v>46.5</v>
      </c>
      <c r="BM27" s="14"/>
      <c r="BN27" s="14"/>
      <c r="BO27" s="14"/>
      <c r="BP27" s="14">
        <v>86.6</v>
      </c>
      <c r="BQ27" s="14">
        <v>177.2</v>
      </c>
      <c r="BR27" s="14">
        <v>175.1</v>
      </c>
      <c r="BS27" s="14">
        <v>200</v>
      </c>
      <c r="BT27" s="14">
        <v>273.10000000000002</v>
      </c>
      <c r="BU27" s="14">
        <v>59</v>
      </c>
      <c r="BV27" s="14">
        <v>30.4</v>
      </c>
      <c r="BW27" s="14"/>
      <c r="BX27" s="14"/>
      <c r="BY27" s="14"/>
      <c r="BZ27" s="14"/>
      <c r="CA27" s="14"/>
      <c r="CB27" s="14"/>
      <c r="CC27" s="14">
        <v>0.6</v>
      </c>
      <c r="CD27" s="14">
        <v>151.4</v>
      </c>
      <c r="CE27" s="14">
        <v>97.4</v>
      </c>
      <c r="CF27" s="14">
        <v>59.9</v>
      </c>
      <c r="CG27" s="14">
        <v>73.400000000000006</v>
      </c>
      <c r="CH27" s="14">
        <v>29.6</v>
      </c>
      <c r="CI27" s="14"/>
      <c r="CJ27" s="14"/>
      <c r="CK27" s="14"/>
      <c r="CL27" s="14">
        <v>147.1</v>
      </c>
      <c r="CM27" s="14">
        <v>149.69999999999999</v>
      </c>
      <c r="CN27" s="14">
        <v>150.19999999999999</v>
      </c>
      <c r="CO27" s="14"/>
      <c r="CP27" s="14"/>
      <c r="CQ27" s="14"/>
      <c r="CR27" s="14"/>
      <c r="CS27" s="14"/>
      <c r="CT27" s="14">
        <v>157.80000000000001</v>
      </c>
      <c r="CU27" s="14">
        <v>78.8</v>
      </c>
      <c r="CV27" s="14">
        <v>0.7</v>
      </c>
      <c r="CW27" s="14">
        <v>55.4</v>
      </c>
      <c r="CX27" s="14">
        <v>80.2</v>
      </c>
      <c r="CY27" s="14">
        <v>8.1</v>
      </c>
      <c r="CZ27" s="14">
        <v>0.2</v>
      </c>
      <c r="DA27" s="14">
        <v>4.2</v>
      </c>
      <c r="DB27" s="14"/>
      <c r="DC27" s="14">
        <v>9.9</v>
      </c>
      <c r="DD27" s="14">
        <v>4.8</v>
      </c>
      <c r="DE27" s="14">
        <v>200.08</v>
      </c>
      <c r="DF27" s="14">
        <v>0.4</v>
      </c>
      <c r="DG27" s="14">
        <v>1.4</v>
      </c>
      <c r="DH27" s="14">
        <v>4.4000000000000004</v>
      </c>
      <c r="DI27" s="14">
        <v>20.2</v>
      </c>
      <c r="DJ27" s="14">
        <v>3.4</v>
      </c>
      <c r="DK27" s="14">
        <v>7.5</v>
      </c>
      <c r="DL27" s="14">
        <v>3.3</v>
      </c>
      <c r="DM27" s="14">
        <v>16.2</v>
      </c>
      <c r="DN27" s="14">
        <v>14.6</v>
      </c>
      <c r="DO27" s="14">
        <v>17.899999999999999</v>
      </c>
      <c r="DP27" s="14">
        <v>11.4</v>
      </c>
      <c r="DQ27" s="14">
        <v>22.4</v>
      </c>
      <c r="DR27" s="14">
        <v>2.9</v>
      </c>
      <c r="DS27" s="14">
        <v>2.4</v>
      </c>
      <c r="DT27" s="14">
        <v>2.4</v>
      </c>
      <c r="DU27" s="14">
        <v>2.6</v>
      </c>
      <c r="DV27" s="14">
        <v>18.899999999999999</v>
      </c>
      <c r="DW27" s="14">
        <v>1.8</v>
      </c>
      <c r="DX27" s="14">
        <v>16.899999999999999</v>
      </c>
      <c r="DY27" s="14">
        <v>1</v>
      </c>
      <c r="DZ27" s="14">
        <v>0</v>
      </c>
      <c r="EA27" s="14">
        <v>4.5</v>
      </c>
      <c r="EB27" s="14">
        <v>2.2999999999999998</v>
      </c>
      <c r="EC27" s="14">
        <v>3.8</v>
      </c>
      <c r="ED27" s="14">
        <v>5</v>
      </c>
      <c r="EE27" s="14"/>
      <c r="EF27" s="14">
        <v>21.8</v>
      </c>
      <c r="EG27" s="14">
        <v>10</v>
      </c>
      <c r="EH27" s="14">
        <v>35.700000000000003</v>
      </c>
      <c r="EI27" s="14">
        <v>15.8</v>
      </c>
      <c r="EJ27" s="14">
        <v>32.799999999999997</v>
      </c>
      <c r="EK27" s="14">
        <v>2.6</v>
      </c>
      <c r="EL27" s="14">
        <v>0.4</v>
      </c>
      <c r="EM27" s="14">
        <v>7.5</v>
      </c>
      <c r="EN27" s="14">
        <v>2.2000000000000002</v>
      </c>
      <c r="EO27" s="14">
        <v>8.1</v>
      </c>
      <c r="EP27" s="14">
        <v>4.3</v>
      </c>
      <c r="EQ27" s="14">
        <v>4.4000000000000004</v>
      </c>
      <c r="ER27" s="14">
        <v>4.4000000000000004</v>
      </c>
      <c r="ES27" s="14">
        <v>4.8</v>
      </c>
      <c r="ET27" s="14">
        <v>249.9</v>
      </c>
      <c r="EU27" s="14">
        <v>11.2</v>
      </c>
      <c r="EV27" s="14">
        <v>142.4</v>
      </c>
      <c r="EW27" s="14">
        <v>0.6</v>
      </c>
      <c r="EX27" s="14">
        <v>0</v>
      </c>
      <c r="EY27" s="14">
        <v>0</v>
      </c>
      <c r="EZ27" s="14">
        <v>102.3</v>
      </c>
      <c r="FA27" s="14">
        <v>11.5</v>
      </c>
      <c r="FB27" s="14">
        <v>7.1</v>
      </c>
      <c r="FC27" s="14"/>
      <c r="FD27" s="14">
        <v>9.4</v>
      </c>
      <c r="FE27" s="14">
        <v>29</v>
      </c>
      <c r="FF27" s="14">
        <v>26.8</v>
      </c>
      <c r="FG27" s="14">
        <v>15.2</v>
      </c>
      <c r="FH27" s="14">
        <v>19.399999999999999</v>
      </c>
      <c r="FI27" s="14">
        <v>7.9</v>
      </c>
      <c r="FJ27" s="14">
        <v>10.029999999999999</v>
      </c>
      <c r="FK27" s="14">
        <v>7192.71</v>
      </c>
      <c r="FL27" s="15"/>
      <c r="FM27" s="14">
        <v>18.808420000000002</v>
      </c>
      <c r="FN27" s="14">
        <v>0</v>
      </c>
      <c r="FO27" s="14">
        <v>6.1180000000000003</v>
      </c>
      <c r="FP27" s="14">
        <v>5.7</v>
      </c>
      <c r="FQ27" s="14">
        <v>27.365369999999999</v>
      </c>
      <c r="FR27" s="14">
        <v>18.92268</v>
      </c>
      <c r="FS27" s="14">
        <v>5.2</v>
      </c>
      <c r="FT27" s="14">
        <v>5.7</v>
      </c>
      <c r="FU27" s="14">
        <v>87.81447</v>
      </c>
    </row>
    <row r="28" spans="1:177" ht="24" customHeight="1" x14ac:dyDescent="0.3">
      <c r="A28" s="16" t="s">
        <v>72</v>
      </c>
      <c r="B28" s="16" t="s">
        <v>797</v>
      </c>
      <c r="C28" s="17">
        <v>80.13</v>
      </c>
      <c r="D28" s="17">
        <v>640.70000000000005</v>
      </c>
      <c r="E28" s="17">
        <v>215.6</v>
      </c>
      <c r="F28" s="17"/>
      <c r="G28" s="17"/>
      <c r="H28" s="17">
        <v>60.1</v>
      </c>
      <c r="I28" s="17">
        <v>80.099999999999994</v>
      </c>
      <c r="J28" s="17"/>
      <c r="K28" s="17"/>
      <c r="L28" s="17">
        <v>188.9</v>
      </c>
      <c r="M28" s="17">
        <v>210</v>
      </c>
      <c r="N28" s="17">
        <v>211.1</v>
      </c>
      <c r="O28" s="17">
        <v>290.10000000000002</v>
      </c>
      <c r="P28" s="17">
        <v>216.8</v>
      </c>
      <c r="Q28" s="17">
        <v>111.6</v>
      </c>
      <c r="R28" s="17">
        <v>154.19999999999999</v>
      </c>
      <c r="S28" s="17">
        <v>3</v>
      </c>
      <c r="T28" s="17"/>
      <c r="U28" s="17"/>
      <c r="V28" s="17"/>
      <c r="W28" s="17"/>
      <c r="X28" s="17">
        <v>125.1</v>
      </c>
      <c r="Y28" s="17">
        <v>5.4</v>
      </c>
      <c r="Z28" s="17">
        <v>4.5999999999999996</v>
      </c>
      <c r="AA28" s="17"/>
      <c r="AB28" s="17">
        <v>6.9</v>
      </c>
      <c r="AC28" s="17">
        <v>13.1</v>
      </c>
      <c r="AD28" s="17">
        <v>50.7</v>
      </c>
      <c r="AE28" s="17"/>
      <c r="AF28" s="17"/>
      <c r="AG28" s="17">
        <v>0</v>
      </c>
      <c r="AH28" s="17"/>
      <c r="AI28" s="17">
        <v>70.599999999999994</v>
      </c>
      <c r="AJ28" s="17">
        <v>122.5</v>
      </c>
      <c r="AK28" s="17"/>
      <c r="AL28" s="17"/>
      <c r="AM28" s="17"/>
      <c r="AN28" s="17">
        <v>0</v>
      </c>
      <c r="AO28" s="17"/>
      <c r="AP28" s="17">
        <v>30</v>
      </c>
      <c r="AQ28" s="17">
        <v>0</v>
      </c>
      <c r="AR28" s="17"/>
      <c r="AS28" s="17">
        <v>18.2</v>
      </c>
      <c r="AT28" s="17">
        <v>0</v>
      </c>
      <c r="AU28" s="17">
        <v>66.3</v>
      </c>
      <c r="AV28" s="17">
        <v>183.5</v>
      </c>
      <c r="AW28" s="17">
        <v>183.6</v>
      </c>
      <c r="AX28" s="17">
        <v>186</v>
      </c>
      <c r="AY28" s="17">
        <v>103.5</v>
      </c>
      <c r="AZ28" s="17">
        <v>7.6</v>
      </c>
      <c r="BA28" s="17">
        <v>9.1</v>
      </c>
      <c r="BB28" s="17">
        <v>25.5</v>
      </c>
      <c r="BC28" s="17"/>
      <c r="BD28" s="17">
        <v>2</v>
      </c>
      <c r="BE28" s="17">
        <v>12</v>
      </c>
      <c r="BF28" s="17">
        <v>56.9</v>
      </c>
      <c r="BG28" s="17"/>
      <c r="BH28" s="17"/>
      <c r="BI28" s="17">
        <v>72.2</v>
      </c>
      <c r="BJ28" s="17"/>
      <c r="BK28" s="17"/>
      <c r="BL28" s="17">
        <v>46.7</v>
      </c>
      <c r="BM28" s="17"/>
      <c r="BN28" s="17"/>
      <c r="BO28" s="17"/>
      <c r="BP28" s="17">
        <v>91.9</v>
      </c>
      <c r="BQ28" s="17">
        <v>177.8</v>
      </c>
      <c r="BR28" s="17">
        <v>175.7</v>
      </c>
      <c r="BS28" s="17">
        <v>200</v>
      </c>
      <c r="BT28" s="17">
        <v>273.60000000000002</v>
      </c>
      <c r="BU28" s="17">
        <v>76.5</v>
      </c>
      <c r="BV28" s="17">
        <v>37.1</v>
      </c>
      <c r="BW28" s="17"/>
      <c r="BX28" s="17"/>
      <c r="BY28" s="17"/>
      <c r="BZ28" s="17"/>
      <c r="CA28" s="17"/>
      <c r="CB28" s="17"/>
      <c r="CC28" s="17">
        <v>0.5</v>
      </c>
      <c r="CD28" s="17">
        <v>117.7</v>
      </c>
      <c r="CE28" s="17">
        <v>84.4</v>
      </c>
      <c r="CF28" s="17">
        <v>66.3</v>
      </c>
      <c r="CG28" s="17">
        <v>73.5</v>
      </c>
      <c r="CH28" s="17">
        <v>29.6</v>
      </c>
      <c r="CI28" s="17"/>
      <c r="CJ28" s="17"/>
      <c r="CK28" s="17"/>
      <c r="CL28" s="17">
        <v>147.69999999999999</v>
      </c>
      <c r="CM28" s="17">
        <v>150.1</v>
      </c>
      <c r="CN28" s="17">
        <v>150.69999999999999</v>
      </c>
      <c r="CO28" s="17"/>
      <c r="CP28" s="17"/>
      <c r="CQ28" s="17"/>
      <c r="CR28" s="17"/>
      <c r="CS28" s="17"/>
      <c r="CT28" s="17">
        <v>216.9</v>
      </c>
      <c r="CU28" s="17">
        <v>103.9</v>
      </c>
      <c r="CV28" s="17">
        <v>0.9</v>
      </c>
      <c r="CW28" s="17">
        <v>43.8</v>
      </c>
      <c r="CX28" s="17">
        <v>80.400000000000006</v>
      </c>
      <c r="CY28" s="17">
        <v>9.3000000000000007</v>
      </c>
      <c r="CZ28" s="17">
        <v>0.3</v>
      </c>
      <c r="DA28" s="17">
        <v>4.3</v>
      </c>
      <c r="DB28" s="17"/>
      <c r="DC28" s="17">
        <v>9.8000000000000007</v>
      </c>
      <c r="DD28" s="17">
        <v>4.7</v>
      </c>
      <c r="DE28" s="17">
        <v>204.79</v>
      </c>
      <c r="DF28" s="17">
        <v>0.4</v>
      </c>
      <c r="DG28" s="17">
        <v>1.4</v>
      </c>
      <c r="DH28" s="17">
        <v>4.5</v>
      </c>
      <c r="DI28" s="17">
        <v>20.2</v>
      </c>
      <c r="DJ28" s="17">
        <v>3.5</v>
      </c>
      <c r="DK28" s="17">
        <v>6.6</v>
      </c>
      <c r="DL28" s="17">
        <v>3.3</v>
      </c>
      <c r="DM28" s="17">
        <v>16.2</v>
      </c>
      <c r="DN28" s="17">
        <v>14.7</v>
      </c>
      <c r="DO28" s="17">
        <v>18.3</v>
      </c>
      <c r="DP28" s="17">
        <v>5.7</v>
      </c>
      <c r="DQ28" s="17">
        <v>15.3</v>
      </c>
      <c r="DR28" s="17">
        <v>2.9</v>
      </c>
      <c r="DS28" s="17">
        <v>2.4</v>
      </c>
      <c r="DT28" s="17">
        <v>2.4</v>
      </c>
      <c r="DU28" s="17">
        <v>2.6</v>
      </c>
      <c r="DV28" s="17">
        <v>19.399999999999999</v>
      </c>
      <c r="DW28" s="17">
        <v>1.8</v>
      </c>
      <c r="DX28" s="17">
        <v>16.899999999999999</v>
      </c>
      <c r="DY28" s="17">
        <v>0.9</v>
      </c>
      <c r="DZ28" s="17">
        <v>0</v>
      </c>
      <c r="EA28" s="17">
        <v>4.2</v>
      </c>
      <c r="EB28" s="17">
        <v>2.2000000000000002</v>
      </c>
      <c r="EC28" s="17">
        <v>3.8</v>
      </c>
      <c r="ED28" s="17">
        <v>5</v>
      </c>
      <c r="EE28" s="17"/>
      <c r="EF28" s="17">
        <v>21.1</v>
      </c>
      <c r="EG28" s="17">
        <v>12.2</v>
      </c>
      <c r="EH28" s="17">
        <v>35.700000000000003</v>
      </c>
      <c r="EI28" s="17">
        <v>22</v>
      </c>
      <c r="EJ28" s="17">
        <v>36.799999999999997</v>
      </c>
      <c r="EK28" s="17">
        <v>2.8</v>
      </c>
      <c r="EL28" s="17">
        <v>1.3</v>
      </c>
      <c r="EM28" s="17">
        <v>7.5</v>
      </c>
      <c r="EN28" s="17">
        <v>2.2000000000000002</v>
      </c>
      <c r="EO28" s="17">
        <v>7.6</v>
      </c>
      <c r="EP28" s="17">
        <v>4.2</v>
      </c>
      <c r="EQ28" s="17">
        <v>4.8</v>
      </c>
      <c r="ER28" s="17">
        <v>4.4000000000000004</v>
      </c>
      <c r="ES28" s="17">
        <v>8.8000000000000007</v>
      </c>
      <c r="ET28" s="17">
        <v>252.7</v>
      </c>
      <c r="EU28" s="17">
        <v>13.2</v>
      </c>
      <c r="EV28" s="17">
        <v>143</v>
      </c>
      <c r="EW28" s="17">
        <v>0.6</v>
      </c>
      <c r="EX28" s="17">
        <v>0</v>
      </c>
      <c r="EY28" s="17">
        <v>0</v>
      </c>
      <c r="EZ28" s="17">
        <v>103.7</v>
      </c>
      <c r="FA28" s="17">
        <v>13.6</v>
      </c>
      <c r="FB28" s="17">
        <v>7.1</v>
      </c>
      <c r="FC28" s="17"/>
      <c r="FD28" s="17">
        <v>9.3000000000000007</v>
      </c>
      <c r="FE28" s="17">
        <v>29.1</v>
      </c>
      <c r="FF28" s="17">
        <v>26.9</v>
      </c>
      <c r="FG28" s="17">
        <v>15.6</v>
      </c>
      <c r="FH28" s="17">
        <v>19.100000000000001</v>
      </c>
      <c r="FI28" s="17">
        <v>6.8</v>
      </c>
      <c r="FJ28" s="17">
        <v>10.97</v>
      </c>
      <c r="FK28" s="17">
        <v>7394.19</v>
      </c>
      <c r="FL28" s="15"/>
      <c r="FM28" s="17">
        <v>18.649339999999999</v>
      </c>
      <c r="FN28" s="17">
        <v>0</v>
      </c>
      <c r="FO28" s="17">
        <v>6.1159999999999997</v>
      </c>
      <c r="FP28" s="17">
        <v>5.7</v>
      </c>
      <c r="FQ28" s="17">
        <v>27.2042</v>
      </c>
      <c r="FR28" s="17">
        <v>18.91743</v>
      </c>
      <c r="FS28" s="17">
        <v>5</v>
      </c>
      <c r="FT28" s="17">
        <v>5.7</v>
      </c>
      <c r="FU28" s="17">
        <v>87.286969999999997</v>
      </c>
    </row>
    <row r="29" spans="1:177" ht="24" customHeight="1" x14ac:dyDescent="0.3">
      <c r="A29" s="16" t="s">
        <v>72</v>
      </c>
      <c r="B29" s="16" t="s">
        <v>798</v>
      </c>
      <c r="C29" s="17">
        <v>77.319999999999993</v>
      </c>
      <c r="D29" s="17">
        <v>641</v>
      </c>
      <c r="E29" s="17">
        <v>217</v>
      </c>
      <c r="F29" s="17"/>
      <c r="G29" s="17"/>
      <c r="H29" s="17">
        <v>60.3</v>
      </c>
      <c r="I29" s="17">
        <v>81.8</v>
      </c>
      <c r="J29" s="17"/>
      <c r="K29" s="17"/>
      <c r="L29" s="17">
        <v>188.8</v>
      </c>
      <c r="M29" s="17">
        <v>207.5</v>
      </c>
      <c r="N29" s="17">
        <v>211</v>
      </c>
      <c r="O29" s="17">
        <v>289.5</v>
      </c>
      <c r="P29" s="17">
        <v>215.2</v>
      </c>
      <c r="Q29" s="17">
        <v>111.4</v>
      </c>
      <c r="R29" s="17">
        <v>171.2</v>
      </c>
      <c r="S29" s="17">
        <v>3</v>
      </c>
      <c r="T29" s="17"/>
      <c r="U29" s="17"/>
      <c r="V29" s="17"/>
      <c r="W29" s="17"/>
      <c r="X29" s="17">
        <v>125.2</v>
      </c>
      <c r="Y29" s="17">
        <v>5.8</v>
      </c>
      <c r="Z29" s="17">
        <v>4.9000000000000004</v>
      </c>
      <c r="AA29" s="17"/>
      <c r="AB29" s="17">
        <v>6.9</v>
      </c>
      <c r="AC29" s="17">
        <v>13.2</v>
      </c>
      <c r="AD29" s="17">
        <v>51.2</v>
      </c>
      <c r="AE29" s="17"/>
      <c r="AF29" s="17"/>
      <c r="AG29" s="17">
        <v>0</v>
      </c>
      <c r="AH29" s="17"/>
      <c r="AI29" s="17">
        <v>71.099999999999994</v>
      </c>
      <c r="AJ29" s="17">
        <v>118.6</v>
      </c>
      <c r="AK29" s="17"/>
      <c r="AL29" s="17"/>
      <c r="AM29" s="17"/>
      <c r="AN29" s="17">
        <v>0</v>
      </c>
      <c r="AO29" s="17"/>
      <c r="AP29" s="17">
        <v>30</v>
      </c>
      <c r="AQ29" s="17">
        <v>0</v>
      </c>
      <c r="AR29" s="17"/>
      <c r="AS29" s="17">
        <v>18.2</v>
      </c>
      <c r="AT29" s="17">
        <v>0</v>
      </c>
      <c r="AU29" s="17">
        <v>65.599999999999994</v>
      </c>
      <c r="AV29" s="17">
        <v>185.2</v>
      </c>
      <c r="AW29" s="17">
        <v>184.9</v>
      </c>
      <c r="AX29" s="17">
        <v>185.7</v>
      </c>
      <c r="AY29" s="17">
        <v>103.7</v>
      </c>
      <c r="AZ29" s="17">
        <v>7.6</v>
      </c>
      <c r="BA29" s="17">
        <v>9</v>
      </c>
      <c r="BB29" s="17">
        <v>12.6</v>
      </c>
      <c r="BC29" s="17"/>
      <c r="BD29" s="17">
        <v>2</v>
      </c>
      <c r="BE29" s="17">
        <v>12.2</v>
      </c>
      <c r="BF29" s="17">
        <v>49.8</v>
      </c>
      <c r="BG29" s="17"/>
      <c r="BH29" s="17"/>
      <c r="BI29" s="17">
        <v>72.7</v>
      </c>
      <c r="BJ29" s="17"/>
      <c r="BK29" s="17"/>
      <c r="BL29" s="17">
        <v>46.1</v>
      </c>
      <c r="BM29" s="17"/>
      <c r="BN29" s="17"/>
      <c r="BO29" s="17"/>
      <c r="BP29" s="17">
        <v>92.6</v>
      </c>
      <c r="BQ29" s="17">
        <v>177</v>
      </c>
      <c r="BR29" s="17">
        <v>175.1</v>
      </c>
      <c r="BS29" s="17">
        <v>200</v>
      </c>
      <c r="BT29" s="17">
        <v>273.5</v>
      </c>
      <c r="BU29" s="17">
        <v>76.3</v>
      </c>
      <c r="BV29" s="17">
        <v>37</v>
      </c>
      <c r="BW29" s="17"/>
      <c r="BX29" s="17"/>
      <c r="BY29" s="17"/>
      <c r="BZ29" s="17"/>
      <c r="CA29" s="17"/>
      <c r="CB29" s="17"/>
      <c r="CC29" s="17">
        <v>0.4</v>
      </c>
      <c r="CD29" s="17">
        <v>115.3</v>
      </c>
      <c r="CE29" s="17">
        <v>84.7</v>
      </c>
      <c r="CF29" s="17">
        <v>66.8</v>
      </c>
      <c r="CG29" s="17">
        <v>73.5</v>
      </c>
      <c r="CH29" s="17">
        <v>29.7</v>
      </c>
      <c r="CI29" s="17"/>
      <c r="CJ29" s="17"/>
      <c r="CK29" s="17"/>
      <c r="CL29" s="17">
        <v>147.19999999999999</v>
      </c>
      <c r="CM29" s="17">
        <v>149.5</v>
      </c>
      <c r="CN29" s="17">
        <v>150.5</v>
      </c>
      <c r="CO29" s="17"/>
      <c r="CP29" s="17"/>
      <c r="CQ29" s="17"/>
      <c r="CR29" s="17"/>
      <c r="CS29" s="17"/>
      <c r="CT29" s="17">
        <v>217.2</v>
      </c>
      <c r="CU29" s="17">
        <v>104.1</v>
      </c>
      <c r="CV29" s="17">
        <v>1</v>
      </c>
      <c r="CW29" s="17">
        <v>57.1</v>
      </c>
      <c r="CX29" s="17">
        <v>80.599999999999994</v>
      </c>
      <c r="CY29" s="17">
        <v>8.8000000000000007</v>
      </c>
      <c r="CZ29" s="17">
        <v>0.3</v>
      </c>
      <c r="DA29" s="17">
        <v>4.3</v>
      </c>
      <c r="DB29" s="17"/>
      <c r="DC29" s="17">
        <v>9.9</v>
      </c>
      <c r="DD29" s="17">
        <v>4.7</v>
      </c>
      <c r="DE29" s="17">
        <v>207.6</v>
      </c>
      <c r="DF29" s="17">
        <v>0.4</v>
      </c>
      <c r="DG29" s="17">
        <v>1.4</v>
      </c>
      <c r="DH29" s="17">
        <v>4.5</v>
      </c>
      <c r="DI29" s="17">
        <v>20.5</v>
      </c>
      <c r="DJ29" s="17">
        <v>3.8</v>
      </c>
      <c r="DK29" s="17">
        <v>5.5</v>
      </c>
      <c r="DL29" s="17">
        <v>3.3</v>
      </c>
      <c r="DM29" s="17">
        <v>16.2</v>
      </c>
      <c r="DN29" s="17">
        <v>15</v>
      </c>
      <c r="DO29" s="17">
        <v>18.899999999999999</v>
      </c>
      <c r="DP29" s="17">
        <v>4</v>
      </c>
      <c r="DQ29" s="17">
        <v>12.3</v>
      </c>
      <c r="DR29" s="17">
        <v>2.9</v>
      </c>
      <c r="DS29" s="17">
        <v>2.4</v>
      </c>
      <c r="DT29" s="17">
        <v>2.4</v>
      </c>
      <c r="DU29" s="17">
        <v>2.6</v>
      </c>
      <c r="DV29" s="17">
        <v>19.399999999999999</v>
      </c>
      <c r="DW29" s="17">
        <v>1.8</v>
      </c>
      <c r="DX29" s="17">
        <v>16.899999999999999</v>
      </c>
      <c r="DY29" s="17">
        <v>0.9</v>
      </c>
      <c r="DZ29" s="17">
        <v>0</v>
      </c>
      <c r="EA29" s="17">
        <v>4.3</v>
      </c>
      <c r="EB29" s="17">
        <v>2.2000000000000002</v>
      </c>
      <c r="EC29" s="17">
        <v>4</v>
      </c>
      <c r="ED29" s="17">
        <v>5.0999999999999996</v>
      </c>
      <c r="EE29" s="17"/>
      <c r="EF29" s="17">
        <v>18.3</v>
      </c>
      <c r="EG29" s="17">
        <v>9.4</v>
      </c>
      <c r="EH29" s="17">
        <v>36</v>
      </c>
      <c r="EI29" s="17">
        <v>26.8</v>
      </c>
      <c r="EJ29" s="17">
        <v>45.5</v>
      </c>
      <c r="EK29" s="17">
        <v>3.4</v>
      </c>
      <c r="EL29" s="17">
        <v>1.4</v>
      </c>
      <c r="EM29" s="17">
        <v>7.5</v>
      </c>
      <c r="EN29" s="17">
        <v>2.2000000000000002</v>
      </c>
      <c r="EO29" s="17">
        <v>7.6</v>
      </c>
      <c r="EP29" s="17">
        <v>4.0999999999999996</v>
      </c>
      <c r="EQ29" s="17">
        <v>4.8</v>
      </c>
      <c r="ER29" s="17">
        <v>4.8</v>
      </c>
      <c r="ES29" s="17">
        <v>9.4</v>
      </c>
      <c r="ET29" s="17">
        <v>252.9</v>
      </c>
      <c r="EU29" s="17">
        <v>14.8</v>
      </c>
      <c r="EV29" s="17">
        <v>144</v>
      </c>
      <c r="EW29" s="17">
        <v>0.6</v>
      </c>
      <c r="EX29" s="17">
        <v>0</v>
      </c>
      <c r="EY29" s="17">
        <v>0</v>
      </c>
      <c r="EZ29" s="17">
        <v>104.7</v>
      </c>
      <c r="FA29" s="17">
        <v>15.2</v>
      </c>
      <c r="FB29" s="17">
        <v>7.2</v>
      </c>
      <c r="FC29" s="17"/>
      <c r="FD29" s="17">
        <v>9.1999999999999993</v>
      </c>
      <c r="FE29" s="17">
        <v>29.3</v>
      </c>
      <c r="FF29" s="17">
        <v>26.8</v>
      </c>
      <c r="FG29" s="17">
        <v>15.3</v>
      </c>
      <c r="FH29" s="17">
        <v>19.100000000000001</v>
      </c>
      <c r="FI29" s="17">
        <v>7.6</v>
      </c>
      <c r="FJ29" s="17">
        <v>10.99</v>
      </c>
      <c r="FK29" s="17">
        <v>7411.51</v>
      </c>
      <c r="FL29" s="15"/>
      <c r="FM29" s="17">
        <v>18.734539999999999</v>
      </c>
      <c r="FN29" s="17">
        <v>0</v>
      </c>
      <c r="FO29" s="17">
        <v>6.1180000000000003</v>
      </c>
      <c r="FP29" s="17">
        <v>5.7</v>
      </c>
      <c r="FQ29" s="17">
        <v>26.985880000000002</v>
      </c>
      <c r="FR29" s="17">
        <v>18.916129999999999</v>
      </c>
      <c r="FS29" s="17">
        <v>5</v>
      </c>
      <c r="FT29" s="17">
        <v>5.7</v>
      </c>
      <c r="FU29" s="17">
        <v>87.15455</v>
      </c>
    </row>
    <row r="30" spans="1:177" ht="24" customHeight="1" x14ac:dyDescent="0.3">
      <c r="A30" s="16" t="s">
        <v>72</v>
      </c>
      <c r="B30" s="16" t="s">
        <v>799</v>
      </c>
      <c r="C30" s="17">
        <v>79.569999999999993</v>
      </c>
      <c r="D30" s="17">
        <v>633.79999999999995</v>
      </c>
      <c r="E30" s="17">
        <v>215.9</v>
      </c>
      <c r="F30" s="17"/>
      <c r="G30" s="17"/>
      <c r="H30" s="17">
        <v>60.2</v>
      </c>
      <c r="I30" s="17">
        <v>88.2</v>
      </c>
      <c r="J30" s="17"/>
      <c r="K30" s="17"/>
      <c r="L30" s="17">
        <v>186.9</v>
      </c>
      <c r="M30" s="17">
        <v>208.1</v>
      </c>
      <c r="N30" s="17">
        <v>209.8</v>
      </c>
      <c r="O30" s="17">
        <v>289.7</v>
      </c>
      <c r="P30" s="17">
        <v>214</v>
      </c>
      <c r="Q30" s="17">
        <v>111.1</v>
      </c>
      <c r="R30" s="17">
        <v>149.80000000000001</v>
      </c>
      <c r="S30" s="17">
        <v>3</v>
      </c>
      <c r="T30" s="17"/>
      <c r="U30" s="17"/>
      <c r="V30" s="17"/>
      <c r="W30" s="17"/>
      <c r="X30" s="17">
        <v>127.1</v>
      </c>
      <c r="Y30" s="17">
        <v>5.4</v>
      </c>
      <c r="Z30" s="17">
        <v>5.0999999999999996</v>
      </c>
      <c r="AA30" s="17"/>
      <c r="AB30" s="17">
        <v>6.9</v>
      </c>
      <c r="AC30" s="17">
        <v>13.1</v>
      </c>
      <c r="AD30" s="17">
        <v>50.3</v>
      </c>
      <c r="AE30" s="17"/>
      <c r="AF30" s="17"/>
      <c r="AG30" s="17">
        <v>0</v>
      </c>
      <c r="AH30" s="17"/>
      <c r="AI30" s="17">
        <v>70.2</v>
      </c>
      <c r="AJ30" s="17">
        <v>134.4</v>
      </c>
      <c r="AK30" s="17"/>
      <c r="AL30" s="17"/>
      <c r="AM30" s="17"/>
      <c r="AN30" s="17">
        <v>0</v>
      </c>
      <c r="AO30" s="17"/>
      <c r="AP30" s="17">
        <v>29.1</v>
      </c>
      <c r="AQ30" s="17">
        <v>0</v>
      </c>
      <c r="AR30" s="17"/>
      <c r="AS30" s="17">
        <v>18.2</v>
      </c>
      <c r="AT30" s="17">
        <v>0</v>
      </c>
      <c r="AU30" s="17">
        <v>64.400000000000006</v>
      </c>
      <c r="AV30" s="17">
        <v>183.4</v>
      </c>
      <c r="AW30" s="17">
        <v>183.5</v>
      </c>
      <c r="AX30" s="17">
        <v>185.4</v>
      </c>
      <c r="AY30" s="17">
        <v>100</v>
      </c>
      <c r="AZ30" s="17">
        <v>7.6</v>
      </c>
      <c r="BA30" s="17">
        <v>9.1</v>
      </c>
      <c r="BB30" s="17">
        <v>21.2</v>
      </c>
      <c r="BC30" s="17"/>
      <c r="BD30" s="17">
        <v>2</v>
      </c>
      <c r="BE30" s="17">
        <v>23.9</v>
      </c>
      <c r="BF30" s="17">
        <v>64.7</v>
      </c>
      <c r="BG30" s="17"/>
      <c r="BH30" s="17"/>
      <c r="BI30" s="17">
        <v>72.400000000000006</v>
      </c>
      <c r="BJ30" s="17"/>
      <c r="BK30" s="17"/>
      <c r="BL30" s="17">
        <v>45.9</v>
      </c>
      <c r="BM30" s="17"/>
      <c r="BN30" s="17"/>
      <c r="BO30" s="17"/>
      <c r="BP30" s="17">
        <v>91.8</v>
      </c>
      <c r="BQ30" s="17">
        <v>176.3</v>
      </c>
      <c r="BR30" s="17">
        <v>174.6</v>
      </c>
      <c r="BS30" s="17">
        <v>200</v>
      </c>
      <c r="BT30" s="17">
        <v>273.10000000000002</v>
      </c>
      <c r="BU30" s="17">
        <v>76.099999999999994</v>
      </c>
      <c r="BV30" s="17">
        <v>37</v>
      </c>
      <c r="BW30" s="17"/>
      <c r="BX30" s="17"/>
      <c r="BY30" s="17"/>
      <c r="BZ30" s="17"/>
      <c r="CA30" s="17"/>
      <c r="CB30" s="17"/>
      <c r="CC30" s="17">
        <v>0.4</v>
      </c>
      <c r="CD30" s="17">
        <v>106.4</v>
      </c>
      <c r="CE30" s="17">
        <v>87.1</v>
      </c>
      <c r="CF30" s="17">
        <v>66</v>
      </c>
      <c r="CG30" s="17">
        <v>71.400000000000006</v>
      </c>
      <c r="CH30" s="17">
        <v>29.5</v>
      </c>
      <c r="CI30" s="17"/>
      <c r="CJ30" s="17"/>
      <c r="CK30" s="17"/>
      <c r="CL30" s="17">
        <v>146.69999999999999</v>
      </c>
      <c r="CM30" s="17">
        <v>149.19999999999999</v>
      </c>
      <c r="CN30" s="17">
        <v>150.19999999999999</v>
      </c>
      <c r="CO30" s="17"/>
      <c r="CP30" s="17"/>
      <c r="CQ30" s="17"/>
      <c r="CR30" s="17"/>
      <c r="CS30" s="17"/>
      <c r="CT30" s="17">
        <v>216</v>
      </c>
      <c r="CU30" s="17">
        <v>103.6</v>
      </c>
      <c r="CV30" s="17">
        <v>1.1000000000000001</v>
      </c>
      <c r="CW30" s="17">
        <v>76.3</v>
      </c>
      <c r="CX30" s="17">
        <v>80.599999999999994</v>
      </c>
      <c r="CY30" s="17">
        <v>8.9</v>
      </c>
      <c r="CZ30" s="17">
        <v>0.4</v>
      </c>
      <c r="DA30" s="17">
        <v>4.3</v>
      </c>
      <c r="DB30" s="17"/>
      <c r="DC30" s="17">
        <v>9.9</v>
      </c>
      <c r="DD30" s="17">
        <v>4.8</v>
      </c>
      <c r="DE30" s="17">
        <v>208.98</v>
      </c>
      <c r="DF30" s="17">
        <v>0.4</v>
      </c>
      <c r="DG30" s="17">
        <v>1.5</v>
      </c>
      <c r="DH30" s="17">
        <v>4.5</v>
      </c>
      <c r="DI30" s="17">
        <v>20.3</v>
      </c>
      <c r="DJ30" s="17">
        <v>3.8</v>
      </c>
      <c r="DK30" s="17">
        <v>5.5</v>
      </c>
      <c r="DL30" s="17">
        <v>3.3</v>
      </c>
      <c r="DM30" s="17">
        <v>16.2</v>
      </c>
      <c r="DN30" s="17">
        <v>15.1</v>
      </c>
      <c r="DO30" s="17">
        <v>19</v>
      </c>
      <c r="DP30" s="17">
        <v>12.5</v>
      </c>
      <c r="DQ30" s="17">
        <v>34.700000000000003</v>
      </c>
      <c r="DR30" s="17">
        <v>2.9</v>
      </c>
      <c r="DS30" s="17">
        <v>2.4</v>
      </c>
      <c r="DT30" s="17">
        <v>2.4</v>
      </c>
      <c r="DU30" s="17">
        <v>2.6</v>
      </c>
      <c r="DV30" s="17">
        <v>19.399999999999999</v>
      </c>
      <c r="DW30" s="17">
        <v>1.8</v>
      </c>
      <c r="DX30" s="17">
        <v>16.899999999999999</v>
      </c>
      <c r="DY30" s="17">
        <v>0.9</v>
      </c>
      <c r="DZ30" s="17">
        <v>0</v>
      </c>
      <c r="EA30" s="17">
        <v>4.3</v>
      </c>
      <c r="EB30" s="17">
        <v>2.2000000000000002</v>
      </c>
      <c r="EC30" s="17">
        <v>3.6</v>
      </c>
      <c r="ED30" s="17">
        <v>4.9000000000000004</v>
      </c>
      <c r="EE30" s="17"/>
      <c r="EF30" s="17">
        <v>17.899999999999999</v>
      </c>
      <c r="EG30" s="17">
        <v>17.3</v>
      </c>
      <c r="EH30" s="17">
        <v>36</v>
      </c>
      <c r="EI30" s="17">
        <v>46.5</v>
      </c>
      <c r="EJ30" s="17">
        <v>64.099999999999994</v>
      </c>
      <c r="EK30" s="17">
        <v>9.4</v>
      </c>
      <c r="EL30" s="17">
        <v>4.3</v>
      </c>
      <c r="EM30" s="17">
        <v>7.5</v>
      </c>
      <c r="EN30" s="17">
        <v>2.2000000000000002</v>
      </c>
      <c r="EO30" s="17">
        <v>7.6</v>
      </c>
      <c r="EP30" s="17">
        <v>4.0999999999999996</v>
      </c>
      <c r="EQ30" s="17">
        <v>4.8</v>
      </c>
      <c r="ER30" s="17">
        <v>4.8</v>
      </c>
      <c r="ES30" s="17">
        <v>7.6</v>
      </c>
      <c r="ET30" s="17">
        <v>253.1</v>
      </c>
      <c r="EU30" s="17">
        <v>16</v>
      </c>
      <c r="EV30" s="17">
        <v>143.9</v>
      </c>
      <c r="EW30" s="17">
        <v>0.6</v>
      </c>
      <c r="EX30" s="17">
        <v>0</v>
      </c>
      <c r="EY30" s="17">
        <v>0</v>
      </c>
      <c r="EZ30" s="17">
        <v>104.8</v>
      </c>
      <c r="FA30" s="17">
        <v>16.600000000000001</v>
      </c>
      <c r="FB30" s="17">
        <v>7.2</v>
      </c>
      <c r="FC30" s="17"/>
      <c r="FD30" s="17">
        <v>9.4</v>
      </c>
      <c r="FE30" s="17">
        <v>29.2</v>
      </c>
      <c r="FF30" s="17">
        <v>26.9</v>
      </c>
      <c r="FG30" s="17">
        <v>15.4</v>
      </c>
      <c r="FH30" s="17">
        <v>19.100000000000001</v>
      </c>
      <c r="FI30" s="17">
        <v>8.4</v>
      </c>
      <c r="FJ30" s="17">
        <v>10.09</v>
      </c>
      <c r="FK30" s="17">
        <v>7519.94</v>
      </c>
      <c r="FL30" s="15"/>
      <c r="FM30" s="17">
        <v>18.93581</v>
      </c>
      <c r="FN30" s="17">
        <v>0</v>
      </c>
      <c r="FO30" s="17">
        <v>6.1159999999999997</v>
      </c>
      <c r="FP30" s="17">
        <v>5.7</v>
      </c>
      <c r="FQ30" s="17">
        <v>26.853159999999999</v>
      </c>
      <c r="FR30" s="17">
        <v>18.915970000000002</v>
      </c>
      <c r="FS30" s="17">
        <v>5.0999999999999996</v>
      </c>
      <c r="FT30" s="17">
        <v>5.6</v>
      </c>
      <c r="FU30" s="17">
        <v>87.220939999999999</v>
      </c>
    </row>
    <row r="31" spans="1:177" ht="24" customHeight="1" x14ac:dyDescent="0.3">
      <c r="A31" s="16" t="s">
        <v>72</v>
      </c>
      <c r="B31" s="16" t="s">
        <v>800</v>
      </c>
      <c r="C31" s="17">
        <v>80.72</v>
      </c>
      <c r="D31" s="17">
        <v>633</v>
      </c>
      <c r="E31" s="17">
        <v>216.2</v>
      </c>
      <c r="F31" s="17"/>
      <c r="G31" s="17"/>
      <c r="H31" s="17">
        <v>50.4</v>
      </c>
      <c r="I31" s="17">
        <v>88</v>
      </c>
      <c r="J31" s="17"/>
      <c r="K31" s="17"/>
      <c r="L31" s="17">
        <v>186.4</v>
      </c>
      <c r="M31" s="17">
        <v>208.2</v>
      </c>
      <c r="N31" s="17">
        <v>208.9</v>
      </c>
      <c r="O31" s="17">
        <v>290</v>
      </c>
      <c r="P31" s="17">
        <v>214</v>
      </c>
      <c r="Q31" s="17">
        <v>110.8</v>
      </c>
      <c r="R31" s="17">
        <v>147</v>
      </c>
      <c r="S31" s="17">
        <v>3</v>
      </c>
      <c r="T31" s="17"/>
      <c r="U31" s="17"/>
      <c r="V31" s="17"/>
      <c r="W31" s="17"/>
      <c r="X31" s="17">
        <v>128</v>
      </c>
      <c r="Y31" s="17">
        <v>5.9</v>
      </c>
      <c r="Z31" s="17">
        <v>5.3</v>
      </c>
      <c r="AA31" s="17"/>
      <c r="AB31" s="17">
        <v>6.8</v>
      </c>
      <c r="AC31" s="17">
        <v>13.2</v>
      </c>
      <c r="AD31" s="17">
        <v>50.2</v>
      </c>
      <c r="AE31" s="17"/>
      <c r="AF31" s="17"/>
      <c r="AG31" s="17">
        <v>0</v>
      </c>
      <c r="AH31" s="17"/>
      <c r="AI31" s="17">
        <v>70.2</v>
      </c>
      <c r="AJ31" s="17">
        <v>118.8</v>
      </c>
      <c r="AK31" s="17"/>
      <c r="AL31" s="17"/>
      <c r="AM31" s="17"/>
      <c r="AN31" s="17">
        <v>0</v>
      </c>
      <c r="AO31" s="17"/>
      <c r="AP31" s="17">
        <v>28.5</v>
      </c>
      <c r="AQ31" s="17">
        <v>0</v>
      </c>
      <c r="AR31" s="17"/>
      <c r="AS31" s="17">
        <v>18.2</v>
      </c>
      <c r="AT31" s="17">
        <v>0</v>
      </c>
      <c r="AU31" s="17">
        <v>68.400000000000006</v>
      </c>
      <c r="AV31" s="17">
        <v>182.6</v>
      </c>
      <c r="AW31" s="17">
        <v>183.1</v>
      </c>
      <c r="AX31" s="17">
        <v>185.3</v>
      </c>
      <c r="AY31" s="17">
        <v>101.3</v>
      </c>
      <c r="AZ31" s="17">
        <v>7.6</v>
      </c>
      <c r="BA31" s="17">
        <v>9</v>
      </c>
      <c r="BB31" s="17">
        <v>21.2</v>
      </c>
      <c r="BC31" s="17"/>
      <c r="BD31" s="17">
        <v>2</v>
      </c>
      <c r="BE31" s="17">
        <v>23.9</v>
      </c>
      <c r="BF31" s="17">
        <v>86</v>
      </c>
      <c r="BG31" s="17"/>
      <c r="BH31" s="17"/>
      <c r="BI31" s="17">
        <v>72.400000000000006</v>
      </c>
      <c r="BJ31" s="17"/>
      <c r="BK31" s="17"/>
      <c r="BL31" s="17">
        <v>46.2</v>
      </c>
      <c r="BM31" s="17"/>
      <c r="BN31" s="17"/>
      <c r="BO31" s="17"/>
      <c r="BP31" s="17">
        <v>91.8</v>
      </c>
      <c r="BQ31" s="17">
        <v>176.6</v>
      </c>
      <c r="BR31" s="17">
        <v>174.9</v>
      </c>
      <c r="BS31" s="17">
        <v>200</v>
      </c>
      <c r="BT31" s="17">
        <v>272.10000000000002</v>
      </c>
      <c r="BU31" s="17">
        <v>76.2</v>
      </c>
      <c r="BV31" s="17">
        <v>36.9</v>
      </c>
      <c r="BW31" s="17"/>
      <c r="BX31" s="17"/>
      <c r="BY31" s="17"/>
      <c r="BZ31" s="17"/>
      <c r="CA31" s="17"/>
      <c r="CB31" s="17"/>
      <c r="CC31" s="17">
        <v>0.4</v>
      </c>
      <c r="CD31" s="17">
        <v>135.4</v>
      </c>
      <c r="CE31" s="17">
        <v>88.7</v>
      </c>
      <c r="CF31" s="17">
        <v>66.099999999999994</v>
      </c>
      <c r="CG31" s="17">
        <v>71.400000000000006</v>
      </c>
      <c r="CH31" s="17">
        <v>30.1</v>
      </c>
      <c r="CI31" s="17"/>
      <c r="CJ31" s="17"/>
      <c r="CK31" s="17"/>
      <c r="CL31" s="17">
        <v>146.5</v>
      </c>
      <c r="CM31" s="17">
        <v>148.9</v>
      </c>
      <c r="CN31" s="17">
        <v>149.9</v>
      </c>
      <c r="CO31" s="17"/>
      <c r="CP31" s="17"/>
      <c r="CQ31" s="17"/>
      <c r="CR31" s="17"/>
      <c r="CS31" s="17"/>
      <c r="CT31" s="17">
        <v>216.5</v>
      </c>
      <c r="CU31" s="17">
        <v>103.5</v>
      </c>
      <c r="CV31" s="17">
        <v>1.2</v>
      </c>
      <c r="CW31" s="17">
        <v>67.8</v>
      </c>
      <c r="CX31" s="17">
        <v>80.599999999999994</v>
      </c>
      <c r="CY31" s="17">
        <v>11.9</v>
      </c>
      <c r="CZ31" s="17">
        <v>0.4</v>
      </c>
      <c r="DA31" s="17">
        <v>4.2</v>
      </c>
      <c r="DB31" s="17"/>
      <c r="DC31" s="17">
        <v>9.9</v>
      </c>
      <c r="DD31" s="17">
        <v>4.5999999999999996</v>
      </c>
      <c r="DE31" s="17">
        <v>209.73</v>
      </c>
      <c r="DF31" s="17">
        <v>0.4</v>
      </c>
      <c r="DG31" s="17">
        <v>1.5</v>
      </c>
      <c r="DH31" s="17">
        <v>4.4000000000000004</v>
      </c>
      <c r="DI31" s="17">
        <v>20.2</v>
      </c>
      <c r="DJ31" s="17">
        <v>3.8</v>
      </c>
      <c r="DK31" s="17">
        <v>5.5</v>
      </c>
      <c r="DL31" s="17">
        <v>3.3</v>
      </c>
      <c r="DM31" s="17">
        <v>16.2</v>
      </c>
      <c r="DN31" s="17">
        <v>15.2</v>
      </c>
      <c r="DO31" s="17">
        <v>18.899999999999999</v>
      </c>
      <c r="DP31" s="17">
        <v>15.1</v>
      </c>
      <c r="DQ31" s="17">
        <v>48.2</v>
      </c>
      <c r="DR31" s="17">
        <v>2.9</v>
      </c>
      <c r="DS31" s="17">
        <v>2.4</v>
      </c>
      <c r="DT31" s="17">
        <v>2.4</v>
      </c>
      <c r="DU31" s="17">
        <v>2.6</v>
      </c>
      <c r="DV31" s="17">
        <v>19.3</v>
      </c>
      <c r="DW31" s="17">
        <v>1.8</v>
      </c>
      <c r="DX31" s="17">
        <v>16.899999999999999</v>
      </c>
      <c r="DY31" s="17">
        <v>0.9</v>
      </c>
      <c r="DZ31" s="17">
        <v>0</v>
      </c>
      <c r="EA31" s="17">
        <v>3.9</v>
      </c>
      <c r="EB31" s="17">
        <v>2.2000000000000002</v>
      </c>
      <c r="EC31" s="17">
        <v>3.6</v>
      </c>
      <c r="ED31" s="17">
        <v>5</v>
      </c>
      <c r="EE31" s="17"/>
      <c r="EF31" s="17">
        <v>13.4</v>
      </c>
      <c r="EG31" s="17">
        <v>31.6</v>
      </c>
      <c r="EH31" s="17">
        <v>35.9</v>
      </c>
      <c r="EI31" s="17">
        <v>45.6</v>
      </c>
      <c r="EJ31" s="17">
        <v>65.3</v>
      </c>
      <c r="EK31" s="17">
        <v>5.4</v>
      </c>
      <c r="EL31" s="17">
        <v>3.9</v>
      </c>
      <c r="EM31" s="17">
        <v>7.2</v>
      </c>
      <c r="EN31" s="17">
        <v>2.2000000000000002</v>
      </c>
      <c r="EO31" s="17">
        <v>7.6</v>
      </c>
      <c r="EP31" s="17">
        <v>4</v>
      </c>
      <c r="EQ31" s="17">
        <v>4.8</v>
      </c>
      <c r="ER31" s="17">
        <v>4.8</v>
      </c>
      <c r="ES31" s="17">
        <v>10.5</v>
      </c>
      <c r="ET31" s="17">
        <v>253.2</v>
      </c>
      <c r="EU31" s="17">
        <v>17.2</v>
      </c>
      <c r="EV31" s="17">
        <v>144.69999999999999</v>
      </c>
      <c r="EW31" s="17">
        <v>0.6</v>
      </c>
      <c r="EX31" s="17">
        <v>0</v>
      </c>
      <c r="EY31" s="17">
        <v>0</v>
      </c>
      <c r="EZ31" s="17">
        <v>105.9</v>
      </c>
      <c r="FA31" s="17">
        <v>17.7</v>
      </c>
      <c r="FB31" s="17">
        <v>7.1</v>
      </c>
      <c r="FC31" s="17"/>
      <c r="FD31" s="17">
        <v>9.5</v>
      </c>
      <c r="FE31" s="17">
        <v>28.8</v>
      </c>
      <c r="FF31" s="17">
        <v>26.8</v>
      </c>
      <c r="FG31" s="17">
        <v>15</v>
      </c>
      <c r="FH31" s="17">
        <v>19.100000000000001</v>
      </c>
      <c r="FI31" s="17">
        <v>7.7</v>
      </c>
      <c r="FJ31" s="17">
        <v>10.99</v>
      </c>
      <c r="FK31" s="17">
        <v>7570.04</v>
      </c>
      <c r="FL31" s="15"/>
      <c r="FM31" s="17">
        <v>19.021100000000001</v>
      </c>
      <c r="FN31" s="17">
        <v>2.6829999999999998</v>
      </c>
      <c r="FO31" s="17">
        <v>6.1180000000000003</v>
      </c>
      <c r="FP31" s="17">
        <v>5.7</v>
      </c>
      <c r="FQ31" s="17">
        <v>26.662330000000001</v>
      </c>
      <c r="FR31" s="17">
        <v>18.915569999999999</v>
      </c>
      <c r="FS31" s="17">
        <v>5</v>
      </c>
      <c r="FT31" s="17">
        <v>5.6</v>
      </c>
      <c r="FU31" s="17">
        <v>89.7</v>
      </c>
    </row>
    <row r="32" spans="1:177" ht="24" customHeight="1" x14ac:dyDescent="0.3">
      <c r="A32" s="16" t="s">
        <v>72</v>
      </c>
      <c r="B32" s="16" t="s">
        <v>801</v>
      </c>
      <c r="C32" s="17">
        <v>79.81</v>
      </c>
      <c r="D32" s="17">
        <v>635.6</v>
      </c>
      <c r="E32" s="17">
        <v>216.4</v>
      </c>
      <c r="F32" s="17"/>
      <c r="G32" s="17"/>
      <c r="H32" s="17">
        <v>49.8</v>
      </c>
      <c r="I32" s="17">
        <v>87.6</v>
      </c>
      <c r="J32" s="17"/>
      <c r="K32" s="17"/>
      <c r="L32" s="17">
        <v>185.6</v>
      </c>
      <c r="M32" s="17">
        <v>207.4</v>
      </c>
      <c r="N32" s="17">
        <v>208.5</v>
      </c>
      <c r="O32" s="17">
        <v>291.3</v>
      </c>
      <c r="P32" s="17">
        <v>213.8</v>
      </c>
      <c r="Q32" s="17">
        <v>110.6</v>
      </c>
      <c r="R32" s="17">
        <v>150.6</v>
      </c>
      <c r="S32" s="17">
        <v>3</v>
      </c>
      <c r="T32" s="17"/>
      <c r="U32" s="17"/>
      <c r="V32" s="17"/>
      <c r="W32" s="17"/>
      <c r="X32" s="17">
        <v>124.1</v>
      </c>
      <c r="Y32" s="17">
        <v>5.9</v>
      </c>
      <c r="Z32" s="17">
        <v>5.0999999999999996</v>
      </c>
      <c r="AA32" s="17"/>
      <c r="AB32" s="17">
        <v>6.8</v>
      </c>
      <c r="AC32" s="17">
        <v>13.1</v>
      </c>
      <c r="AD32" s="17">
        <v>50</v>
      </c>
      <c r="AE32" s="17"/>
      <c r="AF32" s="17"/>
      <c r="AG32" s="17">
        <v>0</v>
      </c>
      <c r="AH32" s="17"/>
      <c r="AI32" s="17">
        <v>70.099999999999994</v>
      </c>
      <c r="AJ32" s="17">
        <v>132.19999999999999</v>
      </c>
      <c r="AK32" s="17"/>
      <c r="AL32" s="17"/>
      <c r="AM32" s="17"/>
      <c r="AN32" s="17">
        <v>0</v>
      </c>
      <c r="AO32" s="17"/>
      <c r="AP32" s="17">
        <v>28</v>
      </c>
      <c r="AQ32" s="17">
        <v>0</v>
      </c>
      <c r="AR32" s="17"/>
      <c r="AS32" s="17">
        <v>18.2</v>
      </c>
      <c r="AT32" s="17">
        <v>0</v>
      </c>
      <c r="AU32" s="17">
        <v>63.6</v>
      </c>
      <c r="AV32" s="17">
        <v>182.7</v>
      </c>
      <c r="AW32" s="17">
        <v>182.5</v>
      </c>
      <c r="AX32" s="17">
        <v>185.5</v>
      </c>
      <c r="AY32" s="17">
        <v>101.8</v>
      </c>
      <c r="AZ32" s="17">
        <v>7.6</v>
      </c>
      <c r="BA32" s="17">
        <v>9.1</v>
      </c>
      <c r="BB32" s="17">
        <v>31</v>
      </c>
      <c r="BC32" s="17"/>
      <c r="BD32" s="17">
        <v>2</v>
      </c>
      <c r="BE32" s="17">
        <v>24.2</v>
      </c>
      <c r="BF32" s="17">
        <v>80.2</v>
      </c>
      <c r="BG32" s="17"/>
      <c r="BH32" s="17"/>
      <c r="BI32" s="17">
        <v>72.2</v>
      </c>
      <c r="BJ32" s="17"/>
      <c r="BK32" s="17"/>
      <c r="BL32" s="17">
        <v>45.5</v>
      </c>
      <c r="BM32" s="17"/>
      <c r="BN32" s="17"/>
      <c r="BO32" s="17"/>
      <c r="BP32" s="17">
        <v>91.7</v>
      </c>
      <c r="BQ32" s="17">
        <v>175.9</v>
      </c>
      <c r="BR32" s="17">
        <v>174.6</v>
      </c>
      <c r="BS32" s="17">
        <v>200</v>
      </c>
      <c r="BT32" s="17">
        <v>270.5</v>
      </c>
      <c r="BU32" s="17">
        <v>76.3</v>
      </c>
      <c r="BV32" s="17">
        <v>37.1</v>
      </c>
      <c r="BW32" s="17"/>
      <c r="BX32" s="17"/>
      <c r="BY32" s="17"/>
      <c r="BZ32" s="17"/>
      <c r="CA32" s="17"/>
      <c r="CB32" s="17"/>
      <c r="CC32" s="17">
        <v>0.4</v>
      </c>
      <c r="CD32" s="17">
        <v>157.9</v>
      </c>
      <c r="CE32" s="17">
        <v>95</v>
      </c>
      <c r="CF32" s="17">
        <v>66.2</v>
      </c>
      <c r="CG32" s="17">
        <v>71.599999999999994</v>
      </c>
      <c r="CH32" s="17">
        <v>30.1</v>
      </c>
      <c r="CI32" s="17"/>
      <c r="CJ32" s="17"/>
      <c r="CK32" s="17"/>
      <c r="CL32" s="17">
        <v>145.30000000000001</v>
      </c>
      <c r="CM32" s="17">
        <v>147.9</v>
      </c>
      <c r="CN32" s="17">
        <v>149.9</v>
      </c>
      <c r="CO32" s="17"/>
      <c r="CP32" s="17"/>
      <c r="CQ32" s="17"/>
      <c r="CR32" s="17"/>
      <c r="CS32" s="17"/>
      <c r="CT32" s="17">
        <v>216.2</v>
      </c>
      <c r="CU32" s="17">
        <v>103.4</v>
      </c>
      <c r="CV32" s="17">
        <v>1.3</v>
      </c>
      <c r="CW32" s="17">
        <v>68.599999999999994</v>
      </c>
      <c r="CX32" s="17">
        <v>80.7</v>
      </c>
      <c r="CY32" s="17">
        <v>13.2</v>
      </c>
      <c r="CZ32" s="17">
        <v>0.4</v>
      </c>
      <c r="DA32" s="17">
        <v>4.2</v>
      </c>
      <c r="DB32" s="17"/>
      <c r="DC32" s="17">
        <v>9.9</v>
      </c>
      <c r="DD32" s="17">
        <v>4</v>
      </c>
      <c r="DE32" s="17">
        <v>209.97</v>
      </c>
      <c r="DF32" s="17">
        <v>0.4</v>
      </c>
      <c r="DG32" s="17">
        <v>1.5</v>
      </c>
      <c r="DH32" s="17">
        <v>4.3</v>
      </c>
      <c r="DI32" s="17">
        <v>20.3</v>
      </c>
      <c r="DJ32" s="17">
        <v>3.5</v>
      </c>
      <c r="DK32" s="17">
        <v>5</v>
      </c>
      <c r="DL32" s="17">
        <v>3.3</v>
      </c>
      <c r="DM32" s="17">
        <v>16.2</v>
      </c>
      <c r="DN32" s="17">
        <v>15.2</v>
      </c>
      <c r="DO32" s="17">
        <v>18.7</v>
      </c>
      <c r="DP32" s="17">
        <v>15</v>
      </c>
      <c r="DQ32" s="17">
        <v>48.5</v>
      </c>
      <c r="DR32" s="17">
        <v>2.9</v>
      </c>
      <c r="DS32" s="17">
        <v>2.4</v>
      </c>
      <c r="DT32" s="17">
        <v>2.4</v>
      </c>
      <c r="DU32" s="17">
        <v>2.5</v>
      </c>
      <c r="DV32" s="17">
        <v>19.2</v>
      </c>
      <c r="DW32" s="17">
        <v>1.8</v>
      </c>
      <c r="DX32" s="17">
        <v>16.899999999999999</v>
      </c>
      <c r="DY32" s="17">
        <v>0.8</v>
      </c>
      <c r="DZ32" s="17">
        <v>0</v>
      </c>
      <c r="EA32" s="17">
        <v>3.9</v>
      </c>
      <c r="EB32" s="17">
        <v>2.2000000000000002</v>
      </c>
      <c r="EC32" s="17">
        <v>3.6</v>
      </c>
      <c r="ED32" s="17">
        <v>5</v>
      </c>
      <c r="EE32" s="17"/>
      <c r="EF32" s="17">
        <v>12.7</v>
      </c>
      <c r="EG32" s="17">
        <v>40.700000000000003</v>
      </c>
      <c r="EH32" s="17">
        <v>36.9</v>
      </c>
      <c r="EI32" s="17">
        <v>51.5</v>
      </c>
      <c r="EJ32" s="17">
        <v>69.7</v>
      </c>
      <c r="EK32" s="17">
        <v>7.3</v>
      </c>
      <c r="EL32" s="17">
        <v>4.3</v>
      </c>
      <c r="EM32" s="17">
        <v>7.1</v>
      </c>
      <c r="EN32" s="17">
        <v>2.2000000000000002</v>
      </c>
      <c r="EO32" s="17">
        <v>7.6</v>
      </c>
      <c r="EP32" s="17">
        <v>4</v>
      </c>
      <c r="EQ32" s="17">
        <v>4.8</v>
      </c>
      <c r="ER32" s="17">
        <v>4.8</v>
      </c>
      <c r="ES32" s="17">
        <v>11.3</v>
      </c>
      <c r="ET32" s="17">
        <v>253</v>
      </c>
      <c r="EU32" s="17">
        <v>18</v>
      </c>
      <c r="EV32" s="17">
        <v>145.6</v>
      </c>
      <c r="EW32" s="17">
        <v>0.6</v>
      </c>
      <c r="EX32" s="17">
        <v>0</v>
      </c>
      <c r="EY32" s="17">
        <v>17</v>
      </c>
      <c r="EZ32" s="17">
        <v>106.2</v>
      </c>
      <c r="FA32" s="17">
        <v>18.3</v>
      </c>
      <c r="FB32" s="17">
        <v>7.2</v>
      </c>
      <c r="FC32" s="17"/>
      <c r="FD32" s="17">
        <v>9.4</v>
      </c>
      <c r="FE32" s="17">
        <v>27.7</v>
      </c>
      <c r="FF32" s="17">
        <v>26.8</v>
      </c>
      <c r="FG32" s="17">
        <v>15.1</v>
      </c>
      <c r="FH32" s="17">
        <v>19</v>
      </c>
      <c r="FI32" s="17">
        <v>7.6</v>
      </c>
      <c r="FJ32" s="17">
        <v>11.02</v>
      </c>
      <c r="FK32" s="17">
        <v>7646.6</v>
      </c>
      <c r="FL32" s="15"/>
      <c r="FM32" s="17">
        <v>18.250109999999999</v>
      </c>
      <c r="FN32" s="17">
        <v>2.996</v>
      </c>
      <c r="FO32" s="17">
        <v>6.1159999999999997</v>
      </c>
      <c r="FP32" s="17">
        <v>5.7</v>
      </c>
      <c r="FQ32" s="17">
        <v>26.440010000000001</v>
      </c>
      <c r="FR32" s="17">
        <v>18.916360000000001</v>
      </c>
      <c r="FS32" s="17">
        <v>4.9000000000000004</v>
      </c>
      <c r="FT32" s="17">
        <v>5.7</v>
      </c>
      <c r="FU32" s="17">
        <v>89.018479999999997</v>
      </c>
    </row>
    <row r="33" spans="1:177" ht="24" customHeight="1" x14ac:dyDescent="0.3">
      <c r="A33" s="16" t="s">
        <v>72</v>
      </c>
      <c r="B33" s="16" t="s">
        <v>802</v>
      </c>
      <c r="C33" s="17">
        <v>72.680000000000007</v>
      </c>
      <c r="D33" s="17">
        <v>626.1</v>
      </c>
      <c r="E33" s="17">
        <v>214.9</v>
      </c>
      <c r="F33" s="17"/>
      <c r="G33" s="17"/>
      <c r="H33" s="17">
        <v>58.7</v>
      </c>
      <c r="I33" s="17">
        <v>80.8</v>
      </c>
      <c r="J33" s="17"/>
      <c r="K33" s="17"/>
      <c r="L33" s="17">
        <v>185.5</v>
      </c>
      <c r="M33" s="17">
        <v>206.6</v>
      </c>
      <c r="N33" s="17">
        <v>208.4</v>
      </c>
      <c r="O33" s="17">
        <v>288.7</v>
      </c>
      <c r="P33" s="17">
        <v>213.6</v>
      </c>
      <c r="Q33" s="17">
        <v>110.9</v>
      </c>
      <c r="R33" s="17">
        <v>139.5</v>
      </c>
      <c r="S33" s="17">
        <v>2.8</v>
      </c>
      <c r="T33" s="17"/>
      <c r="U33" s="17"/>
      <c r="V33" s="17"/>
      <c r="W33" s="17"/>
      <c r="X33" s="17">
        <v>121.2</v>
      </c>
      <c r="Y33" s="17">
        <v>5</v>
      </c>
      <c r="Z33" s="17">
        <v>4.9000000000000004</v>
      </c>
      <c r="AA33" s="17"/>
      <c r="AB33" s="17">
        <v>6.8</v>
      </c>
      <c r="AC33" s="17">
        <v>13.2</v>
      </c>
      <c r="AD33" s="17">
        <v>79.900000000000006</v>
      </c>
      <c r="AE33" s="17"/>
      <c r="AF33" s="17"/>
      <c r="AG33" s="17">
        <v>0</v>
      </c>
      <c r="AH33" s="17"/>
      <c r="AI33" s="17">
        <v>68</v>
      </c>
      <c r="AJ33" s="17">
        <v>93.7</v>
      </c>
      <c r="AK33" s="17"/>
      <c r="AL33" s="17"/>
      <c r="AM33" s="17"/>
      <c r="AN33" s="17">
        <v>0</v>
      </c>
      <c r="AO33" s="17"/>
      <c r="AP33" s="17">
        <v>29</v>
      </c>
      <c r="AQ33" s="17">
        <v>0</v>
      </c>
      <c r="AR33" s="17"/>
      <c r="AS33" s="17">
        <v>18.2</v>
      </c>
      <c r="AT33" s="17">
        <v>0</v>
      </c>
      <c r="AU33" s="17">
        <v>66</v>
      </c>
      <c r="AV33" s="17">
        <v>177.8</v>
      </c>
      <c r="AW33" s="17">
        <v>177.8</v>
      </c>
      <c r="AX33" s="17">
        <v>185.1</v>
      </c>
      <c r="AY33" s="17">
        <v>97.1</v>
      </c>
      <c r="AZ33" s="17">
        <v>7.6</v>
      </c>
      <c r="BA33" s="17">
        <v>9</v>
      </c>
      <c r="BB33" s="17">
        <v>12.1</v>
      </c>
      <c r="BC33" s="17"/>
      <c r="BD33" s="17">
        <v>2</v>
      </c>
      <c r="BE33" s="17">
        <v>31</v>
      </c>
      <c r="BF33" s="17">
        <v>84.5</v>
      </c>
      <c r="BG33" s="17"/>
      <c r="BH33" s="17"/>
      <c r="BI33" s="17">
        <v>69.8</v>
      </c>
      <c r="BJ33" s="17"/>
      <c r="BK33" s="17"/>
      <c r="BL33" s="17">
        <v>45.1</v>
      </c>
      <c r="BM33" s="17"/>
      <c r="BN33" s="17"/>
      <c r="BO33" s="17"/>
      <c r="BP33" s="17">
        <v>90.2</v>
      </c>
      <c r="BQ33" s="17">
        <v>175.6</v>
      </c>
      <c r="BR33" s="17">
        <v>173.7</v>
      </c>
      <c r="BS33" s="17">
        <v>200</v>
      </c>
      <c r="BT33" s="17">
        <v>270</v>
      </c>
      <c r="BU33" s="17">
        <v>76.400000000000006</v>
      </c>
      <c r="BV33" s="17">
        <v>37</v>
      </c>
      <c r="BW33" s="17"/>
      <c r="BX33" s="17"/>
      <c r="BY33" s="17"/>
      <c r="BZ33" s="17"/>
      <c r="CA33" s="17"/>
      <c r="CB33" s="17"/>
      <c r="CC33" s="17">
        <v>0.4</v>
      </c>
      <c r="CD33" s="17">
        <v>81.599999999999994</v>
      </c>
      <c r="CE33" s="17">
        <v>67.5</v>
      </c>
      <c r="CF33" s="17">
        <v>64.3</v>
      </c>
      <c r="CG33" s="17">
        <v>70.5</v>
      </c>
      <c r="CH33" s="17">
        <v>29.1</v>
      </c>
      <c r="CI33" s="17"/>
      <c r="CJ33" s="17"/>
      <c r="CK33" s="17"/>
      <c r="CL33" s="17">
        <v>144.5</v>
      </c>
      <c r="CM33" s="17">
        <v>147.19999999999999</v>
      </c>
      <c r="CN33" s="17">
        <v>149</v>
      </c>
      <c r="CO33" s="17"/>
      <c r="CP33" s="17"/>
      <c r="CQ33" s="17"/>
      <c r="CR33" s="17"/>
      <c r="CS33" s="17"/>
      <c r="CT33" s="17">
        <v>216.5</v>
      </c>
      <c r="CU33" s="17">
        <v>103.6</v>
      </c>
      <c r="CV33" s="17">
        <v>1.3</v>
      </c>
      <c r="CW33" s="17">
        <v>62.6</v>
      </c>
      <c r="CX33" s="17">
        <v>80.599999999999994</v>
      </c>
      <c r="CY33" s="17">
        <v>14.2</v>
      </c>
      <c r="CZ33" s="17">
        <v>0.4</v>
      </c>
      <c r="DA33" s="17">
        <v>4.4000000000000004</v>
      </c>
      <c r="DB33" s="17"/>
      <c r="DC33" s="17">
        <v>10</v>
      </c>
      <c r="DD33" s="17">
        <v>4.3</v>
      </c>
      <c r="DE33" s="17">
        <v>210.04</v>
      </c>
      <c r="DF33" s="17">
        <v>0.4</v>
      </c>
      <c r="DG33" s="17">
        <v>1.4</v>
      </c>
      <c r="DH33" s="17">
        <v>4.3</v>
      </c>
      <c r="DI33" s="17">
        <v>19.7</v>
      </c>
      <c r="DJ33" s="17">
        <v>3.5</v>
      </c>
      <c r="DK33" s="17">
        <v>5</v>
      </c>
      <c r="DL33" s="17">
        <v>3.4</v>
      </c>
      <c r="DM33" s="17">
        <v>16.2</v>
      </c>
      <c r="DN33" s="17">
        <v>15.3</v>
      </c>
      <c r="DO33" s="17">
        <v>18.5</v>
      </c>
      <c r="DP33" s="17">
        <v>14.5</v>
      </c>
      <c r="DQ33" s="17">
        <v>50</v>
      </c>
      <c r="DR33" s="17">
        <v>2.4</v>
      </c>
      <c r="DS33" s="17">
        <v>2.4</v>
      </c>
      <c r="DT33" s="17">
        <v>2.4</v>
      </c>
      <c r="DU33" s="17">
        <v>2.4</v>
      </c>
      <c r="DV33" s="17">
        <v>19.100000000000001</v>
      </c>
      <c r="DW33" s="17">
        <v>1.8</v>
      </c>
      <c r="DX33" s="17">
        <v>16.899999999999999</v>
      </c>
      <c r="DY33" s="17">
        <v>0.9</v>
      </c>
      <c r="DZ33" s="17">
        <v>0</v>
      </c>
      <c r="EA33" s="17">
        <v>3.9</v>
      </c>
      <c r="EB33" s="17">
        <v>2.2000000000000002</v>
      </c>
      <c r="EC33" s="17">
        <v>3.3</v>
      </c>
      <c r="ED33" s="17">
        <v>4.7</v>
      </c>
      <c r="EE33" s="17"/>
      <c r="EF33" s="17">
        <v>17</v>
      </c>
      <c r="EG33" s="17">
        <v>44.3</v>
      </c>
      <c r="EH33" s="17">
        <v>36.9</v>
      </c>
      <c r="EI33" s="17">
        <v>58.4</v>
      </c>
      <c r="EJ33" s="17">
        <v>67.7</v>
      </c>
      <c r="EK33" s="17">
        <v>9.4</v>
      </c>
      <c r="EL33" s="17">
        <v>6</v>
      </c>
      <c r="EM33" s="17">
        <v>7</v>
      </c>
      <c r="EN33" s="17">
        <v>2.2000000000000002</v>
      </c>
      <c r="EO33" s="17">
        <v>7.6</v>
      </c>
      <c r="EP33" s="17">
        <v>4</v>
      </c>
      <c r="EQ33" s="17">
        <v>4.5</v>
      </c>
      <c r="ER33" s="17">
        <v>4.7</v>
      </c>
      <c r="ES33" s="17">
        <v>13.7</v>
      </c>
      <c r="ET33" s="17">
        <v>252.8</v>
      </c>
      <c r="EU33" s="17">
        <v>18.5</v>
      </c>
      <c r="EV33" s="17">
        <v>146.4</v>
      </c>
      <c r="EW33" s="17">
        <v>0.6</v>
      </c>
      <c r="EX33" s="17">
        <v>9.6</v>
      </c>
      <c r="EY33" s="17">
        <v>60</v>
      </c>
      <c r="EZ33" s="17">
        <v>107.3</v>
      </c>
      <c r="FA33" s="17">
        <v>18.8</v>
      </c>
      <c r="FB33" s="17">
        <v>7.2</v>
      </c>
      <c r="FC33" s="17"/>
      <c r="FD33" s="17">
        <v>9.6</v>
      </c>
      <c r="FE33" s="17">
        <v>28.4</v>
      </c>
      <c r="FF33" s="17">
        <v>26.3</v>
      </c>
      <c r="FG33" s="17">
        <v>15</v>
      </c>
      <c r="FH33" s="17">
        <v>19.100000000000001</v>
      </c>
      <c r="FI33" s="17">
        <v>7.8</v>
      </c>
      <c r="FJ33" s="17">
        <v>10.68</v>
      </c>
      <c r="FK33" s="17">
        <v>7535</v>
      </c>
      <c r="FL33" s="15"/>
      <c r="FM33" s="17">
        <v>17.763960000000001</v>
      </c>
      <c r="FN33" s="17">
        <v>3.1230000000000002</v>
      </c>
      <c r="FO33" s="17">
        <v>6.1180000000000003</v>
      </c>
      <c r="FP33" s="17">
        <v>5.7</v>
      </c>
      <c r="FQ33" s="17">
        <v>26.371130000000001</v>
      </c>
      <c r="FR33" s="17">
        <v>18.917249999999999</v>
      </c>
      <c r="FS33" s="17">
        <v>4.8</v>
      </c>
      <c r="FT33" s="17">
        <v>5.5</v>
      </c>
      <c r="FU33" s="17">
        <v>88.293340000000001</v>
      </c>
    </row>
    <row r="34" spans="1:177" ht="24" customHeight="1" x14ac:dyDescent="0.3">
      <c r="A34" s="18" t="s">
        <v>72</v>
      </c>
      <c r="B34" s="18" t="s">
        <v>803</v>
      </c>
      <c r="C34" s="19">
        <v>80.400000000000006</v>
      </c>
      <c r="D34" s="19">
        <v>637.4</v>
      </c>
      <c r="E34" s="19">
        <v>216.3</v>
      </c>
      <c r="F34" s="19"/>
      <c r="G34" s="19"/>
      <c r="H34" s="19">
        <v>59.8</v>
      </c>
      <c r="I34" s="19">
        <v>86.2</v>
      </c>
      <c r="J34" s="19"/>
      <c r="K34" s="19"/>
      <c r="L34" s="19">
        <v>185.3</v>
      </c>
      <c r="M34" s="19">
        <v>207.2</v>
      </c>
      <c r="N34" s="19">
        <v>208.5</v>
      </c>
      <c r="O34" s="19">
        <v>288.2</v>
      </c>
      <c r="P34" s="19">
        <v>212.1</v>
      </c>
      <c r="Q34" s="19">
        <v>110.9</v>
      </c>
      <c r="R34" s="19">
        <v>148.9</v>
      </c>
      <c r="S34" s="19">
        <v>3</v>
      </c>
      <c r="T34" s="19"/>
      <c r="U34" s="19"/>
      <c r="V34" s="19"/>
      <c r="W34" s="19"/>
      <c r="X34" s="19">
        <v>120.4</v>
      </c>
      <c r="Y34" s="19">
        <v>6.4</v>
      </c>
      <c r="Z34" s="19">
        <v>5.2</v>
      </c>
      <c r="AA34" s="19"/>
      <c r="AB34" s="19">
        <v>6.8</v>
      </c>
      <c r="AC34" s="19">
        <v>13.1</v>
      </c>
      <c r="AD34" s="19">
        <v>80.7</v>
      </c>
      <c r="AE34" s="19"/>
      <c r="AF34" s="19"/>
      <c r="AG34" s="19">
        <v>0</v>
      </c>
      <c r="AH34" s="19"/>
      <c r="AI34" s="19">
        <v>70.599999999999994</v>
      </c>
      <c r="AJ34" s="19">
        <v>119.1</v>
      </c>
      <c r="AK34" s="19"/>
      <c r="AL34" s="19"/>
      <c r="AM34" s="19"/>
      <c r="AN34" s="19">
        <v>0</v>
      </c>
      <c r="AO34" s="19"/>
      <c r="AP34" s="19">
        <v>28.3</v>
      </c>
      <c r="AQ34" s="19">
        <v>0</v>
      </c>
      <c r="AR34" s="19"/>
      <c r="AS34" s="19">
        <v>18.2</v>
      </c>
      <c r="AT34" s="19">
        <v>0</v>
      </c>
      <c r="AU34" s="19">
        <v>62.6</v>
      </c>
      <c r="AV34" s="19">
        <v>184</v>
      </c>
      <c r="AW34" s="19">
        <v>184.2</v>
      </c>
      <c r="AX34" s="19">
        <v>186</v>
      </c>
      <c r="AY34" s="19">
        <v>81.400000000000006</v>
      </c>
      <c r="AZ34" s="19">
        <v>7.6</v>
      </c>
      <c r="BA34" s="19">
        <v>9</v>
      </c>
      <c r="BB34" s="19">
        <v>27</v>
      </c>
      <c r="BC34" s="19"/>
      <c r="BD34" s="19">
        <v>0</v>
      </c>
      <c r="BE34" s="19">
        <v>32.1</v>
      </c>
      <c r="BF34" s="19">
        <v>65.5</v>
      </c>
      <c r="BG34" s="19"/>
      <c r="BH34" s="19"/>
      <c r="BI34" s="19">
        <v>72.599999999999994</v>
      </c>
      <c r="BJ34" s="19"/>
      <c r="BK34" s="19"/>
      <c r="BL34" s="19">
        <v>46.5</v>
      </c>
      <c r="BM34" s="19"/>
      <c r="BN34" s="19"/>
      <c r="BO34" s="19"/>
      <c r="BP34" s="19">
        <v>70.5</v>
      </c>
      <c r="BQ34" s="19">
        <v>175.1</v>
      </c>
      <c r="BR34" s="19">
        <v>173.1</v>
      </c>
      <c r="BS34" s="19">
        <v>200</v>
      </c>
      <c r="BT34" s="19">
        <v>270.5</v>
      </c>
      <c r="BU34" s="19">
        <v>65.2</v>
      </c>
      <c r="BV34" s="19">
        <v>35.5</v>
      </c>
      <c r="BW34" s="19"/>
      <c r="BX34" s="19"/>
      <c r="BY34" s="19"/>
      <c r="BZ34" s="19"/>
      <c r="CA34" s="19"/>
      <c r="CB34" s="19"/>
      <c r="CC34" s="19">
        <v>0.4</v>
      </c>
      <c r="CD34" s="19">
        <v>129.4</v>
      </c>
      <c r="CE34" s="19">
        <v>81.599999999999994</v>
      </c>
      <c r="CF34" s="19">
        <v>66.3</v>
      </c>
      <c r="CG34" s="19">
        <v>69.5</v>
      </c>
      <c r="CH34" s="19">
        <v>30.2</v>
      </c>
      <c r="CI34" s="19"/>
      <c r="CJ34" s="19"/>
      <c r="CK34" s="19"/>
      <c r="CL34" s="19">
        <v>145.80000000000001</v>
      </c>
      <c r="CM34" s="19">
        <v>147.80000000000001</v>
      </c>
      <c r="CN34" s="19">
        <v>149.69999999999999</v>
      </c>
      <c r="CO34" s="19"/>
      <c r="CP34" s="19"/>
      <c r="CQ34" s="19"/>
      <c r="CR34" s="19"/>
      <c r="CS34" s="19"/>
      <c r="CT34" s="19">
        <v>178</v>
      </c>
      <c r="CU34" s="19">
        <v>93.7</v>
      </c>
      <c r="CV34" s="19">
        <v>1.3</v>
      </c>
      <c r="CW34" s="19">
        <v>58.9</v>
      </c>
      <c r="CX34" s="19">
        <v>80.599999999999994</v>
      </c>
      <c r="CY34" s="19">
        <v>14.6</v>
      </c>
      <c r="CZ34" s="19">
        <v>0.4</v>
      </c>
      <c r="DA34" s="19">
        <v>4.4000000000000004</v>
      </c>
      <c r="DB34" s="19"/>
      <c r="DC34" s="19">
        <v>9.9</v>
      </c>
      <c r="DD34" s="19">
        <v>4.8</v>
      </c>
      <c r="DE34" s="19">
        <v>209.97</v>
      </c>
      <c r="DF34" s="19">
        <v>0.4</v>
      </c>
      <c r="DG34" s="19">
        <v>1.4</v>
      </c>
      <c r="DH34" s="19">
        <v>4.3</v>
      </c>
      <c r="DI34" s="19">
        <v>20.399999999999999</v>
      </c>
      <c r="DJ34" s="19">
        <v>3.5</v>
      </c>
      <c r="DK34" s="19">
        <v>5</v>
      </c>
      <c r="DL34" s="19">
        <v>3.4</v>
      </c>
      <c r="DM34" s="19">
        <v>16.2</v>
      </c>
      <c r="DN34" s="19">
        <v>15.5</v>
      </c>
      <c r="DO34" s="19">
        <v>18.399999999999999</v>
      </c>
      <c r="DP34" s="19">
        <v>10.1</v>
      </c>
      <c r="DQ34" s="19">
        <v>40.700000000000003</v>
      </c>
      <c r="DR34" s="19">
        <v>2.1</v>
      </c>
      <c r="DS34" s="19">
        <v>2.4</v>
      </c>
      <c r="DT34" s="19">
        <v>2.1</v>
      </c>
      <c r="DU34" s="19">
        <v>2.4</v>
      </c>
      <c r="DV34" s="19">
        <v>19.100000000000001</v>
      </c>
      <c r="DW34" s="19">
        <v>2</v>
      </c>
      <c r="DX34" s="19">
        <v>16.899999999999999</v>
      </c>
      <c r="DY34" s="19">
        <v>0.8</v>
      </c>
      <c r="DZ34" s="19">
        <v>0</v>
      </c>
      <c r="EA34" s="19">
        <v>3.9</v>
      </c>
      <c r="EB34" s="19">
        <v>2.2999999999999998</v>
      </c>
      <c r="EC34" s="19">
        <v>3.7</v>
      </c>
      <c r="ED34" s="19">
        <v>5</v>
      </c>
      <c r="EE34" s="19"/>
      <c r="EF34" s="19">
        <v>19.100000000000001</v>
      </c>
      <c r="EG34" s="19">
        <v>43.1</v>
      </c>
      <c r="EH34" s="19">
        <v>37</v>
      </c>
      <c r="EI34" s="19">
        <v>53.5</v>
      </c>
      <c r="EJ34" s="19">
        <v>69.599999999999994</v>
      </c>
      <c r="EK34" s="19">
        <v>9.1</v>
      </c>
      <c r="EL34" s="19">
        <v>5</v>
      </c>
      <c r="EM34" s="19">
        <v>7</v>
      </c>
      <c r="EN34" s="19">
        <v>2.2000000000000002</v>
      </c>
      <c r="EO34" s="19">
        <v>8</v>
      </c>
      <c r="EP34" s="19">
        <v>4</v>
      </c>
      <c r="EQ34" s="19">
        <v>4.5</v>
      </c>
      <c r="ER34" s="19">
        <v>4.7</v>
      </c>
      <c r="ES34" s="19">
        <v>13.6</v>
      </c>
      <c r="ET34" s="19">
        <v>252.9</v>
      </c>
      <c r="EU34" s="19">
        <v>18.8</v>
      </c>
      <c r="EV34" s="19">
        <v>148</v>
      </c>
      <c r="EW34" s="19">
        <v>0.6</v>
      </c>
      <c r="EX34" s="19">
        <v>50.6</v>
      </c>
      <c r="EY34" s="19">
        <v>69.8</v>
      </c>
      <c r="EZ34" s="19">
        <v>107.5</v>
      </c>
      <c r="FA34" s="19">
        <v>19</v>
      </c>
      <c r="FB34" s="19">
        <v>7.2</v>
      </c>
      <c r="FC34" s="19"/>
      <c r="FD34" s="19">
        <v>9.5</v>
      </c>
      <c r="FE34" s="19">
        <v>28.4</v>
      </c>
      <c r="FF34" s="19">
        <v>26.9</v>
      </c>
      <c r="FG34" s="19">
        <v>15</v>
      </c>
      <c r="FH34" s="19">
        <v>19.100000000000001</v>
      </c>
      <c r="FI34" s="19">
        <v>7.7</v>
      </c>
      <c r="FJ34" s="19">
        <v>10.97</v>
      </c>
      <c r="FK34" s="19">
        <v>7613.04</v>
      </c>
      <c r="FL34" s="15"/>
      <c r="FM34" s="19">
        <v>16.080570000000002</v>
      </c>
      <c r="FN34" s="19">
        <v>3.125</v>
      </c>
      <c r="FO34" s="19">
        <v>6.1180000000000003</v>
      </c>
      <c r="FP34" s="19">
        <v>5.7</v>
      </c>
      <c r="FQ34" s="19">
        <v>26.204370000000001</v>
      </c>
      <c r="FR34" s="19">
        <v>18.918569999999999</v>
      </c>
      <c r="FS34" s="19">
        <v>4.9000000000000004</v>
      </c>
      <c r="FT34" s="19">
        <v>5.7</v>
      </c>
      <c r="FU34" s="19">
        <v>86.746510000000001</v>
      </c>
    </row>
    <row r="35" spans="1:177" ht="24" customHeight="1" x14ac:dyDescent="0.3">
      <c r="A35" s="13" t="s">
        <v>72</v>
      </c>
      <c r="B35" s="13" t="s">
        <v>804</v>
      </c>
      <c r="C35" s="14">
        <v>80.099999999999994</v>
      </c>
      <c r="D35" s="14">
        <v>635</v>
      </c>
      <c r="E35" s="14">
        <v>215.6</v>
      </c>
      <c r="F35" s="14"/>
      <c r="G35" s="14"/>
      <c r="H35" s="14">
        <v>50</v>
      </c>
      <c r="I35" s="14">
        <v>85.3</v>
      </c>
      <c r="J35" s="14"/>
      <c r="K35" s="14"/>
      <c r="L35" s="14">
        <v>183.7</v>
      </c>
      <c r="M35" s="14">
        <v>204.4</v>
      </c>
      <c r="N35" s="14">
        <v>206.2</v>
      </c>
      <c r="O35" s="14">
        <v>285.39999999999998</v>
      </c>
      <c r="P35" s="14">
        <v>210.2</v>
      </c>
      <c r="Q35" s="14">
        <v>110</v>
      </c>
      <c r="R35" s="14">
        <v>146</v>
      </c>
      <c r="S35" s="14">
        <v>2.9</v>
      </c>
      <c r="T35" s="14"/>
      <c r="U35" s="14"/>
      <c r="V35" s="14"/>
      <c r="W35" s="14"/>
      <c r="X35" s="14">
        <v>120.8</v>
      </c>
      <c r="Y35" s="14">
        <v>6.2</v>
      </c>
      <c r="Z35" s="14">
        <v>5.0999999999999996</v>
      </c>
      <c r="AA35" s="14"/>
      <c r="AB35" s="14">
        <v>6.8</v>
      </c>
      <c r="AC35" s="14">
        <v>12.8</v>
      </c>
      <c r="AD35" s="14">
        <v>80.099999999999994</v>
      </c>
      <c r="AE35" s="14"/>
      <c r="AF35" s="14"/>
      <c r="AG35" s="14">
        <v>0</v>
      </c>
      <c r="AH35" s="14"/>
      <c r="AI35" s="14">
        <v>70.5</v>
      </c>
      <c r="AJ35" s="14">
        <v>70.400000000000006</v>
      </c>
      <c r="AK35" s="14"/>
      <c r="AL35" s="14"/>
      <c r="AM35" s="14"/>
      <c r="AN35" s="14">
        <v>0</v>
      </c>
      <c r="AO35" s="14"/>
      <c r="AP35" s="14">
        <v>28.2</v>
      </c>
      <c r="AQ35" s="14">
        <v>0</v>
      </c>
      <c r="AR35" s="14"/>
      <c r="AS35" s="14">
        <v>17.899999999999999</v>
      </c>
      <c r="AT35" s="14">
        <v>0</v>
      </c>
      <c r="AU35" s="14">
        <v>60.7</v>
      </c>
      <c r="AV35" s="14">
        <v>183</v>
      </c>
      <c r="AW35" s="14">
        <v>183.4</v>
      </c>
      <c r="AX35" s="14">
        <v>184.2</v>
      </c>
      <c r="AY35" s="14">
        <v>85.5</v>
      </c>
      <c r="AZ35" s="14">
        <v>7.6</v>
      </c>
      <c r="BA35" s="14">
        <v>9</v>
      </c>
      <c r="BB35" s="14">
        <v>16.399999999999999</v>
      </c>
      <c r="BC35" s="14"/>
      <c r="BD35" s="14">
        <v>0</v>
      </c>
      <c r="BE35" s="14">
        <v>24.4</v>
      </c>
      <c r="BF35" s="14">
        <v>86.1</v>
      </c>
      <c r="BG35" s="14"/>
      <c r="BH35" s="14"/>
      <c r="BI35" s="14">
        <v>72.2</v>
      </c>
      <c r="BJ35" s="14"/>
      <c r="BK35" s="14"/>
      <c r="BL35" s="14">
        <v>45.7</v>
      </c>
      <c r="BM35" s="14"/>
      <c r="BN35" s="14"/>
      <c r="BO35" s="14"/>
      <c r="BP35" s="14">
        <v>70.400000000000006</v>
      </c>
      <c r="BQ35" s="14">
        <v>172.9</v>
      </c>
      <c r="BR35" s="14">
        <v>171.5</v>
      </c>
      <c r="BS35" s="14">
        <v>200</v>
      </c>
      <c r="BT35" s="14">
        <v>268.60000000000002</v>
      </c>
      <c r="BU35" s="14">
        <v>40.1</v>
      </c>
      <c r="BV35" s="14">
        <v>27.2</v>
      </c>
      <c r="BW35" s="14"/>
      <c r="BX35" s="14"/>
      <c r="BY35" s="14"/>
      <c r="BZ35" s="14"/>
      <c r="CA35" s="14"/>
      <c r="CB35" s="14"/>
      <c r="CC35" s="14">
        <v>0.4</v>
      </c>
      <c r="CD35" s="14">
        <v>105</v>
      </c>
      <c r="CE35" s="14">
        <v>70.5</v>
      </c>
      <c r="CF35" s="14">
        <v>66.400000000000006</v>
      </c>
      <c r="CG35" s="14">
        <v>69.099999999999994</v>
      </c>
      <c r="CH35" s="14">
        <v>30.3</v>
      </c>
      <c r="CI35" s="14"/>
      <c r="CJ35" s="14"/>
      <c r="CK35" s="14"/>
      <c r="CL35" s="14">
        <v>144.19999999999999</v>
      </c>
      <c r="CM35" s="14">
        <v>146.6</v>
      </c>
      <c r="CN35" s="14">
        <v>148.30000000000001</v>
      </c>
      <c r="CO35" s="14"/>
      <c r="CP35" s="14"/>
      <c r="CQ35" s="14"/>
      <c r="CR35" s="14"/>
      <c r="CS35" s="14"/>
      <c r="CT35" s="14">
        <v>135.5</v>
      </c>
      <c r="CU35" s="14">
        <v>76.900000000000006</v>
      </c>
      <c r="CV35" s="14">
        <v>1.3</v>
      </c>
      <c r="CW35" s="14">
        <v>56.4</v>
      </c>
      <c r="CX35" s="14">
        <v>80.599999999999994</v>
      </c>
      <c r="CY35" s="14">
        <v>14.1</v>
      </c>
      <c r="CZ35" s="14">
        <v>0.4</v>
      </c>
      <c r="DA35" s="14">
        <v>4.2</v>
      </c>
      <c r="DB35" s="14"/>
      <c r="DC35" s="14">
        <v>9.9</v>
      </c>
      <c r="DD35" s="14">
        <v>4.0999999999999996</v>
      </c>
      <c r="DE35" s="14">
        <v>210.01</v>
      </c>
      <c r="DF35" s="14">
        <v>0.4</v>
      </c>
      <c r="DG35" s="14">
        <v>1.4</v>
      </c>
      <c r="DH35" s="14">
        <v>4.3</v>
      </c>
      <c r="DI35" s="14">
        <v>20.399999999999999</v>
      </c>
      <c r="DJ35" s="14">
        <v>3.5</v>
      </c>
      <c r="DK35" s="14">
        <v>3.5</v>
      </c>
      <c r="DL35" s="14">
        <v>3.4</v>
      </c>
      <c r="DM35" s="14">
        <v>16.2</v>
      </c>
      <c r="DN35" s="14">
        <v>15.7</v>
      </c>
      <c r="DO35" s="14">
        <v>18.399999999999999</v>
      </c>
      <c r="DP35" s="14">
        <v>11.8</v>
      </c>
      <c r="DQ35" s="14">
        <v>43.2</v>
      </c>
      <c r="DR35" s="14">
        <v>2.1</v>
      </c>
      <c r="DS35" s="14">
        <v>2.4</v>
      </c>
      <c r="DT35" s="14">
        <v>2.1</v>
      </c>
      <c r="DU35" s="14">
        <v>2.4</v>
      </c>
      <c r="DV35" s="14">
        <v>19.2</v>
      </c>
      <c r="DW35" s="14">
        <v>2</v>
      </c>
      <c r="DX35" s="14">
        <v>16.899999999999999</v>
      </c>
      <c r="DY35" s="14">
        <v>0.8</v>
      </c>
      <c r="DZ35" s="14">
        <v>0</v>
      </c>
      <c r="EA35" s="14">
        <v>4.8</v>
      </c>
      <c r="EB35" s="14">
        <v>2.2999999999999998</v>
      </c>
      <c r="EC35" s="14">
        <v>3.7</v>
      </c>
      <c r="ED35" s="14">
        <v>5.0999999999999996</v>
      </c>
      <c r="EE35" s="14"/>
      <c r="EF35" s="14">
        <v>19.2</v>
      </c>
      <c r="EG35" s="14">
        <v>42.5</v>
      </c>
      <c r="EH35" s="14">
        <v>37</v>
      </c>
      <c r="EI35" s="14">
        <v>45.8</v>
      </c>
      <c r="EJ35" s="14">
        <v>61.4</v>
      </c>
      <c r="EK35" s="14">
        <v>7.6</v>
      </c>
      <c r="EL35" s="14">
        <v>3.4</v>
      </c>
      <c r="EM35" s="14">
        <v>7</v>
      </c>
      <c r="EN35" s="14">
        <v>2.1</v>
      </c>
      <c r="EO35" s="14">
        <v>8.3000000000000007</v>
      </c>
      <c r="EP35" s="14">
        <v>3.9</v>
      </c>
      <c r="EQ35" s="14">
        <v>4.4000000000000004</v>
      </c>
      <c r="ER35" s="14">
        <v>4.5999999999999996</v>
      </c>
      <c r="ES35" s="14">
        <v>13.3</v>
      </c>
      <c r="ET35" s="14">
        <v>253.2</v>
      </c>
      <c r="EU35" s="14">
        <v>18.8</v>
      </c>
      <c r="EV35" s="14">
        <v>148.30000000000001</v>
      </c>
      <c r="EW35" s="14">
        <v>0.6</v>
      </c>
      <c r="EX35" s="14">
        <v>59.2</v>
      </c>
      <c r="EY35" s="14">
        <v>79.599999999999994</v>
      </c>
      <c r="EZ35" s="14">
        <v>107.5</v>
      </c>
      <c r="FA35" s="14">
        <v>18.899999999999999</v>
      </c>
      <c r="FB35" s="14">
        <v>7.2</v>
      </c>
      <c r="FC35" s="14"/>
      <c r="FD35" s="14">
        <v>9.4</v>
      </c>
      <c r="FE35" s="14">
        <v>29</v>
      </c>
      <c r="FF35" s="14">
        <v>26.9</v>
      </c>
      <c r="FG35" s="14">
        <v>15</v>
      </c>
      <c r="FH35" s="14">
        <v>19.100000000000001</v>
      </c>
      <c r="FI35" s="14">
        <v>7</v>
      </c>
      <c r="FJ35" s="14">
        <v>10.99</v>
      </c>
      <c r="FK35" s="14">
        <v>7393.9</v>
      </c>
      <c r="FL35" s="15"/>
      <c r="FM35" s="14">
        <v>15.921849999999999</v>
      </c>
      <c r="FN35" s="14">
        <v>3.121</v>
      </c>
      <c r="FO35" s="14">
        <v>6.12</v>
      </c>
      <c r="FP35" s="14">
        <v>5.7</v>
      </c>
      <c r="FQ35" s="14">
        <v>26.056709999999999</v>
      </c>
      <c r="FR35" s="14">
        <v>18.920200000000001</v>
      </c>
      <c r="FS35" s="14">
        <v>4.8</v>
      </c>
      <c r="FT35" s="14">
        <v>5.7</v>
      </c>
      <c r="FU35" s="14">
        <v>86.339759999999998</v>
      </c>
    </row>
    <row r="36" spans="1:177" ht="24" customHeight="1" x14ac:dyDescent="0.3">
      <c r="A36" s="16" t="s">
        <v>72</v>
      </c>
      <c r="B36" s="16" t="s">
        <v>805</v>
      </c>
      <c r="C36" s="17">
        <v>80.099999999999994</v>
      </c>
      <c r="D36" s="17">
        <v>634.70000000000005</v>
      </c>
      <c r="E36" s="17">
        <v>215.8</v>
      </c>
      <c r="F36" s="17"/>
      <c r="G36" s="17"/>
      <c r="H36" s="17">
        <v>29.9</v>
      </c>
      <c r="I36" s="17">
        <v>83.6</v>
      </c>
      <c r="J36" s="17"/>
      <c r="K36" s="17"/>
      <c r="L36" s="17">
        <v>184</v>
      </c>
      <c r="M36" s="17">
        <v>203.7</v>
      </c>
      <c r="N36" s="17">
        <v>205.9</v>
      </c>
      <c r="O36" s="17">
        <v>285.3</v>
      </c>
      <c r="P36" s="17">
        <v>210.7</v>
      </c>
      <c r="Q36" s="17">
        <v>110</v>
      </c>
      <c r="R36" s="17">
        <v>144</v>
      </c>
      <c r="S36" s="17">
        <v>3</v>
      </c>
      <c r="T36" s="17"/>
      <c r="U36" s="17"/>
      <c r="V36" s="17"/>
      <c r="W36" s="17"/>
      <c r="X36" s="17">
        <v>121.4</v>
      </c>
      <c r="Y36" s="17">
        <v>5.8</v>
      </c>
      <c r="Z36" s="17">
        <v>5.0999999999999996</v>
      </c>
      <c r="AA36" s="17"/>
      <c r="AB36" s="17">
        <v>6.8</v>
      </c>
      <c r="AC36" s="17">
        <v>12.8</v>
      </c>
      <c r="AD36" s="17">
        <v>80.400000000000006</v>
      </c>
      <c r="AE36" s="17"/>
      <c r="AF36" s="17"/>
      <c r="AG36" s="17">
        <v>0</v>
      </c>
      <c r="AH36" s="17"/>
      <c r="AI36" s="17">
        <v>70.2</v>
      </c>
      <c r="AJ36" s="17">
        <v>110.8</v>
      </c>
      <c r="AK36" s="17"/>
      <c r="AL36" s="17"/>
      <c r="AM36" s="17"/>
      <c r="AN36" s="17">
        <v>0</v>
      </c>
      <c r="AO36" s="17"/>
      <c r="AP36" s="17">
        <v>29</v>
      </c>
      <c r="AQ36" s="17">
        <v>0</v>
      </c>
      <c r="AR36" s="17"/>
      <c r="AS36" s="17">
        <v>18.2</v>
      </c>
      <c r="AT36" s="17">
        <v>0</v>
      </c>
      <c r="AU36" s="17">
        <v>67.400000000000006</v>
      </c>
      <c r="AV36" s="17">
        <v>182.2</v>
      </c>
      <c r="AW36" s="17">
        <v>182.2</v>
      </c>
      <c r="AX36" s="17">
        <v>185.3</v>
      </c>
      <c r="AY36" s="17">
        <v>83.4</v>
      </c>
      <c r="AZ36" s="17">
        <v>7.6</v>
      </c>
      <c r="BA36" s="17">
        <v>9</v>
      </c>
      <c r="BB36" s="17">
        <v>16.2</v>
      </c>
      <c r="BC36" s="17"/>
      <c r="BD36" s="17">
        <v>0</v>
      </c>
      <c r="BE36" s="17">
        <v>11.9</v>
      </c>
      <c r="BF36" s="17">
        <v>84.2</v>
      </c>
      <c r="BG36" s="17"/>
      <c r="BH36" s="17"/>
      <c r="BI36" s="17">
        <v>72.2</v>
      </c>
      <c r="BJ36" s="17"/>
      <c r="BK36" s="17"/>
      <c r="BL36" s="17">
        <v>45.8</v>
      </c>
      <c r="BM36" s="17"/>
      <c r="BN36" s="17"/>
      <c r="BO36" s="17"/>
      <c r="BP36" s="17">
        <v>70.400000000000006</v>
      </c>
      <c r="BQ36" s="17">
        <v>174.2</v>
      </c>
      <c r="BR36" s="17">
        <v>172.2</v>
      </c>
      <c r="BS36" s="17">
        <v>200</v>
      </c>
      <c r="BT36" s="17">
        <v>268.60000000000002</v>
      </c>
      <c r="BU36" s="17">
        <v>40.1</v>
      </c>
      <c r="BV36" s="17">
        <v>27</v>
      </c>
      <c r="BW36" s="17"/>
      <c r="BX36" s="17"/>
      <c r="BY36" s="17"/>
      <c r="BZ36" s="17"/>
      <c r="CA36" s="17"/>
      <c r="CB36" s="17"/>
      <c r="CC36" s="17">
        <v>0.4</v>
      </c>
      <c r="CD36" s="17">
        <v>112.7</v>
      </c>
      <c r="CE36" s="17">
        <v>88.2</v>
      </c>
      <c r="CF36" s="17">
        <v>66.099999999999994</v>
      </c>
      <c r="CG36" s="17">
        <v>69.3</v>
      </c>
      <c r="CH36" s="17">
        <v>30.1</v>
      </c>
      <c r="CI36" s="17"/>
      <c r="CJ36" s="17"/>
      <c r="CK36" s="17"/>
      <c r="CL36" s="17">
        <v>144.5</v>
      </c>
      <c r="CM36" s="17">
        <v>146.9</v>
      </c>
      <c r="CN36" s="17">
        <v>148.9</v>
      </c>
      <c r="CO36" s="17"/>
      <c r="CP36" s="17"/>
      <c r="CQ36" s="17"/>
      <c r="CR36" s="17"/>
      <c r="CS36" s="17"/>
      <c r="CT36" s="17">
        <v>136.4</v>
      </c>
      <c r="CU36" s="17">
        <v>77.5</v>
      </c>
      <c r="CV36" s="17">
        <v>1.3</v>
      </c>
      <c r="CW36" s="17">
        <v>50.9</v>
      </c>
      <c r="CX36" s="17">
        <v>80.5</v>
      </c>
      <c r="CY36" s="17">
        <v>13.5</v>
      </c>
      <c r="CZ36" s="17">
        <v>0.4</v>
      </c>
      <c r="DA36" s="17">
        <v>4.2</v>
      </c>
      <c r="DB36" s="17"/>
      <c r="DC36" s="17">
        <v>9.9</v>
      </c>
      <c r="DD36" s="17">
        <v>2.5</v>
      </c>
      <c r="DE36" s="17">
        <v>208.84</v>
      </c>
      <c r="DF36" s="17">
        <v>0.4</v>
      </c>
      <c r="DG36" s="17">
        <v>1.3</v>
      </c>
      <c r="DH36" s="17">
        <v>4.3</v>
      </c>
      <c r="DI36" s="17">
        <v>20.100000000000001</v>
      </c>
      <c r="DJ36" s="17">
        <v>3.5</v>
      </c>
      <c r="DK36" s="17">
        <v>3.5</v>
      </c>
      <c r="DL36" s="17">
        <v>3.5</v>
      </c>
      <c r="DM36" s="17">
        <v>16.2</v>
      </c>
      <c r="DN36" s="17">
        <v>15.7</v>
      </c>
      <c r="DO36" s="17">
        <v>18.7</v>
      </c>
      <c r="DP36" s="17">
        <v>9.8000000000000007</v>
      </c>
      <c r="DQ36" s="17">
        <v>40.4</v>
      </c>
      <c r="DR36" s="17">
        <v>2.1</v>
      </c>
      <c r="DS36" s="17">
        <v>2.4</v>
      </c>
      <c r="DT36" s="17">
        <v>2.1</v>
      </c>
      <c r="DU36" s="17">
        <v>2.4</v>
      </c>
      <c r="DV36" s="17">
        <v>19.2</v>
      </c>
      <c r="DW36" s="17">
        <v>2</v>
      </c>
      <c r="DX36" s="17">
        <v>16.899999999999999</v>
      </c>
      <c r="DY36" s="17">
        <v>0.8</v>
      </c>
      <c r="DZ36" s="17">
        <v>0</v>
      </c>
      <c r="EA36" s="17">
        <v>4.3</v>
      </c>
      <c r="EB36" s="17">
        <v>2.2999999999999998</v>
      </c>
      <c r="EC36" s="17">
        <v>3.7</v>
      </c>
      <c r="ED36" s="17">
        <v>5.0999999999999996</v>
      </c>
      <c r="EE36" s="17"/>
      <c r="EF36" s="17">
        <v>21.1</v>
      </c>
      <c r="EG36" s="17">
        <v>42.9</v>
      </c>
      <c r="EH36" s="17">
        <v>37.1</v>
      </c>
      <c r="EI36" s="17">
        <v>46.1</v>
      </c>
      <c r="EJ36" s="17">
        <v>57.3</v>
      </c>
      <c r="EK36" s="17">
        <v>8.6999999999999993</v>
      </c>
      <c r="EL36" s="17">
        <v>4.8</v>
      </c>
      <c r="EM36" s="17">
        <v>7</v>
      </c>
      <c r="EN36" s="17">
        <v>2.1</v>
      </c>
      <c r="EO36" s="17">
        <v>7.7</v>
      </c>
      <c r="EP36" s="17">
        <v>3.9</v>
      </c>
      <c r="EQ36" s="17">
        <v>4.4000000000000004</v>
      </c>
      <c r="ER36" s="17">
        <v>4.5999999999999996</v>
      </c>
      <c r="ES36" s="17">
        <v>14.2</v>
      </c>
      <c r="ET36" s="17">
        <v>252.9</v>
      </c>
      <c r="EU36" s="17">
        <v>18.3</v>
      </c>
      <c r="EV36" s="17">
        <v>147.19999999999999</v>
      </c>
      <c r="EW36" s="17">
        <v>0.6</v>
      </c>
      <c r="EX36" s="17">
        <v>75.400000000000006</v>
      </c>
      <c r="EY36" s="17">
        <v>84.6</v>
      </c>
      <c r="EZ36" s="17">
        <v>107.2</v>
      </c>
      <c r="FA36" s="17">
        <v>18.3</v>
      </c>
      <c r="FB36" s="17">
        <v>7.2</v>
      </c>
      <c r="FC36" s="17"/>
      <c r="FD36" s="17">
        <v>9.5</v>
      </c>
      <c r="FE36" s="17">
        <v>28</v>
      </c>
      <c r="FF36" s="17">
        <v>27</v>
      </c>
      <c r="FG36" s="17">
        <v>15.1</v>
      </c>
      <c r="FH36" s="17">
        <v>19.100000000000001</v>
      </c>
      <c r="FI36" s="17">
        <v>8.1</v>
      </c>
      <c r="FJ36" s="17">
        <v>10.99</v>
      </c>
      <c r="FK36" s="17">
        <v>7436.23</v>
      </c>
      <c r="FL36" s="15"/>
      <c r="FM36" s="17">
        <v>16.007390000000001</v>
      </c>
      <c r="FN36" s="17">
        <v>3.2679999999999998</v>
      </c>
      <c r="FO36" s="17">
        <v>6.1180000000000003</v>
      </c>
      <c r="FP36" s="17">
        <v>5.7</v>
      </c>
      <c r="FQ36" s="17">
        <v>25.978629999999999</v>
      </c>
      <c r="FR36" s="17">
        <v>18.921399999999998</v>
      </c>
      <c r="FS36" s="17">
        <v>4.8</v>
      </c>
      <c r="FT36" s="17">
        <v>5.7</v>
      </c>
      <c r="FU36" s="17">
        <v>86.49342</v>
      </c>
    </row>
    <row r="37" spans="1:177" ht="24" customHeight="1" x14ac:dyDescent="0.3">
      <c r="A37" s="16" t="s">
        <v>72</v>
      </c>
      <c r="B37" s="16" t="s">
        <v>806</v>
      </c>
      <c r="C37" s="17">
        <v>82.07</v>
      </c>
      <c r="D37" s="17">
        <v>635.1</v>
      </c>
      <c r="E37" s="17">
        <v>216</v>
      </c>
      <c r="F37" s="17"/>
      <c r="G37" s="17"/>
      <c r="H37" s="17">
        <v>31.2</v>
      </c>
      <c r="I37" s="17">
        <v>87.4</v>
      </c>
      <c r="J37" s="17"/>
      <c r="K37" s="17"/>
      <c r="L37" s="17">
        <v>184</v>
      </c>
      <c r="M37" s="17">
        <v>201.8</v>
      </c>
      <c r="N37" s="17">
        <v>204.2</v>
      </c>
      <c r="O37" s="17">
        <v>284.7</v>
      </c>
      <c r="P37" s="17">
        <v>209.8</v>
      </c>
      <c r="Q37" s="17">
        <v>109.8</v>
      </c>
      <c r="R37" s="17">
        <v>144.69999999999999</v>
      </c>
      <c r="S37" s="17">
        <v>3.1</v>
      </c>
      <c r="T37" s="17"/>
      <c r="U37" s="17"/>
      <c r="V37" s="17"/>
      <c r="W37" s="17"/>
      <c r="X37" s="17">
        <v>123</v>
      </c>
      <c r="Y37" s="17">
        <v>6.1</v>
      </c>
      <c r="Z37" s="17">
        <v>5.2</v>
      </c>
      <c r="AA37" s="17"/>
      <c r="AB37" s="17">
        <v>6.8</v>
      </c>
      <c r="AC37" s="17">
        <v>12.8</v>
      </c>
      <c r="AD37" s="17">
        <v>80.8</v>
      </c>
      <c r="AE37" s="17"/>
      <c r="AF37" s="17"/>
      <c r="AG37" s="17">
        <v>0</v>
      </c>
      <c r="AH37" s="17"/>
      <c r="AI37" s="17">
        <v>70.400000000000006</v>
      </c>
      <c r="AJ37" s="17">
        <v>86.2</v>
      </c>
      <c r="AK37" s="17"/>
      <c r="AL37" s="17"/>
      <c r="AM37" s="17"/>
      <c r="AN37" s="17">
        <v>0</v>
      </c>
      <c r="AO37" s="17"/>
      <c r="AP37" s="17">
        <v>27.8</v>
      </c>
      <c r="AQ37" s="17">
        <v>0</v>
      </c>
      <c r="AR37" s="17"/>
      <c r="AS37" s="17">
        <v>18.2</v>
      </c>
      <c r="AT37" s="17">
        <v>0</v>
      </c>
      <c r="AU37" s="17">
        <v>62.6</v>
      </c>
      <c r="AV37" s="17">
        <v>184.6</v>
      </c>
      <c r="AW37" s="17">
        <v>185.1</v>
      </c>
      <c r="AX37" s="17">
        <v>184.5</v>
      </c>
      <c r="AY37" s="17">
        <v>84.1</v>
      </c>
      <c r="AZ37" s="17">
        <v>7.6</v>
      </c>
      <c r="BA37" s="17">
        <v>9.1</v>
      </c>
      <c r="BB37" s="17">
        <v>14.7</v>
      </c>
      <c r="BC37" s="17"/>
      <c r="BD37" s="17">
        <v>0</v>
      </c>
      <c r="BE37" s="17">
        <v>12</v>
      </c>
      <c r="BF37" s="17">
        <v>82.8</v>
      </c>
      <c r="BG37" s="17"/>
      <c r="BH37" s="17"/>
      <c r="BI37" s="17">
        <v>72.5</v>
      </c>
      <c r="BJ37" s="17"/>
      <c r="BK37" s="17"/>
      <c r="BL37" s="17">
        <v>45.8</v>
      </c>
      <c r="BM37" s="17"/>
      <c r="BN37" s="17"/>
      <c r="BO37" s="17"/>
      <c r="BP37" s="17">
        <v>71.2</v>
      </c>
      <c r="BQ37" s="17">
        <v>173.5</v>
      </c>
      <c r="BR37" s="17">
        <v>171.3</v>
      </c>
      <c r="BS37" s="17">
        <v>200</v>
      </c>
      <c r="BT37" s="17">
        <v>269.39999999999998</v>
      </c>
      <c r="BU37" s="17">
        <v>39.5</v>
      </c>
      <c r="BV37" s="17">
        <v>26.8</v>
      </c>
      <c r="BW37" s="17"/>
      <c r="BX37" s="17"/>
      <c r="BY37" s="17"/>
      <c r="BZ37" s="17"/>
      <c r="CA37" s="17"/>
      <c r="CB37" s="17"/>
      <c r="CC37" s="17">
        <v>0.4</v>
      </c>
      <c r="CD37" s="17">
        <v>142.69999999999999</v>
      </c>
      <c r="CE37" s="17">
        <v>89</v>
      </c>
      <c r="CF37" s="17">
        <v>66.5</v>
      </c>
      <c r="CG37" s="17">
        <v>69.3</v>
      </c>
      <c r="CH37" s="17">
        <v>30.2</v>
      </c>
      <c r="CI37" s="17"/>
      <c r="CJ37" s="17"/>
      <c r="CK37" s="17"/>
      <c r="CL37" s="17">
        <v>142.1</v>
      </c>
      <c r="CM37" s="17">
        <v>144.19999999999999</v>
      </c>
      <c r="CN37" s="17">
        <v>147</v>
      </c>
      <c r="CO37" s="17"/>
      <c r="CP37" s="17"/>
      <c r="CQ37" s="17"/>
      <c r="CR37" s="17"/>
      <c r="CS37" s="17"/>
      <c r="CT37" s="17">
        <v>135.69999999999999</v>
      </c>
      <c r="CU37" s="17">
        <v>77.2</v>
      </c>
      <c r="CV37" s="17">
        <v>1.2</v>
      </c>
      <c r="CW37" s="17">
        <v>42</v>
      </c>
      <c r="CX37" s="17">
        <v>80.599999999999994</v>
      </c>
      <c r="CY37" s="17">
        <v>12.8</v>
      </c>
      <c r="CZ37" s="17">
        <v>0.4</v>
      </c>
      <c r="DA37" s="17">
        <v>4.0999999999999996</v>
      </c>
      <c r="DB37" s="17"/>
      <c r="DC37" s="17">
        <v>10</v>
      </c>
      <c r="DD37" s="17">
        <v>2.5</v>
      </c>
      <c r="DE37" s="17">
        <v>207.86</v>
      </c>
      <c r="DF37" s="17">
        <v>0.4</v>
      </c>
      <c r="DG37" s="17">
        <v>1.4</v>
      </c>
      <c r="DH37" s="17">
        <v>4.4000000000000004</v>
      </c>
      <c r="DI37" s="17">
        <v>20.2</v>
      </c>
      <c r="DJ37" s="17">
        <v>3.5</v>
      </c>
      <c r="DK37" s="17">
        <v>3.6</v>
      </c>
      <c r="DL37" s="17">
        <v>3.5</v>
      </c>
      <c r="DM37" s="17">
        <v>16.2</v>
      </c>
      <c r="DN37" s="17">
        <v>15.6</v>
      </c>
      <c r="DO37" s="17">
        <v>18.600000000000001</v>
      </c>
      <c r="DP37" s="17">
        <v>6.6</v>
      </c>
      <c r="DQ37" s="17">
        <v>29.9</v>
      </c>
      <c r="DR37" s="17">
        <v>2.1</v>
      </c>
      <c r="DS37" s="17">
        <v>2.4</v>
      </c>
      <c r="DT37" s="17">
        <v>2.1</v>
      </c>
      <c r="DU37" s="17">
        <v>2.4</v>
      </c>
      <c r="DV37" s="17">
        <v>19.100000000000001</v>
      </c>
      <c r="DW37" s="17">
        <v>2</v>
      </c>
      <c r="DX37" s="17">
        <v>16.899999999999999</v>
      </c>
      <c r="DY37" s="17">
        <v>0.8</v>
      </c>
      <c r="DZ37" s="17">
        <v>0</v>
      </c>
      <c r="EA37" s="17">
        <v>4.2</v>
      </c>
      <c r="EB37" s="17">
        <v>2.2999999999999998</v>
      </c>
      <c r="EC37" s="17">
        <v>3.7</v>
      </c>
      <c r="ED37" s="17">
        <v>5.2</v>
      </c>
      <c r="EE37" s="17"/>
      <c r="EF37" s="17">
        <v>21</v>
      </c>
      <c r="EG37" s="17">
        <v>50.7</v>
      </c>
      <c r="EH37" s="17">
        <v>36.799999999999997</v>
      </c>
      <c r="EI37" s="17">
        <v>43.4</v>
      </c>
      <c r="EJ37" s="17">
        <v>61.6</v>
      </c>
      <c r="EK37" s="17">
        <v>8.4</v>
      </c>
      <c r="EL37" s="17">
        <v>5.4</v>
      </c>
      <c r="EM37" s="17">
        <v>7</v>
      </c>
      <c r="EN37" s="17">
        <v>2.1</v>
      </c>
      <c r="EO37" s="17">
        <v>7.5</v>
      </c>
      <c r="EP37" s="17">
        <v>3.9</v>
      </c>
      <c r="EQ37" s="17">
        <v>4.4000000000000004</v>
      </c>
      <c r="ER37" s="17">
        <v>4.5999999999999996</v>
      </c>
      <c r="ES37" s="17">
        <v>12.4</v>
      </c>
      <c r="ET37" s="17">
        <v>252.9</v>
      </c>
      <c r="EU37" s="17">
        <v>17.399999999999999</v>
      </c>
      <c r="EV37" s="17">
        <v>146.1</v>
      </c>
      <c r="EW37" s="17">
        <v>0.6</v>
      </c>
      <c r="EX37" s="17">
        <v>96.6</v>
      </c>
      <c r="EY37" s="17">
        <v>102</v>
      </c>
      <c r="EZ37" s="17">
        <v>106.9</v>
      </c>
      <c r="FA37" s="17">
        <v>17.3</v>
      </c>
      <c r="FB37" s="17">
        <v>7.2</v>
      </c>
      <c r="FC37" s="17"/>
      <c r="FD37" s="17">
        <v>9.4</v>
      </c>
      <c r="FE37" s="17">
        <v>27.8</v>
      </c>
      <c r="FF37" s="17">
        <v>26.8</v>
      </c>
      <c r="FG37" s="17">
        <v>15</v>
      </c>
      <c r="FH37" s="17">
        <v>19.100000000000001</v>
      </c>
      <c r="FI37" s="17">
        <v>8.1</v>
      </c>
      <c r="FJ37" s="17">
        <v>10.96</v>
      </c>
      <c r="FK37" s="17">
        <v>7454.49</v>
      </c>
      <c r="FL37" s="15"/>
      <c r="FM37" s="17">
        <v>15.90931</v>
      </c>
      <c r="FN37" s="17">
        <v>3.2669999999999999</v>
      </c>
      <c r="FO37" s="17">
        <v>6.12</v>
      </c>
      <c r="FP37" s="17">
        <v>5.7</v>
      </c>
      <c r="FQ37" s="17">
        <v>25.843139999999998</v>
      </c>
      <c r="FR37" s="17">
        <v>18.922499999999999</v>
      </c>
      <c r="FS37" s="17">
        <v>4.8</v>
      </c>
      <c r="FT37" s="17">
        <v>5.7</v>
      </c>
      <c r="FU37" s="17">
        <v>86.261949999999999</v>
      </c>
    </row>
    <row r="38" spans="1:177" ht="24" customHeight="1" x14ac:dyDescent="0.3">
      <c r="A38" s="16" t="s">
        <v>72</v>
      </c>
      <c r="B38" s="16" t="s">
        <v>807</v>
      </c>
      <c r="C38" s="17">
        <v>81.069999999999993</v>
      </c>
      <c r="D38" s="17">
        <v>635.29999999999995</v>
      </c>
      <c r="E38" s="17">
        <v>216.2</v>
      </c>
      <c r="F38" s="17"/>
      <c r="G38" s="17"/>
      <c r="H38" s="17">
        <v>40.1</v>
      </c>
      <c r="I38" s="17">
        <v>85.2</v>
      </c>
      <c r="J38" s="17"/>
      <c r="K38" s="17"/>
      <c r="L38" s="17">
        <v>183.3</v>
      </c>
      <c r="M38" s="17">
        <v>205.1</v>
      </c>
      <c r="N38" s="17">
        <v>206.2</v>
      </c>
      <c r="O38" s="17">
        <v>284.89999999999998</v>
      </c>
      <c r="P38" s="17">
        <v>210.1</v>
      </c>
      <c r="Q38" s="17">
        <v>109.8</v>
      </c>
      <c r="R38" s="17">
        <v>153.4</v>
      </c>
      <c r="S38" s="17">
        <v>3</v>
      </c>
      <c r="T38" s="17"/>
      <c r="U38" s="17"/>
      <c r="V38" s="17"/>
      <c r="W38" s="17"/>
      <c r="X38" s="17">
        <v>124.7</v>
      </c>
      <c r="Y38" s="17">
        <v>5.9</v>
      </c>
      <c r="Z38" s="17">
        <v>5.5</v>
      </c>
      <c r="AA38" s="17"/>
      <c r="AB38" s="17">
        <v>6.9</v>
      </c>
      <c r="AC38" s="17">
        <v>12.8</v>
      </c>
      <c r="AD38" s="17">
        <v>80.3</v>
      </c>
      <c r="AE38" s="17"/>
      <c r="AF38" s="17"/>
      <c r="AG38" s="17">
        <v>0</v>
      </c>
      <c r="AH38" s="17"/>
      <c r="AI38" s="17">
        <v>70.5</v>
      </c>
      <c r="AJ38" s="17">
        <v>111.3</v>
      </c>
      <c r="AK38" s="17"/>
      <c r="AL38" s="17"/>
      <c r="AM38" s="17"/>
      <c r="AN38" s="17">
        <v>0</v>
      </c>
      <c r="AO38" s="17"/>
      <c r="AP38" s="17">
        <v>27.1</v>
      </c>
      <c r="AQ38" s="17">
        <v>31.4</v>
      </c>
      <c r="AR38" s="17"/>
      <c r="AS38" s="17">
        <v>18.2</v>
      </c>
      <c r="AT38" s="17">
        <v>0</v>
      </c>
      <c r="AU38" s="17">
        <v>64.3</v>
      </c>
      <c r="AV38" s="17">
        <v>183.5</v>
      </c>
      <c r="AW38" s="17">
        <v>183.9</v>
      </c>
      <c r="AX38" s="17">
        <v>185.3</v>
      </c>
      <c r="AY38" s="17">
        <v>85.5</v>
      </c>
      <c r="AZ38" s="17">
        <v>7.6</v>
      </c>
      <c r="BA38" s="17">
        <v>9</v>
      </c>
      <c r="BB38" s="17">
        <v>11.5</v>
      </c>
      <c r="BC38" s="17"/>
      <c r="BD38" s="17">
        <v>0</v>
      </c>
      <c r="BE38" s="17">
        <v>12.2</v>
      </c>
      <c r="BF38" s="17">
        <v>50.3</v>
      </c>
      <c r="BG38" s="17"/>
      <c r="BH38" s="17"/>
      <c r="BI38" s="17">
        <v>72.5</v>
      </c>
      <c r="BJ38" s="17"/>
      <c r="BK38" s="17"/>
      <c r="BL38" s="17">
        <v>46.3</v>
      </c>
      <c r="BM38" s="17"/>
      <c r="BN38" s="17"/>
      <c r="BO38" s="17"/>
      <c r="BP38" s="17">
        <v>70.599999999999994</v>
      </c>
      <c r="BQ38" s="17">
        <v>174.3</v>
      </c>
      <c r="BR38" s="17">
        <v>172.4</v>
      </c>
      <c r="BS38" s="17">
        <v>200</v>
      </c>
      <c r="BT38" s="17">
        <v>267.8</v>
      </c>
      <c r="BU38" s="17">
        <v>40</v>
      </c>
      <c r="BV38" s="17">
        <v>27</v>
      </c>
      <c r="BW38" s="17"/>
      <c r="BX38" s="17"/>
      <c r="BY38" s="17"/>
      <c r="BZ38" s="17"/>
      <c r="CA38" s="17"/>
      <c r="CB38" s="17"/>
      <c r="CC38" s="17">
        <v>0.4</v>
      </c>
      <c r="CD38" s="17">
        <v>133.9</v>
      </c>
      <c r="CE38" s="17">
        <v>78.2</v>
      </c>
      <c r="CF38" s="17">
        <v>62.1</v>
      </c>
      <c r="CG38" s="17">
        <v>68.3</v>
      </c>
      <c r="CH38" s="17">
        <v>29.7</v>
      </c>
      <c r="CI38" s="17"/>
      <c r="CJ38" s="17"/>
      <c r="CK38" s="17"/>
      <c r="CL38" s="17">
        <v>142.80000000000001</v>
      </c>
      <c r="CM38" s="17">
        <v>145.1</v>
      </c>
      <c r="CN38" s="17">
        <v>148.4</v>
      </c>
      <c r="CO38" s="17"/>
      <c r="CP38" s="17"/>
      <c r="CQ38" s="17"/>
      <c r="CR38" s="17"/>
      <c r="CS38" s="17"/>
      <c r="CT38" s="17">
        <v>136.1</v>
      </c>
      <c r="CU38" s="17">
        <v>77.900000000000006</v>
      </c>
      <c r="CV38" s="17">
        <v>1.2</v>
      </c>
      <c r="CW38" s="17">
        <v>37.200000000000003</v>
      </c>
      <c r="CX38" s="17">
        <v>80.5</v>
      </c>
      <c r="CY38" s="17">
        <v>10.5</v>
      </c>
      <c r="CZ38" s="17">
        <v>0.4</v>
      </c>
      <c r="DA38" s="17">
        <v>4.0999999999999996</v>
      </c>
      <c r="DB38" s="17"/>
      <c r="DC38" s="17">
        <v>9.9</v>
      </c>
      <c r="DD38" s="17">
        <v>2.5</v>
      </c>
      <c r="DE38" s="17">
        <v>206.61</v>
      </c>
      <c r="DF38" s="17">
        <v>0.4</v>
      </c>
      <c r="DG38" s="17">
        <v>1.4</v>
      </c>
      <c r="DH38" s="17">
        <v>4.5</v>
      </c>
      <c r="DI38" s="17">
        <v>20.3</v>
      </c>
      <c r="DJ38" s="17">
        <v>3.3</v>
      </c>
      <c r="DK38" s="17">
        <v>3.6</v>
      </c>
      <c r="DL38" s="17">
        <v>3.4</v>
      </c>
      <c r="DM38" s="17">
        <v>16.2</v>
      </c>
      <c r="DN38" s="17">
        <v>15.5</v>
      </c>
      <c r="DO38" s="17">
        <v>18.5</v>
      </c>
      <c r="DP38" s="17">
        <v>6.7</v>
      </c>
      <c r="DQ38" s="17">
        <v>33.700000000000003</v>
      </c>
      <c r="DR38" s="17">
        <v>2.1</v>
      </c>
      <c r="DS38" s="17">
        <v>2.4</v>
      </c>
      <c r="DT38" s="17">
        <v>2.1</v>
      </c>
      <c r="DU38" s="17">
        <v>2.4</v>
      </c>
      <c r="DV38" s="17">
        <v>19</v>
      </c>
      <c r="DW38" s="17">
        <v>1.9</v>
      </c>
      <c r="DX38" s="17">
        <v>16.899999999999999</v>
      </c>
      <c r="DY38" s="17">
        <v>0.8</v>
      </c>
      <c r="DZ38" s="17">
        <v>0</v>
      </c>
      <c r="EA38" s="17">
        <v>4.2</v>
      </c>
      <c r="EB38" s="17">
        <v>2.2999999999999998</v>
      </c>
      <c r="EC38" s="17">
        <v>3.7</v>
      </c>
      <c r="ED38" s="17">
        <v>5.0999999999999996</v>
      </c>
      <c r="EE38" s="17"/>
      <c r="EF38" s="17">
        <v>19.899999999999999</v>
      </c>
      <c r="EG38" s="17">
        <v>60.3</v>
      </c>
      <c r="EH38" s="17">
        <v>37.299999999999997</v>
      </c>
      <c r="EI38" s="17">
        <v>43.1</v>
      </c>
      <c r="EJ38" s="17">
        <v>57</v>
      </c>
      <c r="EK38" s="17">
        <v>7</v>
      </c>
      <c r="EL38" s="17">
        <v>4.0999999999999996</v>
      </c>
      <c r="EM38" s="17">
        <v>6.8</v>
      </c>
      <c r="EN38" s="17">
        <v>2.1</v>
      </c>
      <c r="EO38" s="17">
        <v>7.5</v>
      </c>
      <c r="EP38" s="17">
        <v>3.8</v>
      </c>
      <c r="EQ38" s="17">
        <v>4.3</v>
      </c>
      <c r="ER38" s="17">
        <v>4.4000000000000004</v>
      </c>
      <c r="ES38" s="17">
        <v>13.5</v>
      </c>
      <c r="ET38" s="17">
        <v>253.3</v>
      </c>
      <c r="EU38" s="17">
        <v>16</v>
      </c>
      <c r="EV38" s="17">
        <v>145.69999999999999</v>
      </c>
      <c r="EW38" s="17">
        <v>0.6</v>
      </c>
      <c r="EX38" s="17">
        <v>107.3</v>
      </c>
      <c r="EY38" s="17">
        <v>105.7</v>
      </c>
      <c r="EZ38" s="17">
        <v>106.6</v>
      </c>
      <c r="FA38" s="17">
        <v>16.100000000000001</v>
      </c>
      <c r="FB38" s="17">
        <v>7.1</v>
      </c>
      <c r="FC38" s="17"/>
      <c r="FD38" s="17">
        <v>9.3000000000000007</v>
      </c>
      <c r="FE38" s="17">
        <v>27.6</v>
      </c>
      <c r="FF38" s="17">
        <v>26.8</v>
      </c>
      <c r="FG38" s="17">
        <v>15</v>
      </c>
      <c r="FH38" s="17">
        <v>19.3</v>
      </c>
      <c r="FI38" s="17">
        <v>6.9</v>
      </c>
      <c r="FJ38" s="17">
        <v>10.98</v>
      </c>
      <c r="FK38" s="17">
        <v>7483.86</v>
      </c>
      <c r="FL38" s="15"/>
      <c r="FM38" s="17">
        <v>15.66563</v>
      </c>
      <c r="FN38" s="17">
        <v>3.0859999999999999</v>
      </c>
      <c r="FO38" s="17">
        <v>6.12</v>
      </c>
      <c r="FP38" s="17">
        <v>5.7</v>
      </c>
      <c r="FQ38" s="17">
        <v>25.64799</v>
      </c>
      <c r="FR38" s="17">
        <v>18.92407</v>
      </c>
      <c r="FS38" s="17">
        <v>4.9000000000000004</v>
      </c>
      <c r="FT38" s="17">
        <v>5.7</v>
      </c>
      <c r="FU38" s="17">
        <v>85.743690000000001</v>
      </c>
    </row>
    <row r="39" spans="1:177" ht="24" customHeight="1" x14ac:dyDescent="0.3">
      <c r="A39" s="16" t="s">
        <v>72</v>
      </c>
      <c r="B39" s="16" t="s">
        <v>808</v>
      </c>
      <c r="C39" s="17">
        <v>74.680000000000007</v>
      </c>
      <c r="D39" s="17">
        <v>632.1</v>
      </c>
      <c r="E39" s="17">
        <v>215.8</v>
      </c>
      <c r="F39" s="17"/>
      <c r="G39" s="17"/>
      <c r="H39" s="17">
        <v>49.2</v>
      </c>
      <c r="I39" s="17">
        <v>84.4</v>
      </c>
      <c r="J39" s="17"/>
      <c r="K39" s="17"/>
      <c r="L39" s="17">
        <v>184.1</v>
      </c>
      <c r="M39" s="17">
        <v>204.3</v>
      </c>
      <c r="N39" s="17">
        <v>206.8</v>
      </c>
      <c r="O39" s="17">
        <v>286</v>
      </c>
      <c r="P39" s="17">
        <v>210.8</v>
      </c>
      <c r="Q39" s="17">
        <v>110.2</v>
      </c>
      <c r="R39" s="17">
        <v>179.4</v>
      </c>
      <c r="S39" s="17">
        <v>2.9</v>
      </c>
      <c r="T39" s="17"/>
      <c r="U39" s="17"/>
      <c r="V39" s="17"/>
      <c r="W39" s="17"/>
      <c r="X39" s="17">
        <v>116.7</v>
      </c>
      <c r="Y39" s="17">
        <v>5.5</v>
      </c>
      <c r="Z39" s="17">
        <v>5.3</v>
      </c>
      <c r="AA39" s="17"/>
      <c r="AB39" s="17">
        <v>6.8</v>
      </c>
      <c r="AC39" s="17">
        <v>12.9</v>
      </c>
      <c r="AD39" s="17">
        <v>80.400000000000006</v>
      </c>
      <c r="AE39" s="17"/>
      <c r="AF39" s="17"/>
      <c r="AG39" s="17">
        <v>0</v>
      </c>
      <c r="AH39" s="17"/>
      <c r="AI39" s="17">
        <v>69.2</v>
      </c>
      <c r="AJ39" s="17">
        <v>61.5</v>
      </c>
      <c r="AK39" s="17"/>
      <c r="AL39" s="17"/>
      <c r="AM39" s="17"/>
      <c r="AN39" s="17">
        <v>0</v>
      </c>
      <c r="AO39" s="17"/>
      <c r="AP39" s="17">
        <v>22.5</v>
      </c>
      <c r="AQ39" s="17">
        <v>66</v>
      </c>
      <c r="AR39" s="17"/>
      <c r="AS39" s="17">
        <v>18.2</v>
      </c>
      <c r="AT39" s="17">
        <v>0</v>
      </c>
      <c r="AU39" s="17">
        <v>57.6</v>
      </c>
      <c r="AV39" s="17">
        <v>180.4</v>
      </c>
      <c r="AW39" s="17">
        <v>180.2</v>
      </c>
      <c r="AX39" s="17">
        <v>185.4</v>
      </c>
      <c r="AY39" s="17">
        <v>83.4</v>
      </c>
      <c r="AZ39" s="17">
        <v>7.6</v>
      </c>
      <c r="BA39" s="17">
        <v>9</v>
      </c>
      <c r="BB39" s="17">
        <v>14.8</v>
      </c>
      <c r="BC39" s="17"/>
      <c r="BD39" s="17">
        <v>2</v>
      </c>
      <c r="BE39" s="17">
        <v>11.8</v>
      </c>
      <c r="BF39" s="17">
        <v>75.400000000000006</v>
      </c>
      <c r="BG39" s="17"/>
      <c r="BH39" s="17"/>
      <c r="BI39" s="17">
        <v>71.3</v>
      </c>
      <c r="BJ39" s="17"/>
      <c r="BK39" s="17"/>
      <c r="BL39" s="17">
        <v>46</v>
      </c>
      <c r="BM39" s="17"/>
      <c r="BN39" s="17"/>
      <c r="BO39" s="17"/>
      <c r="BP39" s="17">
        <v>69.7</v>
      </c>
      <c r="BQ39" s="17">
        <v>174.7</v>
      </c>
      <c r="BR39" s="17">
        <v>173.2</v>
      </c>
      <c r="BS39" s="17">
        <v>200</v>
      </c>
      <c r="BT39" s="17">
        <v>268.89999999999998</v>
      </c>
      <c r="BU39" s="17">
        <v>75.5</v>
      </c>
      <c r="BV39" s="17">
        <v>36.4</v>
      </c>
      <c r="BW39" s="17"/>
      <c r="BX39" s="17"/>
      <c r="BY39" s="17"/>
      <c r="BZ39" s="17"/>
      <c r="CA39" s="17"/>
      <c r="CB39" s="17"/>
      <c r="CC39" s="17">
        <v>0.4</v>
      </c>
      <c r="CD39" s="17">
        <v>152.9</v>
      </c>
      <c r="CE39" s="17">
        <v>93.5</v>
      </c>
      <c r="CF39" s="17">
        <v>61.4</v>
      </c>
      <c r="CG39" s="17">
        <v>68.400000000000006</v>
      </c>
      <c r="CH39" s="17">
        <v>29.2</v>
      </c>
      <c r="CI39" s="17"/>
      <c r="CJ39" s="17"/>
      <c r="CK39" s="17"/>
      <c r="CL39" s="17">
        <v>143.4</v>
      </c>
      <c r="CM39" s="17">
        <v>145.6</v>
      </c>
      <c r="CN39" s="17">
        <v>148.4</v>
      </c>
      <c r="CO39" s="17"/>
      <c r="CP39" s="17"/>
      <c r="CQ39" s="17"/>
      <c r="CR39" s="17"/>
      <c r="CS39" s="17"/>
      <c r="CT39" s="17">
        <v>182.9</v>
      </c>
      <c r="CU39" s="17">
        <v>88.2</v>
      </c>
      <c r="CV39" s="17">
        <v>1</v>
      </c>
      <c r="CW39" s="17">
        <v>40.5</v>
      </c>
      <c r="CX39" s="17">
        <v>80.5</v>
      </c>
      <c r="CY39" s="17">
        <v>10.3</v>
      </c>
      <c r="CZ39" s="17">
        <v>0.2</v>
      </c>
      <c r="DA39" s="17">
        <v>4.0999999999999996</v>
      </c>
      <c r="DB39" s="17"/>
      <c r="DC39" s="17">
        <v>10</v>
      </c>
      <c r="DD39" s="17">
        <v>4.0999999999999996</v>
      </c>
      <c r="DE39" s="17">
        <v>204.32</v>
      </c>
      <c r="DF39" s="17">
        <v>0.4</v>
      </c>
      <c r="DG39" s="17">
        <v>1.3</v>
      </c>
      <c r="DH39" s="17">
        <v>4.5</v>
      </c>
      <c r="DI39" s="17">
        <v>19.899999999999999</v>
      </c>
      <c r="DJ39" s="17">
        <v>3.3</v>
      </c>
      <c r="DK39" s="17">
        <v>3.6</v>
      </c>
      <c r="DL39" s="17">
        <v>3.5</v>
      </c>
      <c r="DM39" s="17">
        <v>16.2</v>
      </c>
      <c r="DN39" s="17">
        <v>15.3</v>
      </c>
      <c r="DO39" s="17">
        <v>18.600000000000001</v>
      </c>
      <c r="DP39" s="17">
        <v>7.3</v>
      </c>
      <c r="DQ39" s="17">
        <v>29.4</v>
      </c>
      <c r="DR39" s="17">
        <v>2.1</v>
      </c>
      <c r="DS39" s="17">
        <v>2.4</v>
      </c>
      <c r="DT39" s="17">
        <v>2.1</v>
      </c>
      <c r="DU39" s="17">
        <v>2.4</v>
      </c>
      <c r="DV39" s="17">
        <v>18.8</v>
      </c>
      <c r="DW39" s="17">
        <v>1.7</v>
      </c>
      <c r="DX39" s="17">
        <v>16.899999999999999</v>
      </c>
      <c r="DY39" s="17">
        <v>0.8</v>
      </c>
      <c r="DZ39" s="17">
        <v>0</v>
      </c>
      <c r="EA39" s="17">
        <v>3.4</v>
      </c>
      <c r="EB39" s="17">
        <v>2.2999999999999998</v>
      </c>
      <c r="EC39" s="17">
        <v>3.5</v>
      </c>
      <c r="ED39" s="17">
        <v>5.0999999999999996</v>
      </c>
      <c r="EE39" s="17"/>
      <c r="EF39" s="17">
        <v>17.600000000000001</v>
      </c>
      <c r="EG39" s="17">
        <v>57.6</v>
      </c>
      <c r="EH39" s="17">
        <v>37.299999999999997</v>
      </c>
      <c r="EI39" s="17">
        <v>39.4</v>
      </c>
      <c r="EJ39" s="17">
        <v>49.4</v>
      </c>
      <c r="EK39" s="17">
        <v>7.6</v>
      </c>
      <c r="EL39" s="17">
        <v>4.0999999999999996</v>
      </c>
      <c r="EM39" s="17">
        <v>6.6</v>
      </c>
      <c r="EN39" s="17">
        <v>2.1</v>
      </c>
      <c r="EO39" s="17">
        <v>7.5</v>
      </c>
      <c r="EP39" s="17">
        <v>3.8</v>
      </c>
      <c r="EQ39" s="17">
        <v>4.3</v>
      </c>
      <c r="ER39" s="17">
        <v>4.4000000000000004</v>
      </c>
      <c r="ES39" s="17">
        <v>13.5</v>
      </c>
      <c r="ET39" s="17">
        <v>252.9</v>
      </c>
      <c r="EU39" s="17">
        <v>14.5</v>
      </c>
      <c r="EV39" s="17">
        <v>146.30000000000001</v>
      </c>
      <c r="EW39" s="17">
        <v>0.6</v>
      </c>
      <c r="EX39" s="17">
        <v>110.1</v>
      </c>
      <c r="EY39" s="17">
        <v>112.8</v>
      </c>
      <c r="EZ39" s="17">
        <v>106.1</v>
      </c>
      <c r="FA39" s="17">
        <v>14.4</v>
      </c>
      <c r="FB39" s="17">
        <v>7</v>
      </c>
      <c r="FC39" s="17"/>
      <c r="FD39" s="17">
        <v>9.5</v>
      </c>
      <c r="FE39" s="17">
        <v>29.2</v>
      </c>
      <c r="FF39" s="17">
        <v>26.9</v>
      </c>
      <c r="FG39" s="17">
        <v>15.2</v>
      </c>
      <c r="FH39" s="17">
        <v>18.600000000000001</v>
      </c>
      <c r="FI39" s="17">
        <v>7.3</v>
      </c>
      <c r="FJ39" s="17">
        <v>10.99</v>
      </c>
      <c r="FK39" s="17">
        <v>7620.69</v>
      </c>
      <c r="FL39" s="15"/>
      <c r="FM39" s="17">
        <v>15.48324</v>
      </c>
      <c r="FN39" s="17">
        <v>3.7480000000000002</v>
      </c>
      <c r="FO39" s="17">
        <v>6.1159999999999997</v>
      </c>
      <c r="FP39" s="17">
        <v>5.8</v>
      </c>
      <c r="FQ39" s="17">
        <v>25.806609999999999</v>
      </c>
      <c r="FR39" s="17">
        <v>18.92521</v>
      </c>
      <c r="FS39" s="17">
        <v>5</v>
      </c>
      <c r="FT39" s="17">
        <v>5.7</v>
      </c>
      <c r="FU39" s="17">
        <v>86.579059999999998</v>
      </c>
    </row>
    <row r="40" spans="1:177" ht="24" customHeight="1" x14ac:dyDescent="0.3">
      <c r="A40" s="16" t="s">
        <v>72</v>
      </c>
      <c r="B40" s="16" t="s">
        <v>809</v>
      </c>
      <c r="C40" s="17">
        <v>76.56</v>
      </c>
      <c r="D40" s="17">
        <v>630.29999999999995</v>
      </c>
      <c r="E40" s="17">
        <v>215.3</v>
      </c>
      <c r="F40" s="17"/>
      <c r="G40" s="17"/>
      <c r="H40" s="17">
        <v>49.3</v>
      </c>
      <c r="I40" s="17">
        <v>83.9</v>
      </c>
      <c r="J40" s="17"/>
      <c r="K40" s="17"/>
      <c r="L40" s="17">
        <v>179.8</v>
      </c>
      <c r="M40" s="17">
        <v>204.7</v>
      </c>
      <c r="N40" s="17">
        <v>206.4</v>
      </c>
      <c r="O40" s="17">
        <v>282.2</v>
      </c>
      <c r="P40" s="17">
        <v>211.6</v>
      </c>
      <c r="Q40" s="17">
        <v>110.1</v>
      </c>
      <c r="R40" s="17">
        <v>213.3</v>
      </c>
      <c r="S40" s="17">
        <v>2.9</v>
      </c>
      <c r="T40" s="17"/>
      <c r="U40" s="17"/>
      <c r="V40" s="17"/>
      <c r="W40" s="17"/>
      <c r="X40" s="17">
        <v>122.4</v>
      </c>
      <c r="Y40" s="17">
        <v>5.5</v>
      </c>
      <c r="Z40" s="17">
        <v>5.3</v>
      </c>
      <c r="AA40" s="17"/>
      <c r="AB40" s="17">
        <v>6.8</v>
      </c>
      <c r="AC40" s="17">
        <v>12.8</v>
      </c>
      <c r="AD40" s="17">
        <v>80.7</v>
      </c>
      <c r="AE40" s="17"/>
      <c r="AF40" s="17"/>
      <c r="AG40" s="17">
        <v>7.5</v>
      </c>
      <c r="AH40" s="17"/>
      <c r="AI40" s="17">
        <v>69.5</v>
      </c>
      <c r="AJ40" s="17">
        <v>45.3</v>
      </c>
      <c r="AK40" s="17"/>
      <c r="AL40" s="17"/>
      <c r="AM40" s="17"/>
      <c r="AN40" s="17">
        <v>0</v>
      </c>
      <c r="AO40" s="17"/>
      <c r="AP40" s="17">
        <v>22.7</v>
      </c>
      <c r="AQ40" s="17">
        <v>30.6</v>
      </c>
      <c r="AR40" s="17"/>
      <c r="AS40" s="17">
        <v>18</v>
      </c>
      <c r="AT40" s="17">
        <v>0</v>
      </c>
      <c r="AU40" s="17">
        <v>66</v>
      </c>
      <c r="AV40" s="17">
        <v>180.3</v>
      </c>
      <c r="AW40" s="17">
        <v>180.8</v>
      </c>
      <c r="AX40" s="17">
        <v>184.4</v>
      </c>
      <c r="AY40" s="17">
        <v>83.7</v>
      </c>
      <c r="AZ40" s="17">
        <v>7.6</v>
      </c>
      <c r="BA40" s="17">
        <v>9</v>
      </c>
      <c r="BB40" s="17">
        <v>11.5</v>
      </c>
      <c r="BC40" s="17"/>
      <c r="BD40" s="17">
        <v>2</v>
      </c>
      <c r="BE40" s="17">
        <v>11.8</v>
      </c>
      <c r="BF40" s="17">
        <v>28.4</v>
      </c>
      <c r="BG40" s="17"/>
      <c r="BH40" s="17"/>
      <c r="BI40" s="17">
        <v>71.3</v>
      </c>
      <c r="BJ40" s="17"/>
      <c r="BK40" s="17"/>
      <c r="BL40" s="17">
        <v>46</v>
      </c>
      <c r="BM40" s="17"/>
      <c r="BN40" s="17"/>
      <c r="BO40" s="17"/>
      <c r="BP40" s="17">
        <v>69.7</v>
      </c>
      <c r="BQ40" s="17">
        <v>175.9</v>
      </c>
      <c r="BR40" s="17">
        <v>174.1</v>
      </c>
      <c r="BS40" s="17">
        <v>200</v>
      </c>
      <c r="BT40" s="17">
        <v>269.8</v>
      </c>
      <c r="BU40" s="17">
        <v>76.3</v>
      </c>
      <c r="BV40" s="17">
        <v>36.6</v>
      </c>
      <c r="BW40" s="17"/>
      <c r="BX40" s="17"/>
      <c r="BY40" s="17"/>
      <c r="BZ40" s="17"/>
      <c r="CA40" s="17"/>
      <c r="CB40" s="17"/>
      <c r="CC40" s="17">
        <v>0.4</v>
      </c>
      <c r="CD40" s="17">
        <v>58.4</v>
      </c>
      <c r="CE40" s="17">
        <v>68.7</v>
      </c>
      <c r="CF40" s="17">
        <v>61.5</v>
      </c>
      <c r="CG40" s="17">
        <v>66.900000000000006</v>
      </c>
      <c r="CH40" s="17">
        <v>29.4</v>
      </c>
      <c r="CI40" s="17"/>
      <c r="CJ40" s="17"/>
      <c r="CK40" s="17"/>
      <c r="CL40" s="17">
        <v>143.4</v>
      </c>
      <c r="CM40" s="17">
        <v>145.69999999999999</v>
      </c>
      <c r="CN40" s="17">
        <v>148.5</v>
      </c>
      <c r="CO40" s="17"/>
      <c r="CP40" s="17"/>
      <c r="CQ40" s="17"/>
      <c r="CR40" s="17"/>
      <c r="CS40" s="17"/>
      <c r="CT40" s="17">
        <v>213.7</v>
      </c>
      <c r="CU40" s="17">
        <v>102.2</v>
      </c>
      <c r="CV40" s="17">
        <v>0.9</v>
      </c>
      <c r="CW40" s="17">
        <v>46.5</v>
      </c>
      <c r="CX40" s="17">
        <v>80.599999999999994</v>
      </c>
      <c r="CY40" s="17">
        <v>9.4</v>
      </c>
      <c r="CZ40" s="17">
        <v>0.2</v>
      </c>
      <c r="DA40" s="17">
        <v>4.0999999999999996</v>
      </c>
      <c r="DB40" s="17"/>
      <c r="DC40" s="17">
        <v>10</v>
      </c>
      <c r="DD40" s="17">
        <v>4.0999999999999996</v>
      </c>
      <c r="DE40" s="17">
        <v>204.53</v>
      </c>
      <c r="DF40" s="17">
        <v>0.4</v>
      </c>
      <c r="DG40" s="17">
        <v>1.4</v>
      </c>
      <c r="DH40" s="17">
        <v>4.3</v>
      </c>
      <c r="DI40" s="17">
        <v>19.899999999999999</v>
      </c>
      <c r="DJ40" s="17">
        <v>3.1</v>
      </c>
      <c r="DK40" s="17">
        <v>3.6</v>
      </c>
      <c r="DL40" s="17">
        <v>3.4</v>
      </c>
      <c r="DM40" s="17">
        <v>16.2</v>
      </c>
      <c r="DN40" s="17">
        <v>15</v>
      </c>
      <c r="DO40" s="17">
        <v>18.399999999999999</v>
      </c>
      <c r="DP40" s="17">
        <v>8.5</v>
      </c>
      <c r="DQ40" s="17">
        <v>30.6</v>
      </c>
      <c r="DR40" s="17">
        <v>2.1</v>
      </c>
      <c r="DS40" s="17">
        <v>2.4</v>
      </c>
      <c r="DT40" s="17">
        <v>2.1</v>
      </c>
      <c r="DU40" s="17">
        <v>2.4</v>
      </c>
      <c r="DV40" s="17">
        <v>18.2</v>
      </c>
      <c r="DW40" s="17">
        <v>1.9</v>
      </c>
      <c r="DX40" s="17">
        <v>16.899999999999999</v>
      </c>
      <c r="DY40" s="17">
        <v>0.8</v>
      </c>
      <c r="DZ40" s="17">
        <v>0</v>
      </c>
      <c r="EA40" s="17">
        <v>3.4</v>
      </c>
      <c r="EB40" s="17">
        <v>2.2999999999999998</v>
      </c>
      <c r="EC40" s="17">
        <v>3.4</v>
      </c>
      <c r="ED40" s="17">
        <v>5.0999999999999996</v>
      </c>
      <c r="EE40" s="17"/>
      <c r="EF40" s="17">
        <v>17.899999999999999</v>
      </c>
      <c r="EG40" s="17">
        <v>50.4</v>
      </c>
      <c r="EH40" s="17">
        <v>36.9</v>
      </c>
      <c r="EI40" s="17">
        <v>42.6</v>
      </c>
      <c r="EJ40" s="17">
        <v>47.2</v>
      </c>
      <c r="EK40" s="17">
        <v>8.6</v>
      </c>
      <c r="EL40" s="17">
        <v>4.8</v>
      </c>
      <c r="EM40" s="17">
        <v>6.6</v>
      </c>
      <c r="EN40" s="17">
        <v>2.1</v>
      </c>
      <c r="EO40" s="17">
        <v>7.1</v>
      </c>
      <c r="EP40" s="17">
        <v>3.8</v>
      </c>
      <c r="EQ40" s="17">
        <v>4.3</v>
      </c>
      <c r="ER40" s="17">
        <v>4.4000000000000004</v>
      </c>
      <c r="ES40" s="17">
        <v>8.6999999999999993</v>
      </c>
      <c r="ET40" s="17">
        <v>252.9</v>
      </c>
      <c r="EU40" s="17">
        <v>12.5</v>
      </c>
      <c r="EV40" s="17">
        <v>144.4</v>
      </c>
      <c r="EW40" s="17">
        <v>0.6</v>
      </c>
      <c r="EX40" s="17">
        <v>120.3</v>
      </c>
      <c r="EY40" s="17">
        <v>106.9</v>
      </c>
      <c r="EZ40" s="17">
        <v>105.2</v>
      </c>
      <c r="FA40" s="17">
        <v>12.7</v>
      </c>
      <c r="FB40" s="17">
        <v>7.2</v>
      </c>
      <c r="FC40" s="17"/>
      <c r="FD40" s="17">
        <v>9.1999999999999993</v>
      </c>
      <c r="FE40" s="17">
        <v>28.9</v>
      </c>
      <c r="FF40" s="17">
        <v>26.9</v>
      </c>
      <c r="FG40" s="17">
        <v>15.3</v>
      </c>
      <c r="FH40" s="17">
        <v>17.600000000000001</v>
      </c>
      <c r="FI40" s="17">
        <v>8.1999999999999993</v>
      </c>
      <c r="FJ40" s="17">
        <v>11.02</v>
      </c>
      <c r="FK40" s="17">
        <v>7488.81</v>
      </c>
      <c r="FL40" s="15"/>
      <c r="FM40" s="17">
        <v>15.286289999999999</v>
      </c>
      <c r="FN40" s="17">
        <v>8.0909999999999993</v>
      </c>
      <c r="FO40" s="17">
        <v>6.1180000000000003</v>
      </c>
      <c r="FP40" s="17">
        <v>5.8</v>
      </c>
      <c r="FQ40" s="17">
        <v>26.147290000000002</v>
      </c>
      <c r="FR40" s="17">
        <v>18.925840000000001</v>
      </c>
      <c r="FS40" s="17">
        <v>4.9000000000000004</v>
      </c>
      <c r="FT40" s="17">
        <v>5.7</v>
      </c>
      <c r="FU40" s="17">
        <v>90.968419999999995</v>
      </c>
    </row>
    <row r="41" spans="1:177" ht="24" customHeight="1" x14ac:dyDescent="0.3">
      <c r="A41" s="16" t="s">
        <v>72</v>
      </c>
      <c r="B41" s="16" t="s">
        <v>810</v>
      </c>
      <c r="C41" s="17">
        <v>79.56</v>
      </c>
      <c r="D41" s="17">
        <v>635.29999999999995</v>
      </c>
      <c r="E41" s="17">
        <v>215.8</v>
      </c>
      <c r="F41" s="17"/>
      <c r="G41" s="17"/>
      <c r="H41" s="17">
        <v>50.1</v>
      </c>
      <c r="I41" s="17">
        <v>81.099999999999994</v>
      </c>
      <c r="J41" s="17"/>
      <c r="K41" s="17"/>
      <c r="L41" s="17">
        <v>185.7</v>
      </c>
      <c r="M41" s="17">
        <v>205.4</v>
      </c>
      <c r="N41" s="17">
        <v>208.3</v>
      </c>
      <c r="O41" s="17">
        <v>286.3</v>
      </c>
      <c r="P41" s="17">
        <v>213.4</v>
      </c>
      <c r="Q41" s="17">
        <v>110.4</v>
      </c>
      <c r="R41" s="17">
        <v>140.5</v>
      </c>
      <c r="S41" s="17">
        <v>3</v>
      </c>
      <c r="T41" s="17"/>
      <c r="U41" s="17"/>
      <c r="V41" s="17"/>
      <c r="W41" s="17"/>
      <c r="X41" s="17">
        <v>123.2</v>
      </c>
      <c r="Y41" s="17">
        <v>6</v>
      </c>
      <c r="Z41" s="17">
        <v>5.3</v>
      </c>
      <c r="AA41" s="17"/>
      <c r="AB41" s="17">
        <v>6.9</v>
      </c>
      <c r="AC41" s="17">
        <v>12.8</v>
      </c>
      <c r="AD41" s="17">
        <v>90.6</v>
      </c>
      <c r="AE41" s="17"/>
      <c r="AF41" s="17"/>
      <c r="AG41" s="17">
        <v>8.5</v>
      </c>
      <c r="AH41" s="17"/>
      <c r="AI41" s="17">
        <v>70</v>
      </c>
      <c r="AJ41" s="17">
        <v>86.9</v>
      </c>
      <c r="AK41" s="17"/>
      <c r="AL41" s="17"/>
      <c r="AM41" s="17"/>
      <c r="AN41" s="17">
        <v>0.7</v>
      </c>
      <c r="AO41" s="17"/>
      <c r="AP41" s="17">
        <v>24.1</v>
      </c>
      <c r="AQ41" s="17">
        <v>30.8</v>
      </c>
      <c r="AR41" s="17"/>
      <c r="AS41" s="17">
        <v>18.2</v>
      </c>
      <c r="AT41" s="17">
        <v>0</v>
      </c>
      <c r="AU41" s="17">
        <v>64.7</v>
      </c>
      <c r="AV41" s="17">
        <v>182.8</v>
      </c>
      <c r="AW41" s="17">
        <v>183.1</v>
      </c>
      <c r="AX41" s="17">
        <v>185.8</v>
      </c>
      <c r="AY41" s="17">
        <v>84.2</v>
      </c>
      <c r="AZ41" s="17">
        <v>7.7</v>
      </c>
      <c r="BA41" s="17">
        <v>9</v>
      </c>
      <c r="BB41" s="17">
        <v>17.100000000000001</v>
      </c>
      <c r="BC41" s="17"/>
      <c r="BD41" s="17">
        <v>2</v>
      </c>
      <c r="BE41" s="17">
        <v>24.2</v>
      </c>
      <c r="BF41" s="17">
        <v>65.900000000000006</v>
      </c>
      <c r="BG41" s="17"/>
      <c r="BH41" s="17"/>
      <c r="BI41" s="17">
        <v>72.099999999999994</v>
      </c>
      <c r="BJ41" s="17"/>
      <c r="BK41" s="17"/>
      <c r="BL41" s="17">
        <v>46.5</v>
      </c>
      <c r="BM41" s="17"/>
      <c r="BN41" s="17"/>
      <c r="BO41" s="17"/>
      <c r="BP41" s="17">
        <v>70.5</v>
      </c>
      <c r="BQ41" s="17">
        <v>176.7</v>
      </c>
      <c r="BR41" s="17">
        <v>175</v>
      </c>
      <c r="BS41" s="17">
        <v>200</v>
      </c>
      <c r="BT41" s="17">
        <v>269.60000000000002</v>
      </c>
      <c r="BU41" s="17">
        <v>76.099999999999994</v>
      </c>
      <c r="BV41" s="17">
        <v>36.799999999999997</v>
      </c>
      <c r="BW41" s="17"/>
      <c r="BX41" s="17"/>
      <c r="BY41" s="17"/>
      <c r="BZ41" s="17"/>
      <c r="CA41" s="17"/>
      <c r="CB41" s="17"/>
      <c r="CC41" s="17">
        <v>0.4</v>
      </c>
      <c r="CD41" s="17">
        <v>91.6</v>
      </c>
      <c r="CE41" s="17">
        <v>88.1</v>
      </c>
      <c r="CF41" s="17">
        <v>62</v>
      </c>
      <c r="CG41" s="17">
        <v>67.5</v>
      </c>
      <c r="CH41" s="17">
        <v>29.6</v>
      </c>
      <c r="CI41" s="17"/>
      <c r="CJ41" s="17"/>
      <c r="CK41" s="17"/>
      <c r="CL41" s="17">
        <v>143.69999999999999</v>
      </c>
      <c r="CM41" s="17">
        <v>145.9</v>
      </c>
      <c r="CN41" s="17">
        <v>149.19999999999999</v>
      </c>
      <c r="CO41" s="17"/>
      <c r="CP41" s="17"/>
      <c r="CQ41" s="17"/>
      <c r="CR41" s="17"/>
      <c r="CS41" s="17"/>
      <c r="CT41" s="17">
        <v>214.3</v>
      </c>
      <c r="CU41" s="17">
        <v>102.9</v>
      </c>
      <c r="CV41" s="17">
        <v>0.7</v>
      </c>
      <c r="CW41" s="17">
        <v>60.7</v>
      </c>
      <c r="CX41" s="17">
        <v>80.599999999999994</v>
      </c>
      <c r="CY41" s="17">
        <v>0.1</v>
      </c>
      <c r="CZ41" s="17">
        <v>0.1</v>
      </c>
      <c r="DA41" s="17">
        <v>4</v>
      </c>
      <c r="DB41" s="17"/>
      <c r="DC41" s="17">
        <v>9.8000000000000007</v>
      </c>
      <c r="DD41" s="17">
        <v>3.9</v>
      </c>
      <c r="DE41" s="17">
        <v>199.36</v>
      </c>
      <c r="DF41" s="17">
        <v>0.4</v>
      </c>
      <c r="DG41" s="17">
        <v>1.4</v>
      </c>
      <c r="DH41" s="17">
        <v>4</v>
      </c>
      <c r="DI41" s="17">
        <v>20.100000000000001</v>
      </c>
      <c r="DJ41" s="17">
        <v>3.1</v>
      </c>
      <c r="DK41" s="17">
        <v>3.6</v>
      </c>
      <c r="DL41" s="17">
        <v>3.4</v>
      </c>
      <c r="DM41" s="17">
        <v>16.3</v>
      </c>
      <c r="DN41" s="17">
        <v>14.5</v>
      </c>
      <c r="DO41" s="17">
        <v>17.7</v>
      </c>
      <c r="DP41" s="17">
        <v>9.5</v>
      </c>
      <c r="DQ41" s="17">
        <v>33.4</v>
      </c>
      <c r="DR41" s="17">
        <v>2.5</v>
      </c>
      <c r="DS41" s="17">
        <v>2.4</v>
      </c>
      <c r="DT41" s="17">
        <v>2.2000000000000002</v>
      </c>
      <c r="DU41" s="17">
        <v>2.5</v>
      </c>
      <c r="DV41" s="17">
        <v>17.3</v>
      </c>
      <c r="DW41" s="17">
        <v>1.9</v>
      </c>
      <c r="DX41" s="17">
        <v>16.899999999999999</v>
      </c>
      <c r="DY41" s="17">
        <v>0.8</v>
      </c>
      <c r="DZ41" s="17">
        <v>0</v>
      </c>
      <c r="EA41" s="17">
        <v>3.4</v>
      </c>
      <c r="EB41" s="17">
        <v>2.2999999999999998</v>
      </c>
      <c r="EC41" s="17">
        <v>3.7</v>
      </c>
      <c r="ED41" s="17">
        <v>5.2</v>
      </c>
      <c r="EE41" s="17"/>
      <c r="EF41" s="17">
        <v>18</v>
      </c>
      <c r="EG41" s="17">
        <v>66.8</v>
      </c>
      <c r="EH41" s="17">
        <v>36</v>
      </c>
      <c r="EI41" s="17">
        <v>40.9</v>
      </c>
      <c r="EJ41" s="17">
        <v>53.8</v>
      </c>
      <c r="EK41" s="17">
        <v>7.5</v>
      </c>
      <c r="EL41" s="17">
        <v>4</v>
      </c>
      <c r="EM41" s="17">
        <v>6.6</v>
      </c>
      <c r="EN41" s="17">
        <v>2.1</v>
      </c>
      <c r="EO41" s="17">
        <v>7</v>
      </c>
      <c r="EP41" s="17">
        <v>4</v>
      </c>
      <c r="EQ41" s="17">
        <v>4.3</v>
      </c>
      <c r="ER41" s="17">
        <v>4.4000000000000004</v>
      </c>
      <c r="ES41" s="17">
        <v>1.1000000000000001</v>
      </c>
      <c r="ET41" s="17">
        <v>253</v>
      </c>
      <c r="EU41" s="17">
        <v>10.3</v>
      </c>
      <c r="EV41" s="17">
        <v>142.5</v>
      </c>
      <c r="EW41" s="17">
        <v>0.6</v>
      </c>
      <c r="EX41" s="17">
        <v>120</v>
      </c>
      <c r="EY41" s="17">
        <v>107</v>
      </c>
      <c r="EZ41" s="17">
        <v>102.9</v>
      </c>
      <c r="FA41" s="17">
        <v>10.6</v>
      </c>
      <c r="FB41" s="17">
        <v>7.1</v>
      </c>
      <c r="FC41" s="17"/>
      <c r="FD41" s="17">
        <v>9.3000000000000007</v>
      </c>
      <c r="FE41" s="17">
        <v>29.2</v>
      </c>
      <c r="FF41" s="17">
        <v>26.9</v>
      </c>
      <c r="FG41" s="17">
        <v>15</v>
      </c>
      <c r="FH41" s="17">
        <v>17.2</v>
      </c>
      <c r="FI41" s="17">
        <v>7.7</v>
      </c>
      <c r="FJ41" s="17">
        <v>10.51</v>
      </c>
      <c r="FK41" s="17">
        <v>7617.93</v>
      </c>
      <c r="FL41" s="15"/>
      <c r="FM41" s="17">
        <v>15.675179999999999</v>
      </c>
      <c r="FN41" s="17">
        <v>8.0679999999999996</v>
      </c>
      <c r="FO41" s="17">
        <v>6.1219999999999999</v>
      </c>
      <c r="FP41" s="17">
        <v>5.9</v>
      </c>
      <c r="FQ41" s="17">
        <v>26.151759999999999</v>
      </c>
      <c r="FR41" s="17">
        <v>18.925940000000001</v>
      </c>
      <c r="FS41" s="17">
        <v>5</v>
      </c>
      <c r="FT41" s="17">
        <v>5.7</v>
      </c>
      <c r="FU41" s="17">
        <v>91.542879999999997</v>
      </c>
    </row>
    <row r="42" spans="1:177" ht="24" customHeight="1" x14ac:dyDescent="0.3">
      <c r="A42" s="18" t="s">
        <v>72</v>
      </c>
      <c r="B42" s="18" t="s">
        <v>811</v>
      </c>
      <c r="C42" s="19">
        <v>43.13</v>
      </c>
      <c r="D42" s="19">
        <v>633</v>
      </c>
      <c r="E42" s="19">
        <v>215.8</v>
      </c>
      <c r="F42" s="19"/>
      <c r="G42" s="19"/>
      <c r="H42" s="19">
        <v>30.1</v>
      </c>
      <c r="I42" s="19">
        <v>83.1</v>
      </c>
      <c r="J42" s="19"/>
      <c r="K42" s="19"/>
      <c r="L42" s="19">
        <v>185.9</v>
      </c>
      <c r="M42" s="19">
        <v>205.4</v>
      </c>
      <c r="N42" s="19">
        <v>208.9</v>
      </c>
      <c r="O42" s="19">
        <v>285.39999999999998</v>
      </c>
      <c r="P42" s="19">
        <v>213.2</v>
      </c>
      <c r="Q42" s="19">
        <v>110.4</v>
      </c>
      <c r="R42" s="19">
        <v>142.80000000000001</v>
      </c>
      <c r="S42" s="19">
        <v>3</v>
      </c>
      <c r="T42" s="19"/>
      <c r="U42" s="19"/>
      <c r="V42" s="19"/>
      <c r="W42" s="19"/>
      <c r="X42" s="19">
        <v>119.5</v>
      </c>
      <c r="Y42" s="19">
        <v>9.8000000000000007</v>
      </c>
      <c r="Z42" s="19">
        <v>5.2</v>
      </c>
      <c r="AA42" s="19"/>
      <c r="AB42" s="19">
        <v>6.8</v>
      </c>
      <c r="AC42" s="19">
        <v>12.8</v>
      </c>
      <c r="AD42" s="19">
        <v>90.4</v>
      </c>
      <c r="AE42" s="19"/>
      <c r="AF42" s="19"/>
      <c r="AG42" s="19">
        <v>1.3</v>
      </c>
      <c r="AH42" s="19"/>
      <c r="AI42" s="19">
        <v>70.099999999999994</v>
      </c>
      <c r="AJ42" s="19">
        <v>107.7</v>
      </c>
      <c r="AK42" s="19"/>
      <c r="AL42" s="19"/>
      <c r="AM42" s="19"/>
      <c r="AN42" s="19">
        <v>6.5</v>
      </c>
      <c r="AO42" s="19"/>
      <c r="AP42" s="19">
        <v>26.6</v>
      </c>
      <c r="AQ42" s="19">
        <v>30.8</v>
      </c>
      <c r="AR42" s="19"/>
      <c r="AS42" s="19">
        <v>18.2</v>
      </c>
      <c r="AT42" s="19">
        <v>0</v>
      </c>
      <c r="AU42" s="19">
        <v>60.9</v>
      </c>
      <c r="AV42" s="19">
        <v>182.8</v>
      </c>
      <c r="AW42" s="19">
        <v>183.3</v>
      </c>
      <c r="AX42" s="19">
        <v>184.7</v>
      </c>
      <c r="AY42" s="19">
        <v>84.5</v>
      </c>
      <c r="AZ42" s="19">
        <v>7.6</v>
      </c>
      <c r="BA42" s="19">
        <v>9.1</v>
      </c>
      <c r="BB42" s="19">
        <v>12.5</v>
      </c>
      <c r="BC42" s="19"/>
      <c r="BD42" s="19">
        <v>2</v>
      </c>
      <c r="BE42" s="19">
        <v>23.6</v>
      </c>
      <c r="BF42" s="19">
        <v>86.8</v>
      </c>
      <c r="BG42" s="19"/>
      <c r="BH42" s="19"/>
      <c r="BI42" s="19">
        <v>41.9</v>
      </c>
      <c r="BJ42" s="19"/>
      <c r="BK42" s="19"/>
      <c r="BL42" s="19">
        <v>46.2</v>
      </c>
      <c r="BM42" s="19"/>
      <c r="BN42" s="19"/>
      <c r="BO42" s="19"/>
      <c r="BP42" s="19">
        <v>70.400000000000006</v>
      </c>
      <c r="BQ42" s="19">
        <v>176.5</v>
      </c>
      <c r="BR42" s="19">
        <v>174.4</v>
      </c>
      <c r="BS42" s="19">
        <v>200</v>
      </c>
      <c r="BT42" s="19">
        <v>271.10000000000002</v>
      </c>
      <c r="BU42" s="19">
        <v>75.900000000000006</v>
      </c>
      <c r="BV42" s="19">
        <v>36.700000000000003</v>
      </c>
      <c r="BW42" s="19"/>
      <c r="BX42" s="19"/>
      <c r="BY42" s="19"/>
      <c r="BZ42" s="19"/>
      <c r="CA42" s="19"/>
      <c r="CB42" s="19"/>
      <c r="CC42" s="19">
        <v>0.5</v>
      </c>
      <c r="CD42" s="19">
        <v>127.7</v>
      </c>
      <c r="CE42" s="19">
        <v>81.7</v>
      </c>
      <c r="CF42" s="19">
        <v>61.9</v>
      </c>
      <c r="CG42" s="19">
        <v>67.3</v>
      </c>
      <c r="CH42" s="19">
        <v>29.5</v>
      </c>
      <c r="CI42" s="19"/>
      <c r="CJ42" s="19"/>
      <c r="CK42" s="19"/>
      <c r="CL42" s="19">
        <v>144.5</v>
      </c>
      <c r="CM42" s="19">
        <v>146.69999999999999</v>
      </c>
      <c r="CN42" s="19">
        <v>149</v>
      </c>
      <c r="CO42" s="19"/>
      <c r="CP42" s="19"/>
      <c r="CQ42" s="19"/>
      <c r="CR42" s="19"/>
      <c r="CS42" s="19"/>
      <c r="CT42" s="19">
        <v>137.19999999999999</v>
      </c>
      <c r="CU42" s="19">
        <v>82.6</v>
      </c>
      <c r="CV42" s="19">
        <v>0.6</v>
      </c>
      <c r="CW42" s="19">
        <v>68.3</v>
      </c>
      <c r="CX42" s="19">
        <v>75.2</v>
      </c>
      <c r="CY42" s="19">
        <v>0.5</v>
      </c>
      <c r="CZ42" s="19">
        <v>0.1</v>
      </c>
      <c r="DA42" s="19">
        <v>4</v>
      </c>
      <c r="DB42" s="19"/>
      <c r="DC42" s="19">
        <v>9.9</v>
      </c>
      <c r="DD42" s="19">
        <v>3.9</v>
      </c>
      <c r="DE42" s="19">
        <v>187.78</v>
      </c>
      <c r="DF42" s="19">
        <v>0.4</v>
      </c>
      <c r="DG42" s="19">
        <v>1.2</v>
      </c>
      <c r="DH42" s="19">
        <v>4.0999999999999996</v>
      </c>
      <c r="DI42" s="19">
        <v>20.100000000000001</v>
      </c>
      <c r="DJ42" s="19">
        <v>3.1</v>
      </c>
      <c r="DK42" s="19">
        <v>3.6</v>
      </c>
      <c r="DL42" s="19">
        <v>3.5</v>
      </c>
      <c r="DM42" s="19">
        <v>16.3</v>
      </c>
      <c r="DN42" s="19">
        <v>13.6</v>
      </c>
      <c r="DO42" s="19">
        <v>16.2</v>
      </c>
      <c r="DP42" s="19">
        <v>11.5</v>
      </c>
      <c r="DQ42" s="19">
        <v>43.6</v>
      </c>
      <c r="DR42" s="19">
        <v>2</v>
      </c>
      <c r="DS42" s="19">
        <v>2.4</v>
      </c>
      <c r="DT42" s="19">
        <v>2.2000000000000002</v>
      </c>
      <c r="DU42" s="19">
        <v>2.2999999999999998</v>
      </c>
      <c r="DV42" s="19">
        <v>14.8</v>
      </c>
      <c r="DW42" s="19">
        <v>1.9</v>
      </c>
      <c r="DX42" s="19">
        <v>13.3</v>
      </c>
      <c r="DY42" s="19">
        <v>0.8</v>
      </c>
      <c r="DZ42" s="19">
        <v>0</v>
      </c>
      <c r="EA42" s="19">
        <v>3.4</v>
      </c>
      <c r="EB42" s="19">
        <v>2.2999999999999998</v>
      </c>
      <c r="EC42" s="19">
        <v>3.6</v>
      </c>
      <c r="ED42" s="19">
        <v>5.0999999999999996</v>
      </c>
      <c r="EE42" s="19"/>
      <c r="EF42" s="19">
        <v>21</v>
      </c>
      <c r="EG42" s="19">
        <v>65</v>
      </c>
      <c r="EH42" s="19">
        <v>32.1</v>
      </c>
      <c r="EI42" s="19">
        <v>43.9</v>
      </c>
      <c r="EJ42" s="19">
        <v>55.8</v>
      </c>
      <c r="EK42" s="19">
        <v>9.1999999999999993</v>
      </c>
      <c r="EL42" s="19">
        <v>4.7</v>
      </c>
      <c r="EM42" s="19">
        <v>6.4</v>
      </c>
      <c r="EN42" s="19">
        <v>2.1</v>
      </c>
      <c r="EO42" s="19">
        <v>7</v>
      </c>
      <c r="EP42" s="19">
        <v>4</v>
      </c>
      <c r="EQ42" s="19">
        <v>4.3</v>
      </c>
      <c r="ER42" s="19">
        <v>4.5</v>
      </c>
      <c r="ES42" s="19">
        <v>1.5</v>
      </c>
      <c r="ET42" s="19">
        <v>240.2</v>
      </c>
      <c r="EU42" s="19">
        <v>7.8</v>
      </c>
      <c r="EV42" s="19">
        <v>129.19999999999999</v>
      </c>
      <c r="EW42" s="19">
        <v>0.6</v>
      </c>
      <c r="EX42" s="19">
        <v>123.8</v>
      </c>
      <c r="EY42" s="19">
        <v>124.3</v>
      </c>
      <c r="EZ42" s="19">
        <v>96.5</v>
      </c>
      <c r="FA42" s="19">
        <v>8.1</v>
      </c>
      <c r="FB42" s="19">
        <v>7.1</v>
      </c>
      <c r="FC42" s="19"/>
      <c r="FD42" s="19">
        <v>9.4</v>
      </c>
      <c r="FE42" s="19">
        <v>28.4</v>
      </c>
      <c r="FF42" s="19">
        <v>26.9</v>
      </c>
      <c r="FG42" s="19">
        <v>15.2</v>
      </c>
      <c r="FH42" s="19">
        <v>17.2</v>
      </c>
      <c r="FI42" s="19">
        <v>8.6</v>
      </c>
      <c r="FJ42" s="19">
        <v>10.98</v>
      </c>
      <c r="FK42" s="19">
        <v>7482.69</v>
      </c>
      <c r="FL42" s="15"/>
      <c r="FM42" s="19">
        <v>15.56174</v>
      </c>
      <c r="FN42" s="19">
        <v>8.0259999999999998</v>
      </c>
      <c r="FO42" s="19">
        <v>6.1219999999999999</v>
      </c>
      <c r="FP42" s="19">
        <v>5.9</v>
      </c>
      <c r="FQ42" s="19">
        <v>26.0167</v>
      </c>
      <c r="FR42" s="19">
        <v>18.92633</v>
      </c>
      <c r="FS42" s="19">
        <v>5</v>
      </c>
      <c r="FT42" s="19">
        <v>5.7</v>
      </c>
      <c r="FU42" s="19">
        <v>91.252769999999998</v>
      </c>
    </row>
    <row r="43" spans="1:177" ht="24" customHeight="1" x14ac:dyDescent="0.3">
      <c r="A43" s="13" t="s">
        <v>72</v>
      </c>
      <c r="B43" s="13" t="s">
        <v>812</v>
      </c>
      <c r="C43" s="14">
        <v>39.549999999999997</v>
      </c>
      <c r="D43" s="14">
        <v>634</v>
      </c>
      <c r="E43" s="14">
        <v>215.7</v>
      </c>
      <c r="F43" s="14"/>
      <c r="G43" s="14"/>
      <c r="H43" s="14">
        <v>30</v>
      </c>
      <c r="I43" s="14">
        <v>83</v>
      </c>
      <c r="J43" s="14"/>
      <c r="K43" s="14"/>
      <c r="L43" s="14">
        <v>187.5</v>
      </c>
      <c r="M43" s="14">
        <v>206.6</v>
      </c>
      <c r="N43" s="14">
        <v>210.3</v>
      </c>
      <c r="O43" s="14">
        <v>284.7</v>
      </c>
      <c r="P43" s="14">
        <v>214.4</v>
      </c>
      <c r="Q43" s="14">
        <v>110.8</v>
      </c>
      <c r="R43" s="14">
        <v>190.7</v>
      </c>
      <c r="S43" s="14">
        <v>3</v>
      </c>
      <c r="T43" s="14"/>
      <c r="U43" s="14"/>
      <c r="V43" s="14"/>
      <c r="W43" s="14"/>
      <c r="X43" s="14">
        <v>122.8</v>
      </c>
      <c r="Y43" s="14">
        <v>9.6999999999999993</v>
      </c>
      <c r="Z43" s="14">
        <v>5.6</v>
      </c>
      <c r="AA43" s="14"/>
      <c r="AB43" s="14">
        <v>6.9</v>
      </c>
      <c r="AC43" s="14">
        <v>13.6</v>
      </c>
      <c r="AD43" s="14">
        <v>90.9</v>
      </c>
      <c r="AE43" s="14"/>
      <c r="AF43" s="14"/>
      <c r="AG43" s="14">
        <v>0</v>
      </c>
      <c r="AH43" s="14"/>
      <c r="AI43" s="14">
        <v>69.7</v>
      </c>
      <c r="AJ43" s="14">
        <v>107.4</v>
      </c>
      <c r="AK43" s="14"/>
      <c r="AL43" s="14"/>
      <c r="AM43" s="14"/>
      <c r="AN43" s="14">
        <v>6.5</v>
      </c>
      <c r="AO43" s="14"/>
      <c r="AP43" s="14">
        <v>26</v>
      </c>
      <c r="AQ43" s="14">
        <v>55.6</v>
      </c>
      <c r="AR43" s="14"/>
      <c r="AS43" s="14">
        <v>18.2</v>
      </c>
      <c r="AT43" s="14">
        <v>0</v>
      </c>
      <c r="AU43" s="14">
        <v>64.5</v>
      </c>
      <c r="AV43" s="14">
        <v>181.7</v>
      </c>
      <c r="AW43" s="14">
        <v>182.3</v>
      </c>
      <c r="AX43" s="14">
        <v>184.8</v>
      </c>
      <c r="AY43" s="14">
        <v>84.1</v>
      </c>
      <c r="AZ43" s="14">
        <v>7.6</v>
      </c>
      <c r="BA43" s="14">
        <v>9.1</v>
      </c>
      <c r="BB43" s="14">
        <v>26</v>
      </c>
      <c r="BC43" s="14"/>
      <c r="BD43" s="14">
        <v>2</v>
      </c>
      <c r="BE43" s="14">
        <v>11.7</v>
      </c>
      <c r="BF43" s="14">
        <v>83.6</v>
      </c>
      <c r="BG43" s="14"/>
      <c r="BH43" s="14"/>
      <c r="BI43" s="14">
        <v>41.9</v>
      </c>
      <c r="BJ43" s="14"/>
      <c r="BK43" s="14"/>
      <c r="BL43" s="14">
        <v>46</v>
      </c>
      <c r="BM43" s="14"/>
      <c r="BN43" s="14"/>
      <c r="BO43" s="14"/>
      <c r="BP43" s="14">
        <v>70.400000000000006</v>
      </c>
      <c r="BQ43" s="14">
        <v>177.4</v>
      </c>
      <c r="BR43" s="14">
        <v>174.7</v>
      </c>
      <c r="BS43" s="14">
        <v>200</v>
      </c>
      <c r="BT43" s="14">
        <v>272</v>
      </c>
      <c r="BU43" s="14">
        <v>76.2</v>
      </c>
      <c r="BV43" s="14">
        <v>36.9</v>
      </c>
      <c r="BW43" s="14"/>
      <c r="BX43" s="14"/>
      <c r="BY43" s="14"/>
      <c r="BZ43" s="14"/>
      <c r="CA43" s="14"/>
      <c r="CB43" s="14"/>
      <c r="CC43" s="14">
        <v>0.5</v>
      </c>
      <c r="CD43" s="14">
        <v>155.4</v>
      </c>
      <c r="CE43" s="14">
        <v>92.9</v>
      </c>
      <c r="CF43" s="14">
        <v>61.9</v>
      </c>
      <c r="CG43" s="14">
        <v>67.3</v>
      </c>
      <c r="CH43" s="14">
        <v>29.4</v>
      </c>
      <c r="CI43" s="14"/>
      <c r="CJ43" s="14"/>
      <c r="CK43" s="14"/>
      <c r="CL43" s="14">
        <v>144.80000000000001</v>
      </c>
      <c r="CM43" s="14">
        <v>147.4</v>
      </c>
      <c r="CN43" s="14">
        <v>149.1</v>
      </c>
      <c r="CO43" s="14"/>
      <c r="CP43" s="14"/>
      <c r="CQ43" s="14"/>
      <c r="CR43" s="14"/>
      <c r="CS43" s="14"/>
      <c r="CT43" s="14">
        <v>173.2</v>
      </c>
      <c r="CU43" s="14">
        <v>84.2</v>
      </c>
      <c r="CV43" s="14">
        <v>0.3</v>
      </c>
      <c r="CW43" s="14">
        <v>73.7</v>
      </c>
      <c r="CX43" s="14">
        <v>48.1</v>
      </c>
      <c r="CY43" s="14">
        <v>1.1000000000000001</v>
      </c>
      <c r="CZ43" s="14">
        <v>0</v>
      </c>
      <c r="DA43" s="14">
        <v>4</v>
      </c>
      <c r="DB43" s="14"/>
      <c r="DC43" s="14">
        <v>9.9</v>
      </c>
      <c r="DD43" s="14">
        <v>2.4</v>
      </c>
      <c r="DE43" s="14">
        <v>132.07</v>
      </c>
      <c r="DF43" s="14">
        <v>0.4</v>
      </c>
      <c r="DG43" s="14">
        <v>1.2</v>
      </c>
      <c r="DH43" s="14">
        <v>4.3</v>
      </c>
      <c r="DI43" s="14">
        <v>20</v>
      </c>
      <c r="DJ43" s="14">
        <v>3.1</v>
      </c>
      <c r="DK43" s="14">
        <v>3.6</v>
      </c>
      <c r="DL43" s="14">
        <v>3.5</v>
      </c>
      <c r="DM43" s="14">
        <v>16.3</v>
      </c>
      <c r="DN43" s="14">
        <v>5</v>
      </c>
      <c r="DO43" s="14">
        <v>11.3</v>
      </c>
      <c r="DP43" s="14">
        <v>15.2</v>
      </c>
      <c r="DQ43" s="14">
        <v>48.8</v>
      </c>
      <c r="DR43" s="14">
        <v>2</v>
      </c>
      <c r="DS43" s="14">
        <v>2.4</v>
      </c>
      <c r="DT43" s="14">
        <v>2.2000000000000002</v>
      </c>
      <c r="DU43" s="14">
        <v>2.2999999999999998</v>
      </c>
      <c r="DV43" s="14">
        <v>9.1999999999999993</v>
      </c>
      <c r="DW43" s="14">
        <v>1.9</v>
      </c>
      <c r="DX43" s="14">
        <v>10</v>
      </c>
      <c r="DY43" s="14">
        <v>0.8</v>
      </c>
      <c r="DZ43" s="14">
        <v>0</v>
      </c>
      <c r="EA43" s="14">
        <v>3.9</v>
      </c>
      <c r="EB43" s="14">
        <v>2.2999999999999998</v>
      </c>
      <c r="EC43" s="14">
        <v>3.6</v>
      </c>
      <c r="ED43" s="14">
        <v>5.2</v>
      </c>
      <c r="EE43" s="14"/>
      <c r="EF43" s="14">
        <v>20.399999999999999</v>
      </c>
      <c r="EG43" s="14">
        <v>66.2</v>
      </c>
      <c r="EH43" s="14">
        <v>21.6</v>
      </c>
      <c r="EI43" s="14">
        <v>43.1</v>
      </c>
      <c r="EJ43" s="14">
        <v>50.5</v>
      </c>
      <c r="EK43" s="14">
        <v>9.1999999999999993</v>
      </c>
      <c r="EL43" s="14">
        <v>4.4000000000000004</v>
      </c>
      <c r="EM43" s="14">
        <v>6.4</v>
      </c>
      <c r="EN43" s="14">
        <v>2.1</v>
      </c>
      <c r="EO43" s="14">
        <v>6.8</v>
      </c>
      <c r="EP43" s="14">
        <v>4</v>
      </c>
      <c r="EQ43" s="14">
        <v>4.3</v>
      </c>
      <c r="ER43" s="14">
        <v>4.5</v>
      </c>
      <c r="ES43" s="14">
        <v>1.9</v>
      </c>
      <c r="ET43" s="14">
        <v>185.2</v>
      </c>
      <c r="EU43" s="14">
        <v>5.0999999999999996</v>
      </c>
      <c r="EV43" s="14">
        <v>86.3</v>
      </c>
      <c r="EW43" s="14">
        <v>0.6</v>
      </c>
      <c r="EX43" s="14">
        <v>123.6</v>
      </c>
      <c r="EY43" s="14">
        <v>120.8</v>
      </c>
      <c r="EZ43" s="14">
        <v>77.2</v>
      </c>
      <c r="FA43" s="14">
        <v>5.4</v>
      </c>
      <c r="FB43" s="14">
        <v>7.2</v>
      </c>
      <c r="FC43" s="14"/>
      <c r="FD43" s="14">
        <v>9.1999999999999993</v>
      </c>
      <c r="FE43" s="14">
        <v>28.7</v>
      </c>
      <c r="FF43" s="14">
        <v>27</v>
      </c>
      <c r="FG43" s="14">
        <v>14.8</v>
      </c>
      <c r="FH43" s="14">
        <v>17.2</v>
      </c>
      <c r="FI43" s="14">
        <v>8.9</v>
      </c>
      <c r="FJ43" s="14">
        <v>10.99</v>
      </c>
      <c r="FK43" s="14">
        <v>7405.81</v>
      </c>
      <c r="FL43" s="15"/>
      <c r="FM43" s="14">
        <v>15.45744</v>
      </c>
      <c r="FN43" s="14">
        <v>8.0540000000000003</v>
      </c>
      <c r="FO43" s="14">
        <v>6.12</v>
      </c>
      <c r="FP43" s="14">
        <v>5.9</v>
      </c>
      <c r="FQ43" s="14">
        <v>26.114519999999999</v>
      </c>
      <c r="FR43" s="14">
        <v>18.92651</v>
      </c>
      <c r="FS43" s="14">
        <v>4.9000000000000004</v>
      </c>
      <c r="FT43" s="14">
        <v>5.7</v>
      </c>
      <c r="FU43" s="14">
        <v>91.172470000000004</v>
      </c>
    </row>
    <row r="44" spans="1:177" ht="24" customHeight="1" x14ac:dyDescent="0.3">
      <c r="A44" s="16" t="s">
        <v>72</v>
      </c>
      <c r="B44" s="16" t="s">
        <v>813</v>
      </c>
      <c r="C44" s="17">
        <v>105.48</v>
      </c>
      <c r="D44" s="17">
        <v>632.29999999999995</v>
      </c>
      <c r="E44" s="17">
        <v>215.7</v>
      </c>
      <c r="F44" s="17"/>
      <c r="G44" s="17"/>
      <c r="H44" s="17">
        <v>30</v>
      </c>
      <c r="I44" s="17">
        <v>80.8</v>
      </c>
      <c r="J44" s="17"/>
      <c r="K44" s="17"/>
      <c r="L44" s="17">
        <v>188.2</v>
      </c>
      <c r="M44" s="17">
        <v>207.3</v>
      </c>
      <c r="N44" s="17">
        <v>210.5</v>
      </c>
      <c r="O44" s="17">
        <v>284.8</v>
      </c>
      <c r="P44" s="17">
        <v>214.8</v>
      </c>
      <c r="Q44" s="17">
        <v>111</v>
      </c>
      <c r="R44" s="17">
        <v>310.2</v>
      </c>
      <c r="S44" s="17">
        <v>3</v>
      </c>
      <c r="T44" s="17"/>
      <c r="U44" s="17"/>
      <c r="V44" s="17"/>
      <c r="W44" s="17"/>
      <c r="X44" s="17">
        <v>122.3</v>
      </c>
      <c r="Y44" s="17">
        <v>10.3</v>
      </c>
      <c r="Z44" s="17">
        <v>7.3</v>
      </c>
      <c r="AA44" s="17"/>
      <c r="AB44" s="17">
        <v>6.9</v>
      </c>
      <c r="AC44" s="17">
        <v>14.1</v>
      </c>
      <c r="AD44" s="17">
        <v>90.1</v>
      </c>
      <c r="AE44" s="17"/>
      <c r="AF44" s="17"/>
      <c r="AG44" s="17">
        <v>0</v>
      </c>
      <c r="AH44" s="17"/>
      <c r="AI44" s="17">
        <v>69.7</v>
      </c>
      <c r="AJ44" s="17">
        <v>93.6</v>
      </c>
      <c r="AK44" s="17"/>
      <c r="AL44" s="17"/>
      <c r="AM44" s="17"/>
      <c r="AN44" s="17">
        <v>6.5</v>
      </c>
      <c r="AO44" s="17"/>
      <c r="AP44" s="17">
        <v>25</v>
      </c>
      <c r="AQ44" s="17">
        <v>116.7</v>
      </c>
      <c r="AR44" s="17"/>
      <c r="AS44" s="17">
        <v>18.2</v>
      </c>
      <c r="AT44" s="17">
        <v>0.9</v>
      </c>
      <c r="AU44" s="17">
        <v>62.6</v>
      </c>
      <c r="AV44" s="17">
        <v>181.8</v>
      </c>
      <c r="AW44" s="17">
        <v>181.6</v>
      </c>
      <c r="AX44" s="17">
        <v>185.1</v>
      </c>
      <c r="AY44" s="17">
        <v>85.4</v>
      </c>
      <c r="AZ44" s="17">
        <v>7.6</v>
      </c>
      <c r="BA44" s="17">
        <v>9</v>
      </c>
      <c r="BB44" s="17">
        <v>20.5</v>
      </c>
      <c r="BC44" s="17"/>
      <c r="BD44" s="17">
        <v>2</v>
      </c>
      <c r="BE44" s="17">
        <v>11.7</v>
      </c>
      <c r="BF44" s="17">
        <v>86.2</v>
      </c>
      <c r="BG44" s="17"/>
      <c r="BH44" s="17"/>
      <c r="BI44" s="17">
        <v>41.7</v>
      </c>
      <c r="BJ44" s="17"/>
      <c r="BK44" s="17"/>
      <c r="BL44" s="17">
        <v>45.9</v>
      </c>
      <c r="BM44" s="17"/>
      <c r="BN44" s="17"/>
      <c r="BO44" s="17"/>
      <c r="BP44" s="17">
        <v>70.3</v>
      </c>
      <c r="BQ44" s="17">
        <v>177.6</v>
      </c>
      <c r="BR44" s="17">
        <v>175.1</v>
      </c>
      <c r="BS44" s="17">
        <v>200</v>
      </c>
      <c r="BT44" s="17">
        <v>272.39999999999998</v>
      </c>
      <c r="BU44" s="17">
        <v>76.400000000000006</v>
      </c>
      <c r="BV44" s="17">
        <v>36.9</v>
      </c>
      <c r="BW44" s="17"/>
      <c r="BX44" s="17"/>
      <c r="BY44" s="17"/>
      <c r="BZ44" s="17"/>
      <c r="CA44" s="17"/>
      <c r="CB44" s="17"/>
      <c r="CC44" s="17">
        <v>0.5</v>
      </c>
      <c r="CD44" s="17">
        <v>142.1</v>
      </c>
      <c r="CE44" s="17">
        <v>83.2</v>
      </c>
      <c r="CF44" s="17">
        <v>61.7</v>
      </c>
      <c r="CG44" s="17">
        <v>67.099999999999994</v>
      </c>
      <c r="CH44" s="17">
        <v>29.4</v>
      </c>
      <c r="CI44" s="17"/>
      <c r="CJ44" s="17"/>
      <c r="CK44" s="17"/>
      <c r="CL44" s="17">
        <v>145.19999999999999</v>
      </c>
      <c r="CM44" s="17">
        <v>148</v>
      </c>
      <c r="CN44" s="17">
        <v>148.80000000000001</v>
      </c>
      <c r="CO44" s="17"/>
      <c r="CP44" s="17"/>
      <c r="CQ44" s="17"/>
      <c r="CR44" s="17"/>
      <c r="CS44" s="17"/>
      <c r="CT44" s="17">
        <v>216.1</v>
      </c>
      <c r="CU44" s="17">
        <v>103.3</v>
      </c>
      <c r="CV44" s="17">
        <v>0.2</v>
      </c>
      <c r="CW44" s="17">
        <v>77.599999999999994</v>
      </c>
      <c r="CX44" s="17">
        <v>20.399999999999999</v>
      </c>
      <c r="CY44" s="17">
        <v>0</v>
      </c>
      <c r="CZ44" s="17">
        <v>0</v>
      </c>
      <c r="DA44" s="17">
        <v>4</v>
      </c>
      <c r="DB44" s="17"/>
      <c r="DC44" s="17">
        <v>9.9</v>
      </c>
      <c r="DD44" s="17">
        <v>2.6</v>
      </c>
      <c r="DE44" s="17">
        <v>61.43</v>
      </c>
      <c r="DF44" s="17">
        <v>0.4</v>
      </c>
      <c r="DG44" s="17">
        <v>1.2</v>
      </c>
      <c r="DH44" s="17">
        <v>4.3</v>
      </c>
      <c r="DI44" s="17">
        <v>19.899999999999999</v>
      </c>
      <c r="DJ44" s="17">
        <v>3.1</v>
      </c>
      <c r="DK44" s="17">
        <v>4.0999999999999996</v>
      </c>
      <c r="DL44" s="17">
        <v>3.4</v>
      </c>
      <c r="DM44" s="17">
        <v>16.600000000000001</v>
      </c>
      <c r="DN44" s="17">
        <v>0.9</v>
      </c>
      <c r="DO44" s="17">
        <v>3.1</v>
      </c>
      <c r="DP44" s="17">
        <v>13.4</v>
      </c>
      <c r="DQ44" s="17">
        <v>58.8</v>
      </c>
      <c r="DR44" s="17">
        <v>2</v>
      </c>
      <c r="DS44" s="17">
        <v>2.4</v>
      </c>
      <c r="DT44" s="17">
        <v>2.2000000000000002</v>
      </c>
      <c r="DU44" s="17">
        <v>2.2999999999999998</v>
      </c>
      <c r="DV44" s="17">
        <v>2</v>
      </c>
      <c r="DW44" s="17">
        <v>1.9</v>
      </c>
      <c r="DX44" s="17">
        <v>10.199999999999999</v>
      </c>
      <c r="DY44" s="17">
        <v>0.9</v>
      </c>
      <c r="DZ44" s="17">
        <v>0</v>
      </c>
      <c r="EA44" s="17">
        <v>3.9</v>
      </c>
      <c r="EB44" s="17">
        <v>2.2999999999999998</v>
      </c>
      <c r="EC44" s="17">
        <v>3.5</v>
      </c>
      <c r="ED44" s="17">
        <v>6.2</v>
      </c>
      <c r="EE44" s="17"/>
      <c r="EF44" s="17">
        <v>18.2</v>
      </c>
      <c r="EG44" s="17">
        <v>71.8</v>
      </c>
      <c r="EH44" s="17">
        <v>9.6</v>
      </c>
      <c r="EI44" s="17">
        <v>50.6</v>
      </c>
      <c r="EJ44" s="17">
        <v>53.8</v>
      </c>
      <c r="EK44" s="17">
        <v>10.9</v>
      </c>
      <c r="EL44" s="17">
        <v>5.0999999999999996</v>
      </c>
      <c r="EM44" s="17">
        <v>6.4</v>
      </c>
      <c r="EN44" s="17">
        <v>2.1</v>
      </c>
      <c r="EO44" s="17">
        <v>6.8</v>
      </c>
      <c r="EP44" s="17">
        <v>4</v>
      </c>
      <c r="EQ44" s="17">
        <v>4.3</v>
      </c>
      <c r="ER44" s="17">
        <v>4.5</v>
      </c>
      <c r="ES44" s="17">
        <v>0</v>
      </c>
      <c r="ET44" s="17">
        <v>85.3</v>
      </c>
      <c r="EU44" s="17">
        <v>2.5</v>
      </c>
      <c r="EV44" s="17">
        <v>37.700000000000003</v>
      </c>
      <c r="EW44" s="17">
        <v>0.6</v>
      </c>
      <c r="EX44" s="17">
        <v>118.1</v>
      </c>
      <c r="EY44" s="17">
        <v>114.9</v>
      </c>
      <c r="EZ44" s="17">
        <v>36</v>
      </c>
      <c r="FA44" s="17">
        <v>2.7</v>
      </c>
      <c r="FB44" s="17">
        <v>7.2</v>
      </c>
      <c r="FC44" s="17"/>
      <c r="FD44" s="17">
        <v>9</v>
      </c>
      <c r="FE44" s="17">
        <v>29.2</v>
      </c>
      <c r="FF44" s="17">
        <v>27.9</v>
      </c>
      <c r="FG44" s="17">
        <v>15.5</v>
      </c>
      <c r="FH44" s="17">
        <v>18.5</v>
      </c>
      <c r="FI44" s="17">
        <v>9.3000000000000007</v>
      </c>
      <c r="FJ44" s="17">
        <v>9.6999999999999993</v>
      </c>
      <c r="FK44" s="17">
        <v>7368.21</v>
      </c>
      <c r="FL44" s="15"/>
      <c r="FM44" s="17">
        <v>15.78012</v>
      </c>
      <c r="FN44" s="17">
        <v>8.09</v>
      </c>
      <c r="FO44" s="17">
        <v>6.1219999999999999</v>
      </c>
      <c r="FP44" s="17">
        <v>5.9</v>
      </c>
      <c r="FQ44" s="17">
        <v>26.463360000000002</v>
      </c>
      <c r="FR44" s="17">
        <v>18.926130000000001</v>
      </c>
      <c r="FS44" s="17">
        <v>5</v>
      </c>
      <c r="FT44" s="17">
        <v>5.7</v>
      </c>
      <c r="FU44" s="17">
        <v>91.981610000000003</v>
      </c>
    </row>
    <row r="45" spans="1:177" ht="24" customHeight="1" x14ac:dyDescent="0.3">
      <c r="A45" s="16" t="s">
        <v>72</v>
      </c>
      <c r="B45" s="16" t="s">
        <v>814</v>
      </c>
      <c r="C45" s="17">
        <v>109.48</v>
      </c>
      <c r="D45" s="17">
        <v>631.9</v>
      </c>
      <c r="E45" s="17">
        <v>215.8</v>
      </c>
      <c r="F45" s="17"/>
      <c r="G45" s="17"/>
      <c r="H45" s="17">
        <v>19.8</v>
      </c>
      <c r="I45" s="17">
        <v>80.7</v>
      </c>
      <c r="J45" s="17"/>
      <c r="K45" s="17"/>
      <c r="L45" s="17">
        <v>187.1</v>
      </c>
      <c r="M45" s="17">
        <v>206.1</v>
      </c>
      <c r="N45" s="17">
        <v>210.4</v>
      </c>
      <c r="O45" s="17">
        <v>281</v>
      </c>
      <c r="P45" s="17">
        <v>213.1</v>
      </c>
      <c r="Q45" s="17">
        <v>110.7</v>
      </c>
      <c r="R45" s="17">
        <v>517.1</v>
      </c>
      <c r="S45" s="17">
        <v>3</v>
      </c>
      <c r="T45" s="17"/>
      <c r="U45" s="17"/>
      <c r="V45" s="17"/>
      <c r="W45" s="17"/>
      <c r="X45" s="17">
        <v>122.4</v>
      </c>
      <c r="Y45" s="17">
        <v>10.5</v>
      </c>
      <c r="Z45" s="17">
        <v>7.4</v>
      </c>
      <c r="AA45" s="17"/>
      <c r="AB45" s="17">
        <v>6.7</v>
      </c>
      <c r="AC45" s="17">
        <v>14.2</v>
      </c>
      <c r="AD45" s="17">
        <v>90.5</v>
      </c>
      <c r="AE45" s="17"/>
      <c r="AF45" s="17"/>
      <c r="AG45" s="17">
        <v>0</v>
      </c>
      <c r="AH45" s="17"/>
      <c r="AI45" s="17">
        <v>69.3</v>
      </c>
      <c r="AJ45" s="17">
        <v>126.5</v>
      </c>
      <c r="AK45" s="17"/>
      <c r="AL45" s="17"/>
      <c r="AM45" s="17"/>
      <c r="AN45" s="17">
        <v>6.5</v>
      </c>
      <c r="AO45" s="17"/>
      <c r="AP45" s="17">
        <v>22.9</v>
      </c>
      <c r="AQ45" s="17">
        <v>119.4</v>
      </c>
      <c r="AR45" s="17"/>
      <c r="AS45" s="17">
        <v>18.2</v>
      </c>
      <c r="AT45" s="17">
        <v>5.6</v>
      </c>
      <c r="AU45" s="17">
        <v>63.8</v>
      </c>
      <c r="AV45" s="17">
        <v>180</v>
      </c>
      <c r="AW45" s="17">
        <v>180.4</v>
      </c>
      <c r="AX45" s="17">
        <v>184.8</v>
      </c>
      <c r="AY45" s="17">
        <v>85.3</v>
      </c>
      <c r="AZ45" s="17">
        <v>7.5</v>
      </c>
      <c r="BA45" s="17">
        <v>9.1</v>
      </c>
      <c r="BB45" s="17">
        <v>20.100000000000001</v>
      </c>
      <c r="BC45" s="17"/>
      <c r="BD45" s="17">
        <v>2</v>
      </c>
      <c r="BE45" s="17">
        <v>11.6</v>
      </c>
      <c r="BF45" s="17">
        <v>85.9</v>
      </c>
      <c r="BG45" s="17"/>
      <c r="BH45" s="17"/>
      <c r="BI45" s="17">
        <v>82.3</v>
      </c>
      <c r="BJ45" s="17"/>
      <c r="BK45" s="17"/>
      <c r="BL45" s="17">
        <v>46.2</v>
      </c>
      <c r="BM45" s="17"/>
      <c r="BN45" s="17"/>
      <c r="BO45" s="17"/>
      <c r="BP45" s="17">
        <v>70.099999999999994</v>
      </c>
      <c r="BQ45" s="17">
        <v>177.1</v>
      </c>
      <c r="BR45" s="17">
        <v>174.9</v>
      </c>
      <c r="BS45" s="17">
        <v>200</v>
      </c>
      <c r="BT45" s="17">
        <v>271.39999999999998</v>
      </c>
      <c r="BU45" s="17">
        <v>76.2</v>
      </c>
      <c r="BV45" s="17">
        <v>36.9</v>
      </c>
      <c r="BW45" s="17"/>
      <c r="BX45" s="17"/>
      <c r="BY45" s="17"/>
      <c r="BZ45" s="17"/>
      <c r="CA45" s="17"/>
      <c r="CB45" s="17"/>
      <c r="CC45" s="17">
        <v>0.8</v>
      </c>
      <c r="CD45" s="17">
        <v>193.3</v>
      </c>
      <c r="CE45" s="17">
        <v>75.900000000000006</v>
      </c>
      <c r="CF45" s="17">
        <v>61.5</v>
      </c>
      <c r="CG45" s="17">
        <v>67.3</v>
      </c>
      <c r="CH45" s="17">
        <v>29.2</v>
      </c>
      <c r="CI45" s="17"/>
      <c r="CJ45" s="17"/>
      <c r="CK45" s="17"/>
      <c r="CL45" s="17">
        <v>145.80000000000001</v>
      </c>
      <c r="CM45" s="17">
        <v>148</v>
      </c>
      <c r="CN45" s="17">
        <v>148.30000000000001</v>
      </c>
      <c r="CO45" s="17"/>
      <c r="CP45" s="17"/>
      <c r="CQ45" s="17"/>
      <c r="CR45" s="17"/>
      <c r="CS45" s="17"/>
      <c r="CT45" s="17">
        <v>215.5</v>
      </c>
      <c r="CU45" s="17">
        <v>103.3</v>
      </c>
      <c r="CV45" s="17">
        <v>0.1</v>
      </c>
      <c r="CW45" s="17">
        <v>89</v>
      </c>
      <c r="CX45" s="17">
        <v>2.2999999999999998</v>
      </c>
      <c r="CY45" s="17">
        <v>0</v>
      </c>
      <c r="CZ45" s="17">
        <v>0</v>
      </c>
      <c r="DA45" s="17">
        <v>4</v>
      </c>
      <c r="DB45" s="17"/>
      <c r="DC45" s="17">
        <v>9.9</v>
      </c>
      <c r="DD45" s="17">
        <v>2.6</v>
      </c>
      <c r="DE45" s="17">
        <v>4.67</v>
      </c>
      <c r="DF45" s="17">
        <v>0.4</v>
      </c>
      <c r="DG45" s="17">
        <v>1.2</v>
      </c>
      <c r="DH45" s="17">
        <v>4.2</v>
      </c>
      <c r="DI45" s="17">
        <v>19.8</v>
      </c>
      <c r="DJ45" s="17">
        <v>3.4</v>
      </c>
      <c r="DK45" s="17">
        <v>5.0999999999999996</v>
      </c>
      <c r="DL45" s="17">
        <v>3.4</v>
      </c>
      <c r="DM45" s="17">
        <v>16.600000000000001</v>
      </c>
      <c r="DN45" s="17">
        <v>0</v>
      </c>
      <c r="DO45" s="17">
        <v>0</v>
      </c>
      <c r="DP45" s="17">
        <v>15.7</v>
      </c>
      <c r="DQ45" s="17">
        <v>50.4</v>
      </c>
      <c r="DR45" s="17">
        <v>2.2999999999999998</v>
      </c>
      <c r="DS45" s="17">
        <v>2.4</v>
      </c>
      <c r="DT45" s="17">
        <v>2.2000000000000002</v>
      </c>
      <c r="DU45" s="17">
        <v>2.4</v>
      </c>
      <c r="DV45" s="17">
        <v>0</v>
      </c>
      <c r="DW45" s="17">
        <v>1.9</v>
      </c>
      <c r="DX45" s="17">
        <v>10.3</v>
      </c>
      <c r="DY45" s="17">
        <v>0.9</v>
      </c>
      <c r="DZ45" s="17">
        <v>0</v>
      </c>
      <c r="EA45" s="17">
        <v>3.9</v>
      </c>
      <c r="EB45" s="17">
        <v>2.2000000000000002</v>
      </c>
      <c r="EC45" s="17">
        <v>3.5</v>
      </c>
      <c r="ED45" s="17">
        <v>6.2</v>
      </c>
      <c r="EE45" s="17"/>
      <c r="EF45" s="17">
        <v>18.100000000000001</v>
      </c>
      <c r="EG45" s="17">
        <v>67.400000000000006</v>
      </c>
      <c r="EH45" s="17">
        <v>0.8</v>
      </c>
      <c r="EI45" s="17">
        <v>44.3</v>
      </c>
      <c r="EJ45" s="17">
        <v>51.8</v>
      </c>
      <c r="EK45" s="17">
        <v>11</v>
      </c>
      <c r="EL45" s="17">
        <v>4.2</v>
      </c>
      <c r="EM45" s="17">
        <v>6.4</v>
      </c>
      <c r="EN45" s="17">
        <v>2.1</v>
      </c>
      <c r="EO45" s="17">
        <v>6.8</v>
      </c>
      <c r="EP45" s="17">
        <v>4</v>
      </c>
      <c r="EQ45" s="17">
        <v>4.5</v>
      </c>
      <c r="ER45" s="17">
        <v>4.5</v>
      </c>
      <c r="ES45" s="17">
        <v>0</v>
      </c>
      <c r="ET45" s="17">
        <v>11.6</v>
      </c>
      <c r="EU45" s="17">
        <v>0.5</v>
      </c>
      <c r="EV45" s="17">
        <v>3.1</v>
      </c>
      <c r="EW45" s="17">
        <v>0.6</v>
      </c>
      <c r="EX45" s="17">
        <v>102.9</v>
      </c>
      <c r="EY45" s="17">
        <v>102</v>
      </c>
      <c r="EZ45" s="17">
        <v>4.3</v>
      </c>
      <c r="FA45" s="17">
        <v>0.6</v>
      </c>
      <c r="FB45" s="17">
        <v>7.1</v>
      </c>
      <c r="FC45" s="17"/>
      <c r="FD45" s="17">
        <v>9.4</v>
      </c>
      <c r="FE45" s="17">
        <v>27.9</v>
      </c>
      <c r="FF45" s="17">
        <v>27.9</v>
      </c>
      <c r="FG45" s="17">
        <v>15.2</v>
      </c>
      <c r="FH45" s="17">
        <v>18.600000000000001</v>
      </c>
      <c r="FI45" s="17">
        <v>7.2</v>
      </c>
      <c r="FJ45" s="17">
        <v>11.04</v>
      </c>
      <c r="FK45" s="17">
        <v>7407.59</v>
      </c>
      <c r="FL45" s="15"/>
      <c r="FM45" s="17">
        <v>15.88194</v>
      </c>
      <c r="FN45" s="17">
        <v>8.0239999999999991</v>
      </c>
      <c r="FO45" s="17">
        <v>6.12</v>
      </c>
      <c r="FP45" s="17">
        <v>5.9</v>
      </c>
      <c r="FQ45" s="17">
        <v>26.510190000000001</v>
      </c>
      <c r="FR45" s="17">
        <v>18.92567</v>
      </c>
      <c r="FS45" s="17">
        <v>5</v>
      </c>
      <c r="FT45" s="17">
        <v>5.7</v>
      </c>
      <c r="FU45" s="17">
        <v>92.061800000000005</v>
      </c>
    </row>
    <row r="46" spans="1:177" ht="24" customHeight="1" x14ac:dyDescent="0.3">
      <c r="A46" s="16" t="s">
        <v>72</v>
      </c>
      <c r="B46" s="16" t="s">
        <v>815</v>
      </c>
      <c r="C46" s="17">
        <v>140.47</v>
      </c>
      <c r="D46" s="17">
        <v>635.20000000000005</v>
      </c>
      <c r="E46" s="17">
        <v>216.6</v>
      </c>
      <c r="F46" s="17"/>
      <c r="G46" s="17"/>
      <c r="H46" s="17">
        <v>19.899999999999999</v>
      </c>
      <c r="I46" s="17">
        <v>80.599999999999994</v>
      </c>
      <c r="J46" s="17"/>
      <c r="K46" s="17"/>
      <c r="L46" s="17">
        <v>187.6</v>
      </c>
      <c r="M46" s="17">
        <v>207.3</v>
      </c>
      <c r="N46" s="17">
        <v>211.1</v>
      </c>
      <c r="O46" s="17">
        <v>280.89999999999998</v>
      </c>
      <c r="P46" s="17">
        <v>214.7</v>
      </c>
      <c r="Q46" s="17">
        <v>110.9</v>
      </c>
      <c r="R46" s="17">
        <v>545.29999999999995</v>
      </c>
      <c r="S46" s="17">
        <v>3</v>
      </c>
      <c r="T46" s="17"/>
      <c r="U46" s="17"/>
      <c r="V46" s="17"/>
      <c r="W46" s="17"/>
      <c r="X46" s="17">
        <v>123.5</v>
      </c>
      <c r="Y46" s="17">
        <v>10.9</v>
      </c>
      <c r="Z46" s="17">
        <v>7.5</v>
      </c>
      <c r="AA46" s="17"/>
      <c r="AB46" s="17">
        <v>6.8</v>
      </c>
      <c r="AC46" s="17">
        <v>14.2</v>
      </c>
      <c r="AD46" s="17">
        <v>139.4</v>
      </c>
      <c r="AE46" s="17"/>
      <c r="AF46" s="17"/>
      <c r="AG46" s="17">
        <v>0</v>
      </c>
      <c r="AH46" s="17"/>
      <c r="AI46" s="17">
        <v>70</v>
      </c>
      <c r="AJ46" s="17">
        <v>52.8</v>
      </c>
      <c r="AK46" s="17"/>
      <c r="AL46" s="17"/>
      <c r="AM46" s="17"/>
      <c r="AN46" s="17">
        <v>6.5</v>
      </c>
      <c r="AO46" s="17"/>
      <c r="AP46" s="17">
        <v>23.2</v>
      </c>
      <c r="AQ46" s="17">
        <v>112.2</v>
      </c>
      <c r="AR46" s="17"/>
      <c r="AS46" s="17">
        <v>18.2</v>
      </c>
      <c r="AT46" s="17">
        <v>10.1</v>
      </c>
      <c r="AU46" s="17">
        <v>63.5</v>
      </c>
      <c r="AV46" s="17">
        <v>182.8</v>
      </c>
      <c r="AW46" s="17">
        <v>183.1</v>
      </c>
      <c r="AX46" s="17">
        <v>185.4</v>
      </c>
      <c r="AY46" s="17">
        <v>98</v>
      </c>
      <c r="AZ46" s="17">
        <v>7.5</v>
      </c>
      <c r="BA46" s="17">
        <v>9</v>
      </c>
      <c r="BB46" s="17">
        <v>11.9</v>
      </c>
      <c r="BC46" s="17"/>
      <c r="BD46" s="17">
        <v>2</v>
      </c>
      <c r="BE46" s="17">
        <v>11.9</v>
      </c>
      <c r="BF46" s="17">
        <v>44</v>
      </c>
      <c r="BG46" s="17"/>
      <c r="BH46" s="17"/>
      <c r="BI46" s="17">
        <v>82.5</v>
      </c>
      <c r="BJ46" s="17"/>
      <c r="BK46" s="17"/>
      <c r="BL46" s="17">
        <v>46.6</v>
      </c>
      <c r="BM46" s="17"/>
      <c r="BN46" s="17"/>
      <c r="BO46" s="17"/>
      <c r="BP46" s="17">
        <v>86.1</v>
      </c>
      <c r="BQ46" s="17">
        <v>177.7</v>
      </c>
      <c r="BR46" s="17">
        <v>175.5</v>
      </c>
      <c r="BS46" s="17">
        <v>200</v>
      </c>
      <c r="BT46" s="17">
        <v>273</v>
      </c>
      <c r="BU46" s="17">
        <v>76.400000000000006</v>
      </c>
      <c r="BV46" s="17">
        <v>37</v>
      </c>
      <c r="BW46" s="17"/>
      <c r="BX46" s="17"/>
      <c r="BY46" s="17"/>
      <c r="BZ46" s="17"/>
      <c r="CA46" s="17"/>
      <c r="CB46" s="17"/>
      <c r="CC46" s="17">
        <v>0.9</v>
      </c>
      <c r="CD46" s="17">
        <v>108.4</v>
      </c>
      <c r="CE46" s="17">
        <v>61.9</v>
      </c>
      <c r="CF46" s="17">
        <v>62</v>
      </c>
      <c r="CG46" s="17">
        <v>67.3</v>
      </c>
      <c r="CH46" s="17">
        <v>29.6</v>
      </c>
      <c r="CI46" s="17"/>
      <c r="CJ46" s="17"/>
      <c r="CK46" s="17"/>
      <c r="CL46" s="17">
        <v>146.4</v>
      </c>
      <c r="CM46" s="17">
        <v>149.1</v>
      </c>
      <c r="CN46" s="17">
        <v>148.5</v>
      </c>
      <c r="CO46" s="17"/>
      <c r="CP46" s="17"/>
      <c r="CQ46" s="17"/>
      <c r="CR46" s="17"/>
      <c r="CS46" s="17"/>
      <c r="CT46" s="17">
        <v>215.8</v>
      </c>
      <c r="CU46" s="17">
        <v>103.7</v>
      </c>
      <c r="CV46" s="17">
        <v>0</v>
      </c>
      <c r="CW46" s="17">
        <v>100.9</v>
      </c>
      <c r="CX46" s="17">
        <v>0</v>
      </c>
      <c r="CY46" s="17">
        <v>0</v>
      </c>
      <c r="CZ46" s="17">
        <v>0</v>
      </c>
      <c r="DA46" s="17">
        <v>4</v>
      </c>
      <c r="DB46" s="17"/>
      <c r="DC46" s="17">
        <v>9.9</v>
      </c>
      <c r="DD46" s="17">
        <v>1.7</v>
      </c>
      <c r="DE46" s="17">
        <v>0</v>
      </c>
      <c r="DF46" s="17">
        <v>0.4</v>
      </c>
      <c r="DG46" s="17">
        <v>1.2</v>
      </c>
      <c r="DH46" s="17">
        <v>4.2</v>
      </c>
      <c r="DI46" s="17">
        <v>20.2</v>
      </c>
      <c r="DJ46" s="17">
        <v>3.3</v>
      </c>
      <c r="DK46" s="17">
        <v>5.0999999999999996</v>
      </c>
      <c r="DL46" s="17">
        <v>3.5</v>
      </c>
      <c r="DM46" s="17">
        <v>16.600000000000001</v>
      </c>
      <c r="DN46" s="17">
        <v>0</v>
      </c>
      <c r="DO46" s="17">
        <v>0</v>
      </c>
      <c r="DP46" s="17">
        <v>17.100000000000001</v>
      </c>
      <c r="DQ46" s="17">
        <v>52</v>
      </c>
      <c r="DR46" s="17">
        <v>2.9</v>
      </c>
      <c r="DS46" s="17">
        <v>2.4</v>
      </c>
      <c r="DT46" s="17">
        <v>2.2000000000000002</v>
      </c>
      <c r="DU46" s="17">
        <v>2.5</v>
      </c>
      <c r="DV46" s="17">
        <v>0</v>
      </c>
      <c r="DW46" s="17">
        <v>1.9</v>
      </c>
      <c r="DX46" s="17">
        <v>14.6</v>
      </c>
      <c r="DY46" s="17">
        <v>0.9</v>
      </c>
      <c r="DZ46" s="17">
        <v>0</v>
      </c>
      <c r="EA46" s="17">
        <v>3.9</v>
      </c>
      <c r="EB46" s="17">
        <v>2.2000000000000002</v>
      </c>
      <c r="EC46" s="17">
        <v>3.6</v>
      </c>
      <c r="ED46" s="17">
        <v>6.2</v>
      </c>
      <c r="EE46" s="17"/>
      <c r="EF46" s="17">
        <v>21.3</v>
      </c>
      <c r="EG46" s="17">
        <v>66.099999999999994</v>
      </c>
      <c r="EH46" s="17">
        <v>0</v>
      </c>
      <c r="EI46" s="17">
        <v>45.6</v>
      </c>
      <c r="EJ46" s="17">
        <v>59.8</v>
      </c>
      <c r="EK46" s="17">
        <v>10</v>
      </c>
      <c r="EL46" s="17">
        <v>4.8</v>
      </c>
      <c r="EM46" s="17">
        <v>6.2</v>
      </c>
      <c r="EN46" s="17">
        <v>2.2000000000000002</v>
      </c>
      <c r="EO46" s="17">
        <v>6.8</v>
      </c>
      <c r="EP46" s="17">
        <v>4</v>
      </c>
      <c r="EQ46" s="17">
        <v>4.5</v>
      </c>
      <c r="ER46" s="17">
        <v>4.7</v>
      </c>
      <c r="ES46" s="17">
        <v>0.4</v>
      </c>
      <c r="ET46" s="17">
        <v>0</v>
      </c>
      <c r="EU46" s="17">
        <v>0</v>
      </c>
      <c r="EV46" s="17">
        <v>0</v>
      </c>
      <c r="EW46" s="17">
        <v>0.6</v>
      </c>
      <c r="EX46" s="17">
        <v>94.2</v>
      </c>
      <c r="EY46" s="17">
        <v>91.5</v>
      </c>
      <c r="EZ46" s="17">
        <v>0</v>
      </c>
      <c r="FA46" s="17">
        <v>0</v>
      </c>
      <c r="FB46" s="17">
        <v>7.2</v>
      </c>
      <c r="FC46" s="17"/>
      <c r="FD46" s="17">
        <v>9.3000000000000007</v>
      </c>
      <c r="FE46" s="17">
        <v>27.5</v>
      </c>
      <c r="FF46" s="17">
        <v>27</v>
      </c>
      <c r="FG46" s="17">
        <v>15.2</v>
      </c>
      <c r="FH46" s="17">
        <v>19.100000000000001</v>
      </c>
      <c r="FI46" s="17">
        <v>7.1</v>
      </c>
      <c r="FJ46" s="17">
        <v>11</v>
      </c>
      <c r="FK46" s="17">
        <v>7325.87</v>
      </c>
      <c r="FL46" s="15"/>
      <c r="FM46" s="17">
        <v>15.80292</v>
      </c>
      <c r="FN46" s="17">
        <v>8.0079999999999991</v>
      </c>
      <c r="FO46" s="17">
        <v>6.12</v>
      </c>
      <c r="FP46" s="17">
        <v>5.9</v>
      </c>
      <c r="FQ46" s="17">
        <v>26.446000000000002</v>
      </c>
      <c r="FR46" s="17">
        <v>18.924900000000001</v>
      </c>
      <c r="FS46" s="17">
        <v>5.0999999999999996</v>
      </c>
      <c r="FT46" s="17">
        <v>16</v>
      </c>
      <c r="FU46" s="17">
        <v>102.30182000000001</v>
      </c>
    </row>
    <row r="47" spans="1:177" ht="24" customHeight="1" x14ac:dyDescent="0.3">
      <c r="A47" s="16" t="s">
        <v>72</v>
      </c>
      <c r="B47" s="16" t="s">
        <v>816</v>
      </c>
      <c r="C47" s="17">
        <v>139.87</v>
      </c>
      <c r="D47" s="17">
        <v>633.1</v>
      </c>
      <c r="E47" s="17">
        <v>216.3</v>
      </c>
      <c r="F47" s="17"/>
      <c r="G47" s="17"/>
      <c r="H47" s="17">
        <v>40</v>
      </c>
      <c r="I47" s="17">
        <v>77.8</v>
      </c>
      <c r="J47" s="17"/>
      <c r="K47" s="17"/>
      <c r="L47" s="17">
        <v>188.6</v>
      </c>
      <c r="M47" s="17">
        <v>208.4</v>
      </c>
      <c r="N47" s="17">
        <v>211.8</v>
      </c>
      <c r="O47" s="17">
        <v>283.10000000000002</v>
      </c>
      <c r="P47" s="17">
        <v>215.3</v>
      </c>
      <c r="Q47" s="17">
        <v>111.2</v>
      </c>
      <c r="R47" s="17">
        <v>537.20000000000005</v>
      </c>
      <c r="S47" s="17">
        <v>3</v>
      </c>
      <c r="T47" s="17"/>
      <c r="U47" s="17"/>
      <c r="V47" s="17"/>
      <c r="W47" s="17"/>
      <c r="X47" s="17">
        <v>120.4</v>
      </c>
      <c r="Y47" s="17">
        <v>11.1</v>
      </c>
      <c r="Z47" s="17">
        <v>7.7</v>
      </c>
      <c r="AA47" s="17"/>
      <c r="AB47" s="17">
        <v>6.8</v>
      </c>
      <c r="AC47" s="17">
        <v>14.2</v>
      </c>
      <c r="AD47" s="17">
        <v>141.1</v>
      </c>
      <c r="AE47" s="17"/>
      <c r="AF47" s="17"/>
      <c r="AG47" s="17">
        <v>0</v>
      </c>
      <c r="AH47" s="17"/>
      <c r="AI47" s="17">
        <v>110</v>
      </c>
      <c r="AJ47" s="17">
        <v>124.5</v>
      </c>
      <c r="AK47" s="17"/>
      <c r="AL47" s="17"/>
      <c r="AM47" s="17"/>
      <c r="AN47" s="17">
        <v>6.5</v>
      </c>
      <c r="AO47" s="17"/>
      <c r="AP47" s="17">
        <v>22.4</v>
      </c>
      <c r="AQ47" s="17">
        <v>120.2</v>
      </c>
      <c r="AR47" s="17"/>
      <c r="AS47" s="17">
        <v>18.2</v>
      </c>
      <c r="AT47" s="17">
        <v>10</v>
      </c>
      <c r="AU47" s="17">
        <v>57.3</v>
      </c>
      <c r="AV47" s="17">
        <v>182.5</v>
      </c>
      <c r="AW47" s="17">
        <v>183.2</v>
      </c>
      <c r="AX47" s="17">
        <v>184.8</v>
      </c>
      <c r="AY47" s="17">
        <v>96.6</v>
      </c>
      <c r="AZ47" s="17">
        <v>7.5</v>
      </c>
      <c r="BA47" s="17">
        <v>9</v>
      </c>
      <c r="BB47" s="17">
        <v>12.1</v>
      </c>
      <c r="BC47" s="17"/>
      <c r="BD47" s="17">
        <v>2</v>
      </c>
      <c r="BE47" s="17">
        <v>12</v>
      </c>
      <c r="BF47" s="17">
        <v>85.3</v>
      </c>
      <c r="BG47" s="17"/>
      <c r="BH47" s="17"/>
      <c r="BI47" s="17">
        <v>82.6</v>
      </c>
      <c r="BJ47" s="17"/>
      <c r="BK47" s="17"/>
      <c r="BL47" s="17">
        <v>47.1</v>
      </c>
      <c r="BM47" s="17"/>
      <c r="BN47" s="17"/>
      <c r="BO47" s="17"/>
      <c r="BP47" s="17">
        <v>86</v>
      </c>
      <c r="BQ47" s="17">
        <v>178.4</v>
      </c>
      <c r="BR47" s="17">
        <v>176.5</v>
      </c>
      <c r="BS47" s="17">
        <v>200</v>
      </c>
      <c r="BT47" s="17">
        <v>273.3</v>
      </c>
      <c r="BU47" s="17">
        <v>76.5</v>
      </c>
      <c r="BV47" s="17">
        <v>37.1</v>
      </c>
      <c r="BW47" s="17"/>
      <c r="BX47" s="17"/>
      <c r="BY47" s="17"/>
      <c r="BZ47" s="17"/>
      <c r="CA47" s="17"/>
      <c r="CB47" s="17"/>
      <c r="CC47" s="17">
        <v>0.9</v>
      </c>
      <c r="CD47" s="17">
        <v>173</v>
      </c>
      <c r="CE47" s="17">
        <v>88.9</v>
      </c>
      <c r="CF47" s="17">
        <v>64</v>
      </c>
      <c r="CG47" s="17">
        <v>67.3</v>
      </c>
      <c r="CH47" s="17">
        <v>29.4</v>
      </c>
      <c r="CI47" s="17"/>
      <c r="CJ47" s="17"/>
      <c r="CK47" s="17"/>
      <c r="CL47" s="17">
        <v>147.30000000000001</v>
      </c>
      <c r="CM47" s="17">
        <v>149.5</v>
      </c>
      <c r="CN47" s="17">
        <v>150.30000000000001</v>
      </c>
      <c r="CO47" s="17"/>
      <c r="CP47" s="17"/>
      <c r="CQ47" s="17"/>
      <c r="CR47" s="17"/>
      <c r="CS47" s="17"/>
      <c r="CT47" s="17">
        <v>215.9</v>
      </c>
      <c r="CU47" s="17">
        <v>103.4</v>
      </c>
      <c r="CV47" s="17">
        <v>0</v>
      </c>
      <c r="CW47" s="17">
        <v>103.7</v>
      </c>
      <c r="CX47" s="17">
        <v>0</v>
      </c>
      <c r="CY47" s="17">
        <v>1.3</v>
      </c>
      <c r="CZ47" s="17">
        <v>0</v>
      </c>
      <c r="DA47" s="17">
        <v>3.8</v>
      </c>
      <c r="DB47" s="17"/>
      <c r="DC47" s="17">
        <v>9.9</v>
      </c>
      <c r="DD47" s="17">
        <v>1.8</v>
      </c>
      <c r="DE47" s="17">
        <v>0</v>
      </c>
      <c r="DF47" s="17">
        <v>0.4</v>
      </c>
      <c r="DG47" s="17">
        <v>1.3</v>
      </c>
      <c r="DH47" s="17">
        <v>4.2</v>
      </c>
      <c r="DI47" s="17">
        <v>20.100000000000001</v>
      </c>
      <c r="DJ47" s="17">
        <v>3.1</v>
      </c>
      <c r="DK47" s="17">
        <v>5.0999999999999996</v>
      </c>
      <c r="DL47" s="17">
        <v>3.5</v>
      </c>
      <c r="DM47" s="17">
        <v>16.600000000000001</v>
      </c>
      <c r="DN47" s="17">
        <v>0</v>
      </c>
      <c r="DO47" s="17">
        <v>0</v>
      </c>
      <c r="DP47" s="17">
        <v>19.899999999999999</v>
      </c>
      <c r="DQ47" s="17">
        <v>62.2</v>
      </c>
      <c r="DR47" s="17">
        <v>2.9</v>
      </c>
      <c r="DS47" s="17">
        <v>2.4</v>
      </c>
      <c r="DT47" s="17">
        <v>2.4</v>
      </c>
      <c r="DU47" s="17">
        <v>2.5</v>
      </c>
      <c r="DV47" s="17">
        <v>0</v>
      </c>
      <c r="DW47" s="17">
        <v>1.9</v>
      </c>
      <c r="DX47" s="17">
        <v>19.2</v>
      </c>
      <c r="DY47" s="17">
        <v>1</v>
      </c>
      <c r="DZ47" s="17">
        <v>0</v>
      </c>
      <c r="EA47" s="17">
        <v>3.9</v>
      </c>
      <c r="EB47" s="17">
        <v>2.2000000000000002</v>
      </c>
      <c r="EC47" s="17">
        <v>3.6</v>
      </c>
      <c r="ED47" s="17">
        <v>5.6</v>
      </c>
      <c r="EE47" s="17"/>
      <c r="EF47" s="17">
        <v>21.6</v>
      </c>
      <c r="EG47" s="17">
        <v>73.8</v>
      </c>
      <c r="EH47" s="17">
        <v>0</v>
      </c>
      <c r="EI47" s="17">
        <v>40.799999999999997</v>
      </c>
      <c r="EJ47" s="17">
        <v>62.9</v>
      </c>
      <c r="EK47" s="17">
        <v>7.2</v>
      </c>
      <c r="EL47" s="17">
        <v>3.5</v>
      </c>
      <c r="EM47" s="17">
        <v>6.1</v>
      </c>
      <c r="EN47" s="17">
        <v>2.2000000000000002</v>
      </c>
      <c r="EO47" s="17">
        <v>6.9</v>
      </c>
      <c r="EP47" s="17">
        <v>4</v>
      </c>
      <c r="EQ47" s="17">
        <v>4.5</v>
      </c>
      <c r="ER47" s="17">
        <v>4.7</v>
      </c>
      <c r="ES47" s="17">
        <v>3.5</v>
      </c>
      <c r="ET47" s="17">
        <v>0</v>
      </c>
      <c r="EU47" s="17">
        <v>0</v>
      </c>
      <c r="EV47" s="17">
        <v>0</v>
      </c>
      <c r="EW47" s="17">
        <v>0.6</v>
      </c>
      <c r="EX47" s="17">
        <v>85.7</v>
      </c>
      <c r="EY47" s="17">
        <v>69.8</v>
      </c>
      <c r="EZ47" s="17">
        <v>0</v>
      </c>
      <c r="FA47" s="17">
        <v>0</v>
      </c>
      <c r="FB47" s="17">
        <v>7.1</v>
      </c>
      <c r="FC47" s="17"/>
      <c r="FD47" s="17">
        <v>9.3000000000000007</v>
      </c>
      <c r="FE47" s="17">
        <v>28.6</v>
      </c>
      <c r="FF47" s="17">
        <v>26</v>
      </c>
      <c r="FG47" s="17">
        <v>14.9</v>
      </c>
      <c r="FH47" s="17">
        <v>19</v>
      </c>
      <c r="FI47" s="17">
        <v>7</v>
      </c>
      <c r="FJ47" s="17">
        <v>11.01</v>
      </c>
      <c r="FK47" s="17">
        <v>7583.68</v>
      </c>
      <c r="FL47" s="15"/>
      <c r="FM47" s="17">
        <v>15.571099999999999</v>
      </c>
      <c r="FN47" s="17">
        <v>7.9829999999999997</v>
      </c>
      <c r="FO47" s="17">
        <v>6.12</v>
      </c>
      <c r="FP47" s="17">
        <v>5.9</v>
      </c>
      <c r="FQ47" s="17">
        <v>26.683530000000001</v>
      </c>
      <c r="FR47" s="17">
        <v>18.930520000000001</v>
      </c>
      <c r="FS47" s="17">
        <v>5.0999999999999996</v>
      </c>
      <c r="FT47" s="17">
        <v>15.9</v>
      </c>
      <c r="FU47" s="17">
        <v>102.18814999999999</v>
      </c>
    </row>
    <row r="48" spans="1:177" ht="24" customHeight="1" x14ac:dyDescent="0.3">
      <c r="A48" s="16" t="s">
        <v>72</v>
      </c>
      <c r="B48" s="16" t="s">
        <v>817</v>
      </c>
      <c r="C48" s="17">
        <v>140.13999999999999</v>
      </c>
      <c r="D48" s="17">
        <v>633.20000000000005</v>
      </c>
      <c r="E48" s="17">
        <v>215.9</v>
      </c>
      <c r="F48" s="17"/>
      <c r="G48" s="17"/>
      <c r="H48" s="17">
        <v>60</v>
      </c>
      <c r="I48" s="17">
        <v>78</v>
      </c>
      <c r="J48" s="17"/>
      <c r="K48" s="17"/>
      <c r="L48" s="17">
        <v>186.9</v>
      </c>
      <c r="M48" s="17">
        <v>207.3</v>
      </c>
      <c r="N48" s="17">
        <v>210.3</v>
      </c>
      <c r="O48" s="17">
        <v>286.3</v>
      </c>
      <c r="P48" s="17">
        <v>215.4</v>
      </c>
      <c r="Q48" s="17">
        <v>110.8</v>
      </c>
      <c r="R48" s="17">
        <v>512.70000000000005</v>
      </c>
      <c r="S48" s="17">
        <v>0</v>
      </c>
      <c r="T48" s="17"/>
      <c r="U48" s="17"/>
      <c r="V48" s="17"/>
      <c r="W48" s="17"/>
      <c r="X48" s="17">
        <v>119.3</v>
      </c>
      <c r="Y48" s="17">
        <v>11.4</v>
      </c>
      <c r="Z48" s="17">
        <v>7.7</v>
      </c>
      <c r="AA48" s="17"/>
      <c r="AB48" s="17">
        <v>6.8</v>
      </c>
      <c r="AC48" s="17">
        <v>14.2</v>
      </c>
      <c r="AD48" s="17">
        <v>140.5</v>
      </c>
      <c r="AE48" s="17"/>
      <c r="AF48" s="17"/>
      <c r="AG48" s="17">
        <v>0</v>
      </c>
      <c r="AH48" s="17"/>
      <c r="AI48" s="17">
        <v>110</v>
      </c>
      <c r="AJ48" s="17">
        <v>81.5</v>
      </c>
      <c r="AK48" s="17"/>
      <c r="AL48" s="17"/>
      <c r="AM48" s="17"/>
      <c r="AN48" s="17">
        <v>6.5</v>
      </c>
      <c r="AO48" s="17"/>
      <c r="AP48" s="17">
        <v>23.8</v>
      </c>
      <c r="AQ48" s="17">
        <v>116.6</v>
      </c>
      <c r="AR48" s="17"/>
      <c r="AS48" s="17">
        <v>18.2</v>
      </c>
      <c r="AT48" s="17">
        <v>10</v>
      </c>
      <c r="AU48" s="17">
        <v>61.6</v>
      </c>
      <c r="AV48" s="17">
        <v>183.3</v>
      </c>
      <c r="AW48" s="17">
        <v>183.3</v>
      </c>
      <c r="AX48" s="17">
        <v>185</v>
      </c>
      <c r="AY48" s="17">
        <v>98.4</v>
      </c>
      <c r="AZ48" s="17">
        <v>7.5</v>
      </c>
      <c r="BA48" s="17">
        <v>9</v>
      </c>
      <c r="BB48" s="17">
        <v>16.100000000000001</v>
      </c>
      <c r="BC48" s="17"/>
      <c r="BD48" s="17">
        <v>2</v>
      </c>
      <c r="BE48" s="17">
        <v>24.2</v>
      </c>
      <c r="BF48" s="17">
        <v>85.7</v>
      </c>
      <c r="BG48" s="17"/>
      <c r="BH48" s="17"/>
      <c r="BI48" s="17">
        <v>82.6</v>
      </c>
      <c r="BJ48" s="17"/>
      <c r="BK48" s="17"/>
      <c r="BL48" s="17">
        <v>46.6</v>
      </c>
      <c r="BM48" s="17"/>
      <c r="BN48" s="17"/>
      <c r="BO48" s="17"/>
      <c r="BP48" s="17">
        <v>86</v>
      </c>
      <c r="BQ48" s="17">
        <v>177</v>
      </c>
      <c r="BR48" s="17">
        <v>174.7</v>
      </c>
      <c r="BS48" s="17">
        <v>200</v>
      </c>
      <c r="BT48" s="17">
        <v>273.39999999999998</v>
      </c>
      <c r="BU48" s="17">
        <v>76.099999999999994</v>
      </c>
      <c r="BV48" s="17">
        <v>37</v>
      </c>
      <c r="BW48" s="17"/>
      <c r="BX48" s="17"/>
      <c r="BY48" s="17"/>
      <c r="BZ48" s="17"/>
      <c r="CA48" s="17"/>
      <c r="CB48" s="17"/>
      <c r="CC48" s="17">
        <v>0.9</v>
      </c>
      <c r="CD48" s="17">
        <v>125.5</v>
      </c>
      <c r="CE48" s="17">
        <v>78.7</v>
      </c>
      <c r="CF48" s="17">
        <v>64</v>
      </c>
      <c r="CG48" s="17">
        <v>67.2</v>
      </c>
      <c r="CH48" s="17">
        <v>30.1</v>
      </c>
      <c r="CI48" s="17"/>
      <c r="CJ48" s="17"/>
      <c r="CK48" s="17"/>
      <c r="CL48" s="17">
        <v>145.80000000000001</v>
      </c>
      <c r="CM48" s="17">
        <v>148.19999999999999</v>
      </c>
      <c r="CN48" s="17">
        <v>149.1</v>
      </c>
      <c r="CO48" s="17"/>
      <c r="CP48" s="17"/>
      <c r="CQ48" s="17"/>
      <c r="CR48" s="17"/>
      <c r="CS48" s="17"/>
      <c r="CT48" s="17">
        <v>215.7</v>
      </c>
      <c r="CU48" s="17">
        <v>103.2</v>
      </c>
      <c r="CV48" s="17">
        <v>0</v>
      </c>
      <c r="CW48" s="17">
        <v>109</v>
      </c>
      <c r="CX48" s="17">
        <v>0</v>
      </c>
      <c r="CY48" s="17">
        <v>2</v>
      </c>
      <c r="CZ48" s="17">
        <v>0</v>
      </c>
      <c r="DA48" s="17">
        <v>3.9</v>
      </c>
      <c r="DB48" s="17"/>
      <c r="DC48" s="17">
        <v>9.9</v>
      </c>
      <c r="DD48" s="17">
        <v>4.5</v>
      </c>
      <c r="DE48" s="17">
        <v>0</v>
      </c>
      <c r="DF48" s="17">
        <v>0.4</v>
      </c>
      <c r="DG48" s="17">
        <v>1.4</v>
      </c>
      <c r="DH48" s="17">
        <v>4.2</v>
      </c>
      <c r="DI48" s="17">
        <v>20.3</v>
      </c>
      <c r="DJ48" s="17">
        <v>3.1</v>
      </c>
      <c r="DK48" s="17">
        <v>5.0999999999999996</v>
      </c>
      <c r="DL48" s="17">
        <v>3.5</v>
      </c>
      <c r="DM48" s="17">
        <v>16.600000000000001</v>
      </c>
      <c r="DN48" s="17">
        <v>0</v>
      </c>
      <c r="DO48" s="17">
        <v>0</v>
      </c>
      <c r="DP48" s="17">
        <v>24.4</v>
      </c>
      <c r="DQ48" s="17">
        <v>71.599999999999994</v>
      </c>
      <c r="DR48" s="17">
        <v>2.9</v>
      </c>
      <c r="DS48" s="17">
        <v>2.4</v>
      </c>
      <c r="DT48" s="17">
        <v>2.4</v>
      </c>
      <c r="DU48" s="17">
        <v>2.5</v>
      </c>
      <c r="DV48" s="17">
        <v>0</v>
      </c>
      <c r="DW48" s="17">
        <v>1.9</v>
      </c>
      <c r="DX48" s="17">
        <v>19.399999999999999</v>
      </c>
      <c r="DY48" s="17">
        <v>1</v>
      </c>
      <c r="DZ48" s="17">
        <v>0</v>
      </c>
      <c r="EA48" s="17">
        <v>3.9</v>
      </c>
      <c r="EB48" s="17">
        <v>2.2000000000000002</v>
      </c>
      <c r="EC48" s="17">
        <v>3.7</v>
      </c>
      <c r="ED48" s="17">
        <v>5.7</v>
      </c>
      <c r="EE48" s="17"/>
      <c r="EF48" s="17">
        <v>21.8</v>
      </c>
      <c r="EG48" s="17">
        <v>61.2</v>
      </c>
      <c r="EH48" s="17">
        <v>0</v>
      </c>
      <c r="EI48" s="17">
        <v>47.8</v>
      </c>
      <c r="EJ48" s="17">
        <v>70.599999999999994</v>
      </c>
      <c r="EK48" s="17">
        <v>10.6</v>
      </c>
      <c r="EL48" s="17">
        <v>5.5</v>
      </c>
      <c r="EM48" s="17">
        <v>6.1</v>
      </c>
      <c r="EN48" s="17">
        <v>2.1</v>
      </c>
      <c r="EO48" s="17">
        <v>7.1</v>
      </c>
      <c r="EP48" s="17">
        <v>4.4000000000000004</v>
      </c>
      <c r="EQ48" s="17">
        <v>5</v>
      </c>
      <c r="ER48" s="17">
        <v>4.7</v>
      </c>
      <c r="ES48" s="17">
        <v>3.5</v>
      </c>
      <c r="ET48" s="17">
        <v>0</v>
      </c>
      <c r="EU48" s="17">
        <v>0</v>
      </c>
      <c r="EV48" s="17">
        <v>0</v>
      </c>
      <c r="EW48" s="17">
        <v>0.6</v>
      </c>
      <c r="EX48" s="17">
        <v>79.900000000000006</v>
      </c>
      <c r="EY48" s="17">
        <v>54.8</v>
      </c>
      <c r="EZ48" s="17">
        <v>0</v>
      </c>
      <c r="FA48" s="17">
        <v>0</v>
      </c>
      <c r="FB48" s="17">
        <v>7.1</v>
      </c>
      <c r="FC48" s="17"/>
      <c r="FD48" s="17">
        <v>9.3000000000000007</v>
      </c>
      <c r="FE48" s="17">
        <v>29.3</v>
      </c>
      <c r="FF48" s="17">
        <v>26.4</v>
      </c>
      <c r="FG48" s="17">
        <v>15.1</v>
      </c>
      <c r="FH48" s="17">
        <v>19</v>
      </c>
      <c r="FI48" s="17">
        <v>7.6</v>
      </c>
      <c r="FJ48" s="17">
        <v>11</v>
      </c>
      <c r="FK48" s="17">
        <v>7499.74</v>
      </c>
      <c r="FL48" s="15"/>
      <c r="FM48" s="17">
        <v>14.32995</v>
      </c>
      <c r="FN48" s="17">
        <v>7.9889999999999999</v>
      </c>
      <c r="FO48" s="17">
        <v>6.1180000000000003</v>
      </c>
      <c r="FP48" s="17">
        <v>5.9</v>
      </c>
      <c r="FQ48" s="17">
        <v>26.883780000000002</v>
      </c>
      <c r="FR48" s="17">
        <v>18.929079999999999</v>
      </c>
      <c r="FS48" s="17">
        <v>5.0999999999999996</v>
      </c>
      <c r="FT48" s="17">
        <v>16</v>
      </c>
      <c r="FU48" s="17">
        <v>101.24981</v>
      </c>
    </row>
    <row r="49" spans="1:177" ht="24" customHeight="1" x14ac:dyDescent="0.3">
      <c r="A49" s="16" t="s">
        <v>72</v>
      </c>
      <c r="B49" s="16" t="s">
        <v>818</v>
      </c>
      <c r="C49" s="17">
        <v>142.86000000000001</v>
      </c>
      <c r="D49" s="17">
        <v>635.9</v>
      </c>
      <c r="E49" s="17">
        <v>216.6</v>
      </c>
      <c r="F49" s="17"/>
      <c r="G49" s="17"/>
      <c r="H49" s="17">
        <v>60.2</v>
      </c>
      <c r="I49" s="17">
        <v>78.3</v>
      </c>
      <c r="J49" s="17"/>
      <c r="K49" s="17"/>
      <c r="L49" s="17">
        <v>187.9</v>
      </c>
      <c r="M49" s="17">
        <v>207.8</v>
      </c>
      <c r="N49" s="17">
        <v>211.1</v>
      </c>
      <c r="O49" s="17">
        <v>286.5</v>
      </c>
      <c r="P49" s="17">
        <v>215.5</v>
      </c>
      <c r="Q49" s="17">
        <v>111.2</v>
      </c>
      <c r="R49" s="17">
        <v>538.9</v>
      </c>
      <c r="S49" s="17">
        <v>0</v>
      </c>
      <c r="T49" s="17"/>
      <c r="U49" s="17"/>
      <c r="V49" s="17"/>
      <c r="W49" s="17"/>
      <c r="X49" s="17">
        <v>120.7</v>
      </c>
      <c r="Y49" s="17">
        <v>11.2</v>
      </c>
      <c r="Z49" s="17">
        <v>7.3</v>
      </c>
      <c r="AA49" s="17"/>
      <c r="AB49" s="17">
        <v>6.8</v>
      </c>
      <c r="AC49" s="17">
        <v>14.4</v>
      </c>
      <c r="AD49" s="17">
        <v>141</v>
      </c>
      <c r="AE49" s="17"/>
      <c r="AF49" s="17"/>
      <c r="AG49" s="17">
        <v>0</v>
      </c>
      <c r="AH49" s="17"/>
      <c r="AI49" s="17">
        <v>110.3</v>
      </c>
      <c r="AJ49" s="17">
        <v>72.3</v>
      </c>
      <c r="AK49" s="17"/>
      <c r="AL49" s="17"/>
      <c r="AM49" s="17"/>
      <c r="AN49" s="17">
        <v>6.5</v>
      </c>
      <c r="AO49" s="17"/>
      <c r="AP49" s="17">
        <v>25.1</v>
      </c>
      <c r="AQ49" s="17">
        <v>98.6</v>
      </c>
      <c r="AR49" s="17"/>
      <c r="AS49" s="17">
        <v>18.2</v>
      </c>
      <c r="AT49" s="17">
        <v>9.9</v>
      </c>
      <c r="AU49" s="17">
        <v>60.1</v>
      </c>
      <c r="AV49" s="17">
        <v>184.8</v>
      </c>
      <c r="AW49" s="17">
        <v>185.1</v>
      </c>
      <c r="AX49" s="17">
        <v>186</v>
      </c>
      <c r="AY49" s="17">
        <v>98.7</v>
      </c>
      <c r="AZ49" s="17">
        <v>7.5</v>
      </c>
      <c r="BA49" s="17">
        <v>9.1</v>
      </c>
      <c r="BB49" s="17">
        <v>12.6</v>
      </c>
      <c r="BC49" s="17"/>
      <c r="BD49" s="17">
        <v>2</v>
      </c>
      <c r="BE49" s="17">
        <v>24.4</v>
      </c>
      <c r="BF49" s="17">
        <v>78.7</v>
      </c>
      <c r="BG49" s="17"/>
      <c r="BH49" s="17"/>
      <c r="BI49" s="17">
        <v>83.1</v>
      </c>
      <c r="BJ49" s="17"/>
      <c r="BK49" s="17"/>
      <c r="BL49" s="17">
        <v>46.9</v>
      </c>
      <c r="BM49" s="17"/>
      <c r="BN49" s="17"/>
      <c r="BO49" s="17"/>
      <c r="BP49" s="17">
        <v>86.4</v>
      </c>
      <c r="BQ49" s="17">
        <v>177.5</v>
      </c>
      <c r="BR49" s="17">
        <v>175.1</v>
      </c>
      <c r="BS49" s="17">
        <v>200</v>
      </c>
      <c r="BT49" s="17">
        <v>273.3</v>
      </c>
      <c r="BU49" s="17">
        <v>76.3</v>
      </c>
      <c r="BV49" s="17">
        <v>37.1</v>
      </c>
      <c r="BW49" s="17"/>
      <c r="BX49" s="17"/>
      <c r="BY49" s="17"/>
      <c r="BZ49" s="17"/>
      <c r="CA49" s="17"/>
      <c r="CB49" s="17"/>
      <c r="CC49" s="17">
        <v>0.8</v>
      </c>
      <c r="CD49" s="17">
        <v>128.6</v>
      </c>
      <c r="CE49" s="17">
        <v>80.8</v>
      </c>
      <c r="CF49" s="17">
        <v>64.2</v>
      </c>
      <c r="CG49" s="17">
        <v>69.599999999999994</v>
      </c>
      <c r="CH49" s="17">
        <v>30.2</v>
      </c>
      <c r="CI49" s="17"/>
      <c r="CJ49" s="17"/>
      <c r="CK49" s="17"/>
      <c r="CL49" s="17">
        <v>146.30000000000001</v>
      </c>
      <c r="CM49" s="17">
        <v>148.6</v>
      </c>
      <c r="CN49" s="17">
        <v>149.80000000000001</v>
      </c>
      <c r="CO49" s="17"/>
      <c r="CP49" s="17"/>
      <c r="CQ49" s="17"/>
      <c r="CR49" s="17"/>
      <c r="CS49" s="17"/>
      <c r="CT49" s="17">
        <v>216.5</v>
      </c>
      <c r="CU49" s="17">
        <v>103.9</v>
      </c>
      <c r="CV49" s="17">
        <v>0</v>
      </c>
      <c r="CW49" s="17">
        <v>105.5</v>
      </c>
      <c r="CX49" s="17">
        <v>0</v>
      </c>
      <c r="CY49" s="17">
        <v>0</v>
      </c>
      <c r="CZ49" s="17">
        <v>0</v>
      </c>
      <c r="DA49" s="17">
        <v>4</v>
      </c>
      <c r="DB49" s="17"/>
      <c r="DC49" s="17">
        <v>9.9</v>
      </c>
      <c r="DD49" s="17">
        <v>4.8</v>
      </c>
      <c r="DE49" s="17">
        <v>0</v>
      </c>
      <c r="DF49" s="17">
        <v>0.4</v>
      </c>
      <c r="DG49" s="17">
        <v>1.3</v>
      </c>
      <c r="DH49" s="17">
        <v>4.2</v>
      </c>
      <c r="DI49" s="17">
        <v>20.399999999999999</v>
      </c>
      <c r="DJ49" s="17">
        <v>3.1</v>
      </c>
      <c r="DK49" s="17">
        <v>5.0999999999999996</v>
      </c>
      <c r="DL49" s="17">
        <v>3.5</v>
      </c>
      <c r="DM49" s="17">
        <v>16.7</v>
      </c>
      <c r="DN49" s="17">
        <v>0</v>
      </c>
      <c r="DO49" s="17">
        <v>0</v>
      </c>
      <c r="DP49" s="17">
        <v>24.2</v>
      </c>
      <c r="DQ49" s="17">
        <v>68.599999999999994</v>
      </c>
      <c r="DR49" s="17">
        <v>2.9</v>
      </c>
      <c r="DS49" s="17">
        <v>2.4</v>
      </c>
      <c r="DT49" s="17">
        <v>2.4</v>
      </c>
      <c r="DU49" s="17">
        <v>2.5</v>
      </c>
      <c r="DV49" s="17">
        <v>0</v>
      </c>
      <c r="DW49" s="17">
        <v>1.9</v>
      </c>
      <c r="DX49" s="17">
        <v>19.399999999999999</v>
      </c>
      <c r="DY49" s="17">
        <v>1.1000000000000001</v>
      </c>
      <c r="DZ49" s="17">
        <v>0</v>
      </c>
      <c r="EA49" s="17">
        <v>3.9</v>
      </c>
      <c r="EB49" s="17">
        <v>2.2000000000000002</v>
      </c>
      <c r="EC49" s="17">
        <v>3.7</v>
      </c>
      <c r="ED49" s="17">
        <v>5.7</v>
      </c>
      <c r="EE49" s="17"/>
      <c r="EF49" s="17">
        <v>22.2</v>
      </c>
      <c r="EG49" s="17">
        <v>66.5</v>
      </c>
      <c r="EH49" s="17">
        <v>0</v>
      </c>
      <c r="EI49" s="17">
        <v>50.4</v>
      </c>
      <c r="EJ49" s="17">
        <v>77.099999999999994</v>
      </c>
      <c r="EK49" s="17">
        <v>9.5</v>
      </c>
      <c r="EL49" s="17">
        <v>4.7</v>
      </c>
      <c r="EM49" s="17">
        <v>6.2</v>
      </c>
      <c r="EN49" s="17">
        <v>2</v>
      </c>
      <c r="EO49" s="17">
        <v>7.1</v>
      </c>
      <c r="EP49" s="17">
        <v>4.4000000000000004</v>
      </c>
      <c r="EQ49" s="17">
        <v>5</v>
      </c>
      <c r="ER49" s="17">
        <v>4.7</v>
      </c>
      <c r="ES49" s="17">
        <v>0</v>
      </c>
      <c r="ET49" s="17">
        <v>0</v>
      </c>
      <c r="EU49" s="17">
        <v>0</v>
      </c>
      <c r="EV49" s="17">
        <v>0</v>
      </c>
      <c r="EW49" s="17">
        <v>0.6</v>
      </c>
      <c r="EX49" s="17">
        <v>57.6</v>
      </c>
      <c r="EY49" s="17">
        <v>46.2</v>
      </c>
      <c r="EZ49" s="17">
        <v>0</v>
      </c>
      <c r="FA49" s="17">
        <v>0</v>
      </c>
      <c r="FB49" s="17">
        <v>7.2</v>
      </c>
      <c r="FC49" s="17"/>
      <c r="FD49" s="17">
        <v>9.4</v>
      </c>
      <c r="FE49" s="17">
        <v>29.4</v>
      </c>
      <c r="FF49" s="17">
        <v>26.9</v>
      </c>
      <c r="FG49" s="17">
        <v>15</v>
      </c>
      <c r="FH49" s="17">
        <v>19</v>
      </c>
      <c r="FI49" s="17">
        <v>9.3000000000000007</v>
      </c>
      <c r="FJ49" s="17">
        <v>10.99</v>
      </c>
      <c r="FK49" s="17">
        <v>7490.25</v>
      </c>
      <c r="FL49" s="15"/>
      <c r="FM49" s="17">
        <v>14.61392</v>
      </c>
      <c r="FN49" s="17">
        <v>7.984</v>
      </c>
      <c r="FO49" s="17">
        <v>6.12</v>
      </c>
      <c r="FP49" s="17">
        <v>5.9</v>
      </c>
      <c r="FQ49" s="17">
        <v>27.00245</v>
      </c>
      <c r="FR49" s="17">
        <v>18.928080000000001</v>
      </c>
      <c r="FS49" s="17">
        <v>5.2</v>
      </c>
      <c r="FT49" s="17">
        <v>16</v>
      </c>
      <c r="FU49" s="17">
        <v>101.74845000000001</v>
      </c>
    </row>
    <row r="50" spans="1:177" ht="24" customHeight="1" x14ac:dyDescent="0.3">
      <c r="A50" s="18" t="s">
        <v>72</v>
      </c>
      <c r="B50" s="18" t="s">
        <v>819</v>
      </c>
      <c r="C50" s="19">
        <v>138.65</v>
      </c>
      <c r="D50" s="19">
        <v>634.5</v>
      </c>
      <c r="E50" s="19">
        <v>216.1</v>
      </c>
      <c r="F50" s="19"/>
      <c r="G50" s="19"/>
      <c r="H50" s="19">
        <v>59.9</v>
      </c>
      <c r="I50" s="19">
        <v>78</v>
      </c>
      <c r="J50" s="19"/>
      <c r="K50" s="19"/>
      <c r="L50" s="19">
        <v>187.4</v>
      </c>
      <c r="M50" s="19">
        <v>207.9</v>
      </c>
      <c r="N50" s="19">
        <v>211</v>
      </c>
      <c r="O50" s="19">
        <v>287.39999999999998</v>
      </c>
      <c r="P50" s="19">
        <v>215.4</v>
      </c>
      <c r="Q50" s="19">
        <v>111.1</v>
      </c>
      <c r="R50" s="19">
        <v>552.79999999999995</v>
      </c>
      <c r="S50" s="19">
        <v>0</v>
      </c>
      <c r="T50" s="19"/>
      <c r="U50" s="19"/>
      <c r="V50" s="19"/>
      <c r="W50" s="19"/>
      <c r="X50" s="19">
        <v>121.6</v>
      </c>
      <c r="Y50" s="19">
        <v>10.3</v>
      </c>
      <c r="Z50" s="19">
        <v>7.4</v>
      </c>
      <c r="AA50" s="19"/>
      <c r="AB50" s="19">
        <v>6.8</v>
      </c>
      <c r="AC50" s="19">
        <v>14.4</v>
      </c>
      <c r="AD50" s="19">
        <v>141</v>
      </c>
      <c r="AE50" s="19"/>
      <c r="AF50" s="19"/>
      <c r="AG50" s="19">
        <v>0</v>
      </c>
      <c r="AH50" s="19"/>
      <c r="AI50" s="19">
        <v>110</v>
      </c>
      <c r="AJ50" s="19">
        <v>80.099999999999994</v>
      </c>
      <c r="AK50" s="19"/>
      <c r="AL50" s="19"/>
      <c r="AM50" s="19"/>
      <c r="AN50" s="19">
        <v>6.5</v>
      </c>
      <c r="AO50" s="19"/>
      <c r="AP50" s="19">
        <v>26.1</v>
      </c>
      <c r="AQ50" s="19">
        <v>113.8</v>
      </c>
      <c r="AR50" s="19"/>
      <c r="AS50" s="19">
        <v>18.2</v>
      </c>
      <c r="AT50" s="19">
        <v>9.9</v>
      </c>
      <c r="AU50" s="19">
        <v>62.5</v>
      </c>
      <c r="AV50" s="19">
        <v>182.5</v>
      </c>
      <c r="AW50" s="19">
        <v>183.1</v>
      </c>
      <c r="AX50" s="19">
        <v>186</v>
      </c>
      <c r="AY50" s="19">
        <v>97.5</v>
      </c>
      <c r="AZ50" s="19">
        <v>7.5</v>
      </c>
      <c r="BA50" s="19">
        <v>9.1</v>
      </c>
      <c r="BB50" s="19">
        <v>12.2</v>
      </c>
      <c r="BC50" s="19"/>
      <c r="BD50" s="19">
        <v>2</v>
      </c>
      <c r="BE50" s="19">
        <v>24.2</v>
      </c>
      <c r="BF50" s="19">
        <v>78.2</v>
      </c>
      <c r="BG50" s="19"/>
      <c r="BH50" s="19"/>
      <c r="BI50" s="19">
        <v>82.5</v>
      </c>
      <c r="BJ50" s="19"/>
      <c r="BK50" s="19"/>
      <c r="BL50" s="19">
        <v>47.1</v>
      </c>
      <c r="BM50" s="19"/>
      <c r="BN50" s="19"/>
      <c r="BO50" s="19"/>
      <c r="BP50" s="19">
        <v>86.1</v>
      </c>
      <c r="BQ50" s="19">
        <v>177.7</v>
      </c>
      <c r="BR50" s="19">
        <v>175.2</v>
      </c>
      <c r="BS50" s="19">
        <v>200</v>
      </c>
      <c r="BT50" s="19">
        <v>273.3</v>
      </c>
      <c r="BU50" s="19">
        <v>76.2</v>
      </c>
      <c r="BV50" s="19">
        <v>37</v>
      </c>
      <c r="BW50" s="19"/>
      <c r="BX50" s="19"/>
      <c r="BY50" s="19"/>
      <c r="BZ50" s="19"/>
      <c r="CA50" s="19"/>
      <c r="CB50" s="19"/>
      <c r="CC50" s="19">
        <v>0.8</v>
      </c>
      <c r="CD50" s="19">
        <v>129.80000000000001</v>
      </c>
      <c r="CE50" s="19">
        <v>80.8</v>
      </c>
      <c r="CF50" s="19">
        <v>64</v>
      </c>
      <c r="CG50" s="19">
        <v>69.7</v>
      </c>
      <c r="CH50" s="19">
        <v>30</v>
      </c>
      <c r="CI50" s="19"/>
      <c r="CJ50" s="19"/>
      <c r="CK50" s="19"/>
      <c r="CL50" s="19">
        <v>145.9</v>
      </c>
      <c r="CM50" s="19">
        <v>148.1</v>
      </c>
      <c r="CN50" s="19">
        <v>149.4</v>
      </c>
      <c r="CO50" s="19"/>
      <c r="CP50" s="19"/>
      <c r="CQ50" s="19"/>
      <c r="CR50" s="19"/>
      <c r="CS50" s="19"/>
      <c r="CT50" s="19">
        <v>216.7</v>
      </c>
      <c r="CU50" s="19">
        <v>103.3</v>
      </c>
      <c r="CV50" s="19">
        <v>0</v>
      </c>
      <c r="CW50" s="19">
        <v>104.8</v>
      </c>
      <c r="CX50" s="19">
        <v>0</v>
      </c>
      <c r="CY50" s="19">
        <v>0.8</v>
      </c>
      <c r="CZ50" s="19">
        <v>0</v>
      </c>
      <c r="DA50" s="19">
        <v>3.9</v>
      </c>
      <c r="DB50" s="19"/>
      <c r="DC50" s="19">
        <v>9.9</v>
      </c>
      <c r="DD50" s="19">
        <v>4.8</v>
      </c>
      <c r="DE50" s="19">
        <v>0</v>
      </c>
      <c r="DF50" s="19">
        <v>0.4</v>
      </c>
      <c r="DG50" s="19">
        <v>1.3</v>
      </c>
      <c r="DH50" s="19">
        <v>4.0999999999999996</v>
      </c>
      <c r="DI50" s="19">
        <v>20.2</v>
      </c>
      <c r="DJ50" s="19">
        <v>3.1</v>
      </c>
      <c r="DK50" s="19">
        <v>5</v>
      </c>
      <c r="DL50" s="19">
        <v>3.5</v>
      </c>
      <c r="DM50" s="19">
        <v>16.7</v>
      </c>
      <c r="DN50" s="19">
        <v>0</v>
      </c>
      <c r="DO50" s="19">
        <v>0</v>
      </c>
      <c r="DP50" s="19">
        <v>20.6</v>
      </c>
      <c r="DQ50" s="19">
        <v>65.099999999999994</v>
      </c>
      <c r="DR50" s="19">
        <v>2.9</v>
      </c>
      <c r="DS50" s="19">
        <v>2.4</v>
      </c>
      <c r="DT50" s="19">
        <v>2.4</v>
      </c>
      <c r="DU50" s="19">
        <v>2.5</v>
      </c>
      <c r="DV50" s="19">
        <v>0</v>
      </c>
      <c r="DW50" s="19">
        <v>1.9</v>
      </c>
      <c r="DX50" s="19">
        <v>19.399999999999999</v>
      </c>
      <c r="DY50" s="19">
        <v>1.1000000000000001</v>
      </c>
      <c r="DZ50" s="19">
        <v>0</v>
      </c>
      <c r="EA50" s="19">
        <v>3.9</v>
      </c>
      <c r="EB50" s="19">
        <v>2.2000000000000002</v>
      </c>
      <c r="EC50" s="19">
        <v>3.7</v>
      </c>
      <c r="ED50" s="19">
        <v>5.7</v>
      </c>
      <c r="EE50" s="19"/>
      <c r="EF50" s="19">
        <v>23.5</v>
      </c>
      <c r="EG50" s="19">
        <v>66.7</v>
      </c>
      <c r="EH50" s="19">
        <v>0</v>
      </c>
      <c r="EI50" s="19">
        <v>52</v>
      </c>
      <c r="EJ50" s="19">
        <v>83.6</v>
      </c>
      <c r="EK50" s="19">
        <v>6.6</v>
      </c>
      <c r="EL50" s="19">
        <v>4</v>
      </c>
      <c r="EM50" s="19">
        <v>6.3</v>
      </c>
      <c r="EN50" s="19">
        <v>2</v>
      </c>
      <c r="EO50" s="19">
        <v>7.1</v>
      </c>
      <c r="EP50" s="19">
        <v>4.4000000000000004</v>
      </c>
      <c r="EQ50" s="19">
        <v>5</v>
      </c>
      <c r="ER50" s="19">
        <v>4.7</v>
      </c>
      <c r="ES50" s="19">
        <v>0.1</v>
      </c>
      <c r="ET50" s="19">
        <v>0</v>
      </c>
      <c r="EU50" s="19">
        <v>0</v>
      </c>
      <c r="EV50" s="19">
        <v>0</v>
      </c>
      <c r="EW50" s="19">
        <v>0.6</v>
      </c>
      <c r="EX50" s="19">
        <v>37.9</v>
      </c>
      <c r="EY50" s="19">
        <v>35.299999999999997</v>
      </c>
      <c r="EZ50" s="19">
        <v>0</v>
      </c>
      <c r="FA50" s="19">
        <v>0</v>
      </c>
      <c r="FB50" s="19">
        <v>7</v>
      </c>
      <c r="FC50" s="19"/>
      <c r="FD50" s="19">
        <v>9.4</v>
      </c>
      <c r="FE50" s="19">
        <v>29.2</v>
      </c>
      <c r="FF50" s="19">
        <v>26.8</v>
      </c>
      <c r="FG50" s="19">
        <v>15</v>
      </c>
      <c r="FH50" s="19">
        <v>19</v>
      </c>
      <c r="FI50" s="19">
        <v>8.6999999999999993</v>
      </c>
      <c r="FJ50" s="19">
        <v>10.68</v>
      </c>
      <c r="FK50" s="19">
        <v>7482.53</v>
      </c>
      <c r="FL50" s="15"/>
      <c r="FM50" s="19">
        <v>14.77308</v>
      </c>
      <c r="FN50" s="19">
        <v>7.9669999999999996</v>
      </c>
      <c r="FO50" s="19">
        <v>6.1180000000000003</v>
      </c>
      <c r="FP50" s="19">
        <v>6</v>
      </c>
      <c r="FQ50" s="19">
        <v>27.02975</v>
      </c>
      <c r="FR50" s="19">
        <v>18.927199999999999</v>
      </c>
      <c r="FS50" s="19">
        <v>5.2</v>
      </c>
      <c r="FT50" s="19">
        <v>16</v>
      </c>
      <c r="FU50" s="19">
        <v>102.01503</v>
      </c>
    </row>
    <row r="51" spans="1:177" ht="24" customHeight="1" x14ac:dyDescent="0.3">
      <c r="A51" s="13" t="s">
        <v>72</v>
      </c>
      <c r="B51" s="13" t="s">
        <v>820</v>
      </c>
      <c r="C51" s="14">
        <v>139.63</v>
      </c>
      <c r="D51" s="14">
        <v>638.20000000000005</v>
      </c>
      <c r="E51" s="14">
        <v>216.4</v>
      </c>
      <c r="F51" s="14"/>
      <c r="G51" s="14"/>
      <c r="H51" s="14">
        <v>60.1</v>
      </c>
      <c r="I51" s="14">
        <v>78.400000000000006</v>
      </c>
      <c r="J51" s="14"/>
      <c r="K51" s="14"/>
      <c r="L51" s="14">
        <v>187.5</v>
      </c>
      <c r="M51" s="14">
        <v>207.8</v>
      </c>
      <c r="N51" s="14">
        <v>211.2</v>
      </c>
      <c r="O51" s="14">
        <v>286.60000000000002</v>
      </c>
      <c r="P51" s="14">
        <v>213.7</v>
      </c>
      <c r="Q51" s="14">
        <v>111</v>
      </c>
      <c r="R51" s="14">
        <v>462.1</v>
      </c>
      <c r="S51" s="14">
        <v>0</v>
      </c>
      <c r="T51" s="14"/>
      <c r="U51" s="14"/>
      <c r="V51" s="14"/>
      <c r="W51" s="14"/>
      <c r="X51" s="14">
        <v>118.7</v>
      </c>
      <c r="Y51" s="14">
        <v>10.9</v>
      </c>
      <c r="Z51" s="14">
        <v>8.3000000000000007</v>
      </c>
      <c r="AA51" s="14"/>
      <c r="AB51" s="14">
        <v>6.8</v>
      </c>
      <c r="AC51" s="14">
        <v>14.4</v>
      </c>
      <c r="AD51" s="14">
        <v>140.9</v>
      </c>
      <c r="AE51" s="14"/>
      <c r="AF51" s="14"/>
      <c r="AG51" s="14">
        <v>0</v>
      </c>
      <c r="AH51" s="14"/>
      <c r="AI51" s="14">
        <v>109.9</v>
      </c>
      <c r="AJ51" s="14">
        <v>72.2</v>
      </c>
      <c r="AK51" s="14"/>
      <c r="AL51" s="14"/>
      <c r="AM51" s="14"/>
      <c r="AN51" s="14">
        <v>6.5</v>
      </c>
      <c r="AO51" s="14"/>
      <c r="AP51" s="14">
        <v>24.5</v>
      </c>
      <c r="AQ51" s="14">
        <v>122.8</v>
      </c>
      <c r="AR51" s="14"/>
      <c r="AS51" s="14">
        <v>18.2</v>
      </c>
      <c r="AT51" s="14">
        <v>9.8000000000000007</v>
      </c>
      <c r="AU51" s="14">
        <v>60.7</v>
      </c>
      <c r="AV51" s="14">
        <v>183.6</v>
      </c>
      <c r="AW51" s="14">
        <v>184.1</v>
      </c>
      <c r="AX51" s="14">
        <v>185.8</v>
      </c>
      <c r="AY51" s="14">
        <v>98.9</v>
      </c>
      <c r="AZ51" s="14">
        <v>7.5</v>
      </c>
      <c r="BA51" s="14">
        <v>9</v>
      </c>
      <c r="BB51" s="14">
        <v>27.2</v>
      </c>
      <c r="BC51" s="14"/>
      <c r="BD51" s="14">
        <v>2</v>
      </c>
      <c r="BE51" s="14">
        <v>26.3</v>
      </c>
      <c r="BF51" s="14">
        <v>75.7</v>
      </c>
      <c r="BG51" s="14"/>
      <c r="BH51" s="14"/>
      <c r="BI51" s="14">
        <v>83.1</v>
      </c>
      <c r="BJ51" s="14"/>
      <c r="BK51" s="14"/>
      <c r="BL51" s="14">
        <v>47.3</v>
      </c>
      <c r="BM51" s="14"/>
      <c r="BN51" s="14"/>
      <c r="BO51" s="14"/>
      <c r="BP51" s="14">
        <v>86.4</v>
      </c>
      <c r="BQ51" s="14">
        <v>177.8</v>
      </c>
      <c r="BR51" s="14">
        <v>175.2</v>
      </c>
      <c r="BS51" s="14">
        <v>200</v>
      </c>
      <c r="BT51" s="14">
        <v>273.5</v>
      </c>
      <c r="BU51" s="14">
        <v>76.099999999999994</v>
      </c>
      <c r="BV51" s="14">
        <v>37</v>
      </c>
      <c r="BW51" s="14"/>
      <c r="BX51" s="14"/>
      <c r="BY51" s="14"/>
      <c r="BZ51" s="14"/>
      <c r="CA51" s="14"/>
      <c r="CB51" s="14"/>
      <c r="CC51" s="14">
        <v>0.8</v>
      </c>
      <c r="CD51" s="14">
        <v>156.19999999999999</v>
      </c>
      <c r="CE51" s="14">
        <v>84.3</v>
      </c>
      <c r="CF51" s="14">
        <v>64.400000000000006</v>
      </c>
      <c r="CG51" s="14">
        <v>69.8</v>
      </c>
      <c r="CH51" s="14">
        <v>30.2</v>
      </c>
      <c r="CI51" s="14"/>
      <c r="CJ51" s="14"/>
      <c r="CK51" s="14"/>
      <c r="CL51" s="14">
        <v>146</v>
      </c>
      <c r="CM51" s="14">
        <v>148.5</v>
      </c>
      <c r="CN51" s="14">
        <v>149.6</v>
      </c>
      <c r="CO51" s="14"/>
      <c r="CP51" s="14"/>
      <c r="CQ51" s="14"/>
      <c r="CR51" s="14"/>
      <c r="CS51" s="14"/>
      <c r="CT51" s="14">
        <v>216.5</v>
      </c>
      <c r="CU51" s="14">
        <v>103.8</v>
      </c>
      <c r="CV51" s="14">
        <v>0</v>
      </c>
      <c r="CW51" s="14">
        <v>107.4</v>
      </c>
      <c r="CX51" s="14">
        <v>0</v>
      </c>
      <c r="CY51" s="14">
        <v>0.7</v>
      </c>
      <c r="CZ51" s="14">
        <v>0</v>
      </c>
      <c r="DA51" s="14">
        <v>3.9</v>
      </c>
      <c r="DB51" s="14"/>
      <c r="DC51" s="14">
        <v>9.9</v>
      </c>
      <c r="DD51" s="14">
        <v>4.7</v>
      </c>
      <c r="DE51" s="14">
        <v>0</v>
      </c>
      <c r="DF51" s="14">
        <v>0.4</v>
      </c>
      <c r="DG51" s="14">
        <v>1.2</v>
      </c>
      <c r="DH51" s="14">
        <v>4.0999999999999996</v>
      </c>
      <c r="DI51" s="14">
        <v>20.399999999999999</v>
      </c>
      <c r="DJ51" s="14">
        <v>3.1</v>
      </c>
      <c r="DK51" s="14">
        <v>5</v>
      </c>
      <c r="DL51" s="14">
        <v>3.5</v>
      </c>
      <c r="DM51" s="14">
        <v>16.7</v>
      </c>
      <c r="DN51" s="14">
        <v>0</v>
      </c>
      <c r="DO51" s="14">
        <v>0</v>
      </c>
      <c r="DP51" s="14">
        <v>25.1</v>
      </c>
      <c r="DQ51" s="14">
        <v>70.3</v>
      </c>
      <c r="DR51" s="14">
        <v>2.9</v>
      </c>
      <c r="DS51" s="14">
        <v>2.4</v>
      </c>
      <c r="DT51" s="14">
        <v>2.4</v>
      </c>
      <c r="DU51" s="14">
        <v>2.5</v>
      </c>
      <c r="DV51" s="14">
        <v>0</v>
      </c>
      <c r="DW51" s="14">
        <v>1.9</v>
      </c>
      <c r="DX51" s="14">
        <v>19.399999999999999</v>
      </c>
      <c r="DY51" s="14">
        <v>1.1000000000000001</v>
      </c>
      <c r="DZ51" s="14">
        <v>0</v>
      </c>
      <c r="EA51" s="14">
        <v>3.7</v>
      </c>
      <c r="EB51" s="14">
        <v>2.2000000000000002</v>
      </c>
      <c r="EC51" s="14">
        <v>3.8</v>
      </c>
      <c r="ED51" s="14">
        <v>5.2</v>
      </c>
      <c r="EE51" s="14"/>
      <c r="EF51" s="14">
        <v>23.7</v>
      </c>
      <c r="EG51" s="14">
        <v>62.6</v>
      </c>
      <c r="EH51" s="14">
        <v>0</v>
      </c>
      <c r="EI51" s="14">
        <v>50.3</v>
      </c>
      <c r="EJ51" s="14">
        <v>84.3</v>
      </c>
      <c r="EK51" s="14">
        <v>8</v>
      </c>
      <c r="EL51" s="14">
        <v>1.9</v>
      </c>
      <c r="EM51" s="14">
        <v>6.3</v>
      </c>
      <c r="EN51" s="14">
        <v>2</v>
      </c>
      <c r="EO51" s="14">
        <v>7.4</v>
      </c>
      <c r="EP51" s="14">
        <v>4.4000000000000004</v>
      </c>
      <c r="EQ51" s="14">
        <v>5</v>
      </c>
      <c r="ER51" s="14">
        <v>5.2</v>
      </c>
      <c r="ES51" s="14">
        <v>0.6</v>
      </c>
      <c r="ET51" s="14">
        <v>0</v>
      </c>
      <c r="EU51" s="14">
        <v>0</v>
      </c>
      <c r="EV51" s="14">
        <v>0</v>
      </c>
      <c r="EW51" s="14">
        <v>0.6</v>
      </c>
      <c r="EX51" s="14">
        <v>43.2</v>
      </c>
      <c r="EY51" s="14">
        <v>36.799999999999997</v>
      </c>
      <c r="EZ51" s="14">
        <v>0</v>
      </c>
      <c r="FA51" s="14">
        <v>0</v>
      </c>
      <c r="FB51" s="14">
        <v>7</v>
      </c>
      <c r="FC51" s="14"/>
      <c r="FD51" s="14">
        <v>9.4</v>
      </c>
      <c r="FE51" s="14">
        <v>29.2</v>
      </c>
      <c r="FF51" s="14">
        <v>26.9</v>
      </c>
      <c r="FG51" s="14">
        <v>15.1</v>
      </c>
      <c r="FH51" s="14">
        <v>19</v>
      </c>
      <c r="FI51" s="14">
        <v>8.9</v>
      </c>
      <c r="FJ51" s="14">
        <v>10.63</v>
      </c>
      <c r="FK51" s="14">
        <v>7456.16</v>
      </c>
      <c r="FL51" s="15"/>
      <c r="FM51" s="14">
        <v>14.57943</v>
      </c>
      <c r="FN51" s="14">
        <v>7.952</v>
      </c>
      <c r="FO51" s="14">
        <v>6.1180000000000003</v>
      </c>
      <c r="FP51" s="14">
        <v>6.1</v>
      </c>
      <c r="FQ51" s="14">
        <v>26.992059999999999</v>
      </c>
      <c r="FR51" s="14">
        <v>18.926159999999999</v>
      </c>
      <c r="FS51" s="14">
        <v>5.3</v>
      </c>
      <c r="FT51" s="14">
        <v>16</v>
      </c>
      <c r="FU51" s="14">
        <v>101.96765000000001</v>
      </c>
    </row>
    <row r="52" spans="1:177" ht="24" customHeight="1" x14ac:dyDescent="0.3">
      <c r="A52" s="16" t="s">
        <v>72</v>
      </c>
      <c r="B52" s="16" t="s">
        <v>821</v>
      </c>
      <c r="C52" s="17">
        <v>138.06</v>
      </c>
      <c r="D52" s="17">
        <v>634.5</v>
      </c>
      <c r="E52" s="17">
        <v>215.9</v>
      </c>
      <c r="F52" s="17"/>
      <c r="G52" s="17"/>
      <c r="H52" s="17">
        <v>59.9</v>
      </c>
      <c r="I52" s="17">
        <v>76.900000000000006</v>
      </c>
      <c r="J52" s="17"/>
      <c r="K52" s="17"/>
      <c r="L52" s="17">
        <v>188.3</v>
      </c>
      <c r="M52" s="17">
        <v>208</v>
      </c>
      <c r="N52" s="17">
        <v>211.6</v>
      </c>
      <c r="O52" s="17">
        <v>288.39999999999998</v>
      </c>
      <c r="P52" s="17">
        <v>214.8</v>
      </c>
      <c r="Q52" s="17">
        <v>111.3</v>
      </c>
      <c r="R52" s="17">
        <v>454.5</v>
      </c>
      <c r="S52" s="17">
        <v>0</v>
      </c>
      <c r="T52" s="17"/>
      <c r="U52" s="17"/>
      <c r="V52" s="17"/>
      <c r="W52" s="17"/>
      <c r="X52" s="17">
        <v>117.9</v>
      </c>
      <c r="Y52" s="17">
        <v>10.3</v>
      </c>
      <c r="Z52" s="17">
        <v>8</v>
      </c>
      <c r="AA52" s="17"/>
      <c r="AB52" s="17">
        <v>6.8</v>
      </c>
      <c r="AC52" s="17">
        <v>14.7</v>
      </c>
      <c r="AD52" s="17">
        <v>140.4</v>
      </c>
      <c r="AE52" s="17"/>
      <c r="AF52" s="17"/>
      <c r="AG52" s="17">
        <v>0</v>
      </c>
      <c r="AH52" s="17"/>
      <c r="AI52" s="17">
        <v>110</v>
      </c>
      <c r="AJ52" s="17">
        <v>56.5</v>
      </c>
      <c r="AK52" s="17"/>
      <c r="AL52" s="17"/>
      <c r="AM52" s="17"/>
      <c r="AN52" s="17">
        <v>6.5</v>
      </c>
      <c r="AO52" s="17"/>
      <c r="AP52" s="17">
        <v>26.4</v>
      </c>
      <c r="AQ52" s="17">
        <v>143.6</v>
      </c>
      <c r="AR52" s="17"/>
      <c r="AS52" s="17">
        <v>18.2</v>
      </c>
      <c r="AT52" s="17">
        <v>9.8000000000000007</v>
      </c>
      <c r="AU52" s="17">
        <v>61.3</v>
      </c>
      <c r="AV52" s="17">
        <v>182.3</v>
      </c>
      <c r="AW52" s="17">
        <v>182.8</v>
      </c>
      <c r="AX52" s="17">
        <v>185.8</v>
      </c>
      <c r="AY52" s="17">
        <v>96.3</v>
      </c>
      <c r="AZ52" s="17">
        <v>7.5</v>
      </c>
      <c r="BA52" s="17">
        <v>9</v>
      </c>
      <c r="BB52" s="17">
        <v>19.600000000000001</v>
      </c>
      <c r="BC52" s="17"/>
      <c r="BD52" s="17">
        <v>2</v>
      </c>
      <c r="BE52" s="17">
        <v>25.8</v>
      </c>
      <c r="BF52" s="17">
        <v>75</v>
      </c>
      <c r="BG52" s="17"/>
      <c r="BH52" s="17"/>
      <c r="BI52" s="17">
        <v>82.4</v>
      </c>
      <c r="BJ52" s="17"/>
      <c r="BK52" s="17"/>
      <c r="BL52" s="17">
        <v>47.2</v>
      </c>
      <c r="BM52" s="17"/>
      <c r="BN52" s="17"/>
      <c r="BO52" s="17"/>
      <c r="BP52" s="17">
        <v>86.2</v>
      </c>
      <c r="BQ52" s="17">
        <v>178.1</v>
      </c>
      <c r="BR52" s="17">
        <v>175.8</v>
      </c>
      <c r="BS52" s="17">
        <v>200</v>
      </c>
      <c r="BT52" s="17">
        <v>273.5</v>
      </c>
      <c r="BU52" s="17">
        <v>76.400000000000006</v>
      </c>
      <c r="BV52" s="17">
        <v>37.1</v>
      </c>
      <c r="BW52" s="17"/>
      <c r="BX52" s="17"/>
      <c r="BY52" s="17"/>
      <c r="BZ52" s="17"/>
      <c r="CA52" s="17"/>
      <c r="CB52" s="17"/>
      <c r="CC52" s="17">
        <v>0.8</v>
      </c>
      <c r="CD52" s="17">
        <v>127.5</v>
      </c>
      <c r="CE52" s="17">
        <v>76.099999999999994</v>
      </c>
      <c r="CF52" s="17">
        <v>64.099999999999994</v>
      </c>
      <c r="CG52" s="17">
        <v>69.5</v>
      </c>
      <c r="CH52" s="17">
        <v>30</v>
      </c>
      <c r="CI52" s="17"/>
      <c r="CJ52" s="17"/>
      <c r="CK52" s="17"/>
      <c r="CL52" s="17">
        <v>146.1</v>
      </c>
      <c r="CM52" s="17">
        <v>148.5</v>
      </c>
      <c r="CN52" s="17">
        <v>149.9</v>
      </c>
      <c r="CO52" s="17"/>
      <c r="CP52" s="17"/>
      <c r="CQ52" s="17"/>
      <c r="CR52" s="17"/>
      <c r="CS52" s="17"/>
      <c r="CT52" s="17">
        <v>217.1</v>
      </c>
      <c r="CU52" s="17">
        <v>103.7</v>
      </c>
      <c r="CV52" s="17">
        <v>0</v>
      </c>
      <c r="CW52" s="17">
        <v>102.2</v>
      </c>
      <c r="CX52" s="17">
        <v>0</v>
      </c>
      <c r="CY52" s="17">
        <v>0.1</v>
      </c>
      <c r="CZ52" s="17">
        <v>0</v>
      </c>
      <c r="DA52" s="17">
        <v>3.9</v>
      </c>
      <c r="DB52" s="17"/>
      <c r="DC52" s="17">
        <v>9.9</v>
      </c>
      <c r="DD52" s="17">
        <v>4.7</v>
      </c>
      <c r="DE52" s="17">
        <v>0</v>
      </c>
      <c r="DF52" s="17">
        <v>0.4</v>
      </c>
      <c r="DG52" s="17">
        <v>1.2</v>
      </c>
      <c r="DH52" s="17">
        <v>4.3</v>
      </c>
      <c r="DI52" s="17">
        <v>20.100000000000001</v>
      </c>
      <c r="DJ52" s="17">
        <v>3.1</v>
      </c>
      <c r="DK52" s="17">
        <v>5</v>
      </c>
      <c r="DL52" s="17">
        <v>3.5</v>
      </c>
      <c r="DM52" s="17">
        <v>16.7</v>
      </c>
      <c r="DN52" s="17">
        <v>0</v>
      </c>
      <c r="DO52" s="17">
        <v>0</v>
      </c>
      <c r="DP52" s="17">
        <v>22.2</v>
      </c>
      <c r="DQ52" s="17">
        <v>67.599999999999994</v>
      </c>
      <c r="DR52" s="17">
        <v>2.9</v>
      </c>
      <c r="DS52" s="17">
        <v>2.4</v>
      </c>
      <c r="DT52" s="17">
        <v>2.4</v>
      </c>
      <c r="DU52" s="17">
        <v>2.5</v>
      </c>
      <c r="DV52" s="17">
        <v>0</v>
      </c>
      <c r="DW52" s="17">
        <v>1.9</v>
      </c>
      <c r="DX52" s="17">
        <v>19.399999999999999</v>
      </c>
      <c r="DY52" s="17">
        <v>1.1000000000000001</v>
      </c>
      <c r="DZ52" s="17">
        <v>0</v>
      </c>
      <c r="EA52" s="17">
        <v>3.5</v>
      </c>
      <c r="EB52" s="17">
        <v>2.2000000000000002</v>
      </c>
      <c r="EC52" s="17">
        <v>3.6</v>
      </c>
      <c r="ED52" s="17">
        <v>5.0999999999999996</v>
      </c>
      <c r="EE52" s="17"/>
      <c r="EF52" s="17">
        <v>21.9</v>
      </c>
      <c r="EG52" s="17">
        <v>63.6</v>
      </c>
      <c r="EH52" s="17">
        <v>0</v>
      </c>
      <c r="EI52" s="17">
        <v>64.5</v>
      </c>
      <c r="EJ52" s="17">
        <v>94.5</v>
      </c>
      <c r="EK52" s="17">
        <v>9.6</v>
      </c>
      <c r="EL52" s="17">
        <v>5.4</v>
      </c>
      <c r="EM52" s="17">
        <v>6.6</v>
      </c>
      <c r="EN52" s="17">
        <v>2.1</v>
      </c>
      <c r="EO52" s="17">
        <v>7.4</v>
      </c>
      <c r="EP52" s="17">
        <v>4.4000000000000004</v>
      </c>
      <c r="EQ52" s="17">
        <v>5</v>
      </c>
      <c r="ER52" s="17">
        <v>5.2</v>
      </c>
      <c r="ES52" s="17">
        <v>0</v>
      </c>
      <c r="ET52" s="17">
        <v>0</v>
      </c>
      <c r="EU52" s="17">
        <v>0</v>
      </c>
      <c r="EV52" s="17">
        <v>0</v>
      </c>
      <c r="EW52" s="17">
        <v>0.6</v>
      </c>
      <c r="EX52" s="17">
        <v>30.1</v>
      </c>
      <c r="EY52" s="17">
        <v>22.7</v>
      </c>
      <c r="EZ52" s="17">
        <v>0</v>
      </c>
      <c r="FA52" s="17">
        <v>0</v>
      </c>
      <c r="FB52" s="17">
        <v>7.2</v>
      </c>
      <c r="FC52" s="17"/>
      <c r="FD52" s="17">
        <v>9.1</v>
      </c>
      <c r="FE52" s="17">
        <v>29.1</v>
      </c>
      <c r="FF52" s="17">
        <v>26.9</v>
      </c>
      <c r="FG52" s="17">
        <v>15.2</v>
      </c>
      <c r="FH52" s="17">
        <v>19</v>
      </c>
      <c r="FI52" s="17">
        <v>8.5</v>
      </c>
      <c r="FJ52" s="17">
        <v>10.98</v>
      </c>
      <c r="FK52" s="17">
        <v>7390.14</v>
      </c>
      <c r="FL52" s="15"/>
      <c r="FM52" s="17">
        <v>14.310320000000001</v>
      </c>
      <c r="FN52" s="17">
        <v>7.9420000000000002</v>
      </c>
      <c r="FO52" s="17">
        <v>6.1159999999999997</v>
      </c>
      <c r="FP52" s="17">
        <v>6.1</v>
      </c>
      <c r="FQ52" s="17">
        <v>26.846219999999999</v>
      </c>
      <c r="FR52" s="17">
        <v>18.925429999999999</v>
      </c>
      <c r="FS52" s="17">
        <v>5.3</v>
      </c>
      <c r="FT52" s="17">
        <v>16.2</v>
      </c>
      <c r="FU52" s="17">
        <v>101.73997</v>
      </c>
    </row>
    <row r="53" spans="1:177" ht="24" customHeight="1" x14ac:dyDescent="0.3">
      <c r="A53" s="16" t="s">
        <v>72</v>
      </c>
      <c r="B53" s="16" t="s">
        <v>822</v>
      </c>
      <c r="C53" s="17">
        <v>139.01</v>
      </c>
      <c r="D53" s="17">
        <v>633.70000000000005</v>
      </c>
      <c r="E53" s="17">
        <v>216</v>
      </c>
      <c r="F53" s="17"/>
      <c r="G53" s="17"/>
      <c r="H53" s="17">
        <v>60</v>
      </c>
      <c r="I53" s="17">
        <v>78.2</v>
      </c>
      <c r="J53" s="17"/>
      <c r="K53" s="17"/>
      <c r="L53" s="17">
        <v>187.7</v>
      </c>
      <c r="M53" s="17">
        <v>207.9</v>
      </c>
      <c r="N53" s="17">
        <v>211.8</v>
      </c>
      <c r="O53" s="17">
        <v>287.3</v>
      </c>
      <c r="P53" s="17">
        <v>215.4</v>
      </c>
      <c r="Q53" s="17">
        <v>111</v>
      </c>
      <c r="R53" s="17">
        <v>433.4</v>
      </c>
      <c r="S53" s="17">
        <v>0</v>
      </c>
      <c r="T53" s="17"/>
      <c r="U53" s="17"/>
      <c r="V53" s="17"/>
      <c r="W53" s="17"/>
      <c r="X53" s="17">
        <v>122.1</v>
      </c>
      <c r="Y53" s="17">
        <v>11</v>
      </c>
      <c r="Z53" s="17">
        <v>7.8</v>
      </c>
      <c r="AA53" s="17"/>
      <c r="AB53" s="17">
        <v>6.8</v>
      </c>
      <c r="AC53" s="17">
        <v>15</v>
      </c>
      <c r="AD53" s="17">
        <v>140.4</v>
      </c>
      <c r="AE53" s="17"/>
      <c r="AF53" s="17"/>
      <c r="AG53" s="17">
        <v>0</v>
      </c>
      <c r="AH53" s="17"/>
      <c r="AI53" s="17">
        <v>109.8</v>
      </c>
      <c r="AJ53" s="17">
        <v>51.9</v>
      </c>
      <c r="AK53" s="17"/>
      <c r="AL53" s="17"/>
      <c r="AM53" s="17"/>
      <c r="AN53" s="17">
        <v>6.5</v>
      </c>
      <c r="AO53" s="17"/>
      <c r="AP53" s="17">
        <v>24.4</v>
      </c>
      <c r="AQ53" s="17">
        <v>115.3</v>
      </c>
      <c r="AR53" s="17"/>
      <c r="AS53" s="17">
        <v>18.2</v>
      </c>
      <c r="AT53" s="17">
        <v>9.8000000000000007</v>
      </c>
      <c r="AU53" s="17">
        <v>65.599999999999994</v>
      </c>
      <c r="AV53" s="17">
        <v>182.6</v>
      </c>
      <c r="AW53" s="17">
        <v>183.5</v>
      </c>
      <c r="AX53" s="17">
        <v>185.1</v>
      </c>
      <c r="AY53" s="17">
        <v>96.5</v>
      </c>
      <c r="AZ53" s="17">
        <v>7.5</v>
      </c>
      <c r="BA53" s="17">
        <v>9</v>
      </c>
      <c r="BB53" s="17">
        <v>12.5</v>
      </c>
      <c r="BC53" s="17"/>
      <c r="BD53" s="17">
        <v>2</v>
      </c>
      <c r="BE53" s="17">
        <v>26</v>
      </c>
      <c r="BF53" s="17">
        <v>31.7</v>
      </c>
      <c r="BG53" s="17"/>
      <c r="BH53" s="17"/>
      <c r="BI53" s="17">
        <v>82.5</v>
      </c>
      <c r="BJ53" s="17"/>
      <c r="BK53" s="17"/>
      <c r="BL53" s="17">
        <v>47.1</v>
      </c>
      <c r="BM53" s="17"/>
      <c r="BN53" s="17"/>
      <c r="BO53" s="17"/>
      <c r="BP53" s="17">
        <v>86.2</v>
      </c>
      <c r="BQ53" s="17">
        <v>178</v>
      </c>
      <c r="BR53" s="17">
        <v>175.7</v>
      </c>
      <c r="BS53" s="17">
        <v>200</v>
      </c>
      <c r="BT53" s="17">
        <v>273.10000000000002</v>
      </c>
      <c r="BU53" s="17">
        <v>76.3</v>
      </c>
      <c r="BV53" s="17">
        <v>37.1</v>
      </c>
      <c r="BW53" s="17"/>
      <c r="BX53" s="17"/>
      <c r="BY53" s="17"/>
      <c r="BZ53" s="17"/>
      <c r="CA53" s="17"/>
      <c r="CB53" s="17"/>
      <c r="CC53" s="17">
        <v>0.8</v>
      </c>
      <c r="CD53" s="17">
        <v>179.7</v>
      </c>
      <c r="CE53" s="17">
        <v>71.7</v>
      </c>
      <c r="CF53" s="17">
        <v>64.099999999999994</v>
      </c>
      <c r="CG53" s="17">
        <v>69.599999999999994</v>
      </c>
      <c r="CH53" s="17">
        <v>30.1</v>
      </c>
      <c r="CI53" s="17"/>
      <c r="CJ53" s="17"/>
      <c r="CK53" s="17"/>
      <c r="CL53" s="17">
        <v>146.4</v>
      </c>
      <c r="CM53" s="17">
        <v>148.6</v>
      </c>
      <c r="CN53" s="17">
        <v>149.6</v>
      </c>
      <c r="CO53" s="17"/>
      <c r="CP53" s="17"/>
      <c r="CQ53" s="17"/>
      <c r="CR53" s="17"/>
      <c r="CS53" s="17"/>
      <c r="CT53" s="17">
        <v>216.8</v>
      </c>
      <c r="CU53" s="17">
        <v>104.1</v>
      </c>
      <c r="CV53" s="17">
        <v>0</v>
      </c>
      <c r="CW53" s="17">
        <v>91</v>
      </c>
      <c r="CX53" s="17">
        <v>0</v>
      </c>
      <c r="CY53" s="17">
        <v>6</v>
      </c>
      <c r="CZ53" s="17">
        <v>0</v>
      </c>
      <c r="DA53" s="17">
        <v>3.9</v>
      </c>
      <c r="DB53" s="17"/>
      <c r="DC53" s="17">
        <v>9.9</v>
      </c>
      <c r="DD53" s="17">
        <v>4.8</v>
      </c>
      <c r="DE53" s="17">
        <v>0</v>
      </c>
      <c r="DF53" s="17">
        <v>0.4</v>
      </c>
      <c r="DG53" s="17">
        <v>1.1000000000000001</v>
      </c>
      <c r="DH53" s="17">
        <v>4.3</v>
      </c>
      <c r="DI53" s="17">
        <v>20.3</v>
      </c>
      <c r="DJ53" s="17">
        <v>3.1</v>
      </c>
      <c r="DK53" s="17">
        <v>3.9</v>
      </c>
      <c r="DL53" s="17">
        <v>3.5</v>
      </c>
      <c r="DM53" s="17">
        <v>16.7</v>
      </c>
      <c r="DN53" s="17">
        <v>0</v>
      </c>
      <c r="DO53" s="17">
        <v>0</v>
      </c>
      <c r="DP53" s="17">
        <v>21.9</v>
      </c>
      <c r="DQ53" s="17">
        <v>62</v>
      </c>
      <c r="DR53" s="17">
        <v>2.9</v>
      </c>
      <c r="DS53" s="17">
        <v>2.4</v>
      </c>
      <c r="DT53" s="17">
        <v>2.4</v>
      </c>
      <c r="DU53" s="17">
        <v>2.5</v>
      </c>
      <c r="DV53" s="17">
        <v>0</v>
      </c>
      <c r="DW53" s="17">
        <v>1.9</v>
      </c>
      <c r="DX53" s="17">
        <v>19.5</v>
      </c>
      <c r="DY53" s="17">
        <v>1.1000000000000001</v>
      </c>
      <c r="DZ53" s="17">
        <v>0</v>
      </c>
      <c r="EA53" s="17">
        <v>3.5</v>
      </c>
      <c r="EB53" s="17">
        <v>2.4</v>
      </c>
      <c r="EC53" s="17">
        <v>3.7</v>
      </c>
      <c r="ED53" s="17">
        <v>5.0999999999999996</v>
      </c>
      <c r="EE53" s="17"/>
      <c r="EF53" s="17">
        <v>18.3</v>
      </c>
      <c r="EG53" s="17">
        <v>57.6</v>
      </c>
      <c r="EH53" s="17">
        <v>0</v>
      </c>
      <c r="EI53" s="17">
        <v>73</v>
      </c>
      <c r="EJ53" s="17">
        <v>99.3</v>
      </c>
      <c r="EK53" s="17">
        <v>11.3</v>
      </c>
      <c r="EL53" s="17">
        <v>5.2</v>
      </c>
      <c r="EM53" s="17">
        <v>6.5</v>
      </c>
      <c r="EN53" s="17">
        <v>2.1</v>
      </c>
      <c r="EO53" s="17">
        <v>7.8</v>
      </c>
      <c r="EP53" s="17">
        <v>4.4000000000000004</v>
      </c>
      <c r="EQ53" s="17">
        <v>5</v>
      </c>
      <c r="ER53" s="17">
        <v>5.2</v>
      </c>
      <c r="ES53" s="17">
        <v>1.5</v>
      </c>
      <c r="ET53" s="17">
        <v>0</v>
      </c>
      <c r="EU53" s="17">
        <v>0</v>
      </c>
      <c r="EV53" s="17">
        <v>0</v>
      </c>
      <c r="EW53" s="17">
        <v>0.6</v>
      </c>
      <c r="EX53" s="17">
        <v>38.6</v>
      </c>
      <c r="EY53" s="17">
        <v>41</v>
      </c>
      <c r="EZ53" s="17">
        <v>0</v>
      </c>
      <c r="FA53" s="17">
        <v>0</v>
      </c>
      <c r="FB53" s="17">
        <v>7.1</v>
      </c>
      <c r="FC53" s="17"/>
      <c r="FD53" s="17">
        <v>9.5</v>
      </c>
      <c r="FE53" s="17">
        <v>29.5</v>
      </c>
      <c r="FF53" s="17">
        <v>26.8</v>
      </c>
      <c r="FG53" s="17">
        <v>15.2</v>
      </c>
      <c r="FH53" s="17">
        <v>19</v>
      </c>
      <c r="FI53" s="17">
        <v>8.1</v>
      </c>
      <c r="FJ53" s="17">
        <v>10.59</v>
      </c>
      <c r="FK53" s="17">
        <v>7363.3</v>
      </c>
      <c r="FL53" s="15"/>
      <c r="FM53" s="17">
        <v>14.619059999999999</v>
      </c>
      <c r="FN53" s="17">
        <v>7.9290000000000003</v>
      </c>
      <c r="FO53" s="17">
        <v>6.1159999999999997</v>
      </c>
      <c r="FP53" s="17">
        <v>6.2</v>
      </c>
      <c r="FQ53" s="17">
        <v>26.80742</v>
      </c>
      <c r="FR53" s="17">
        <v>18.924849999999999</v>
      </c>
      <c r="FS53" s="17">
        <v>5.3</v>
      </c>
      <c r="FT53" s="17">
        <v>16.100000000000001</v>
      </c>
      <c r="FU53" s="17">
        <v>101.99633</v>
      </c>
    </row>
    <row r="54" spans="1:177" ht="24" customHeight="1" x14ac:dyDescent="0.3">
      <c r="A54" s="16" t="s">
        <v>72</v>
      </c>
      <c r="B54" s="16" t="s">
        <v>823</v>
      </c>
      <c r="C54" s="17">
        <v>143.43</v>
      </c>
      <c r="D54" s="17">
        <v>634.29999999999995</v>
      </c>
      <c r="E54" s="17">
        <v>216.1</v>
      </c>
      <c r="F54" s="17"/>
      <c r="G54" s="17"/>
      <c r="H54" s="17">
        <v>60.1</v>
      </c>
      <c r="I54" s="17">
        <v>78.3</v>
      </c>
      <c r="J54" s="17"/>
      <c r="K54" s="17"/>
      <c r="L54" s="17">
        <v>188.3</v>
      </c>
      <c r="M54" s="17">
        <v>208.1</v>
      </c>
      <c r="N54" s="17">
        <v>211.4</v>
      </c>
      <c r="O54" s="17">
        <v>287</v>
      </c>
      <c r="P54" s="17">
        <v>216.6</v>
      </c>
      <c r="Q54" s="17">
        <v>111.3</v>
      </c>
      <c r="R54" s="17">
        <v>350.9</v>
      </c>
      <c r="S54" s="17">
        <v>0</v>
      </c>
      <c r="T54" s="17"/>
      <c r="U54" s="17"/>
      <c r="V54" s="17"/>
      <c r="W54" s="17"/>
      <c r="X54" s="17">
        <v>122.3</v>
      </c>
      <c r="Y54" s="17">
        <v>7</v>
      </c>
      <c r="Z54" s="17">
        <v>7.9</v>
      </c>
      <c r="AA54" s="17"/>
      <c r="AB54" s="17">
        <v>6.9</v>
      </c>
      <c r="AC54" s="17">
        <v>15.1</v>
      </c>
      <c r="AD54" s="17">
        <v>140.4</v>
      </c>
      <c r="AE54" s="17"/>
      <c r="AF54" s="17"/>
      <c r="AG54" s="17">
        <v>0</v>
      </c>
      <c r="AH54" s="17"/>
      <c r="AI54" s="17">
        <v>109.4</v>
      </c>
      <c r="AJ54" s="17">
        <v>93.4</v>
      </c>
      <c r="AK54" s="17"/>
      <c r="AL54" s="17"/>
      <c r="AM54" s="17"/>
      <c r="AN54" s="17">
        <v>6.5</v>
      </c>
      <c r="AO54" s="17"/>
      <c r="AP54" s="17">
        <v>22.7</v>
      </c>
      <c r="AQ54" s="17">
        <v>138.9</v>
      </c>
      <c r="AR54" s="17"/>
      <c r="AS54" s="17">
        <v>18.2</v>
      </c>
      <c r="AT54" s="17">
        <v>9.8000000000000007</v>
      </c>
      <c r="AU54" s="17">
        <v>63</v>
      </c>
      <c r="AV54" s="17">
        <v>184</v>
      </c>
      <c r="AW54" s="17">
        <v>184.6</v>
      </c>
      <c r="AX54" s="17">
        <v>185.8</v>
      </c>
      <c r="AY54" s="17">
        <v>98.9</v>
      </c>
      <c r="AZ54" s="17">
        <v>7.5</v>
      </c>
      <c r="BA54" s="17">
        <v>9</v>
      </c>
      <c r="BB54" s="17">
        <v>25</v>
      </c>
      <c r="BC54" s="17"/>
      <c r="BD54" s="17">
        <v>2</v>
      </c>
      <c r="BE54" s="17">
        <v>26.8</v>
      </c>
      <c r="BF54" s="17">
        <v>77.2</v>
      </c>
      <c r="BG54" s="17"/>
      <c r="BH54" s="17"/>
      <c r="BI54" s="17">
        <v>83.3</v>
      </c>
      <c r="BJ54" s="17"/>
      <c r="BK54" s="17"/>
      <c r="BL54" s="17">
        <v>47.4</v>
      </c>
      <c r="BM54" s="17"/>
      <c r="BN54" s="17"/>
      <c r="BO54" s="17"/>
      <c r="BP54" s="17">
        <v>86.5</v>
      </c>
      <c r="BQ54" s="17">
        <v>178.5</v>
      </c>
      <c r="BR54" s="17">
        <v>175.8</v>
      </c>
      <c r="BS54" s="17">
        <v>200</v>
      </c>
      <c r="BT54" s="17">
        <v>273.3</v>
      </c>
      <c r="BU54" s="17">
        <v>76.900000000000006</v>
      </c>
      <c r="BV54" s="17">
        <v>37</v>
      </c>
      <c r="BW54" s="17"/>
      <c r="BX54" s="17"/>
      <c r="BY54" s="17"/>
      <c r="BZ54" s="17"/>
      <c r="CA54" s="17"/>
      <c r="CB54" s="17"/>
      <c r="CC54" s="17">
        <v>0.8</v>
      </c>
      <c r="CD54" s="17">
        <v>200.2</v>
      </c>
      <c r="CE54" s="17">
        <v>90.6</v>
      </c>
      <c r="CF54" s="17">
        <v>64.5</v>
      </c>
      <c r="CG54" s="17">
        <v>67.8</v>
      </c>
      <c r="CH54" s="17">
        <v>29.4</v>
      </c>
      <c r="CI54" s="17"/>
      <c r="CJ54" s="17"/>
      <c r="CK54" s="17"/>
      <c r="CL54" s="17">
        <v>147</v>
      </c>
      <c r="CM54" s="17">
        <v>149.4</v>
      </c>
      <c r="CN54" s="17">
        <v>149.9</v>
      </c>
      <c r="CO54" s="17"/>
      <c r="CP54" s="17"/>
      <c r="CQ54" s="17"/>
      <c r="CR54" s="17"/>
      <c r="CS54" s="17"/>
      <c r="CT54" s="17">
        <v>216</v>
      </c>
      <c r="CU54" s="17">
        <v>103.7</v>
      </c>
      <c r="CV54" s="17">
        <v>0</v>
      </c>
      <c r="CW54" s="17">
        <v>86.6</v>
      </c>
      <c r="CX54" s="17">
        <v>0</v>
      </c>
      <c r="CY54" s="17">
        <v>6.9</v>
      </c>
      <c r="CZ54" s="17">
        <v>0</v>
      </c>
      <c r="DA54" s="17">
        <v>3.9</v>
      </c>
      <c r="DB54" s="17"/>
      <c r="DC54" s="17">
        <v>9.8000000000000007</v>
      </c>
      <c r="DD54" s="17">
        <v>4.5999999999999996</v>
      </c>
      <c r="DE54" s="17">
        <v>0</v>
      </c>
      <c r="DF54" s="17">
        <v>0.4</v>
      </c>
      <c r="DG54" s="17">
        <v>1.1000000000000001</v>
      </c>
      <c r="DH54" s="17">
        <v>4.2</v>
      </c>
      <c r="DI54" s="17">
        <v>20.399999999999999</v>
      </c>
      <c r="DJ54" s="17">
        <v>3.1</v>
      </c>
      <c r="DK54" s="17">
        <v>3.9</v>
      </c>
      <c r="DL54" s="17">
        <v>3.5</v>
      </c>
      <c r="DM54" s="17">
        <v>16.7</v>
      </c>
      <c r="DN54" s="17">
        <v>0</v>
      </c>
      <c r="DO54" s="17">
        <v>0</v>
      </c>
      <c r="DP54" s="17">
        <v>15.6</v>
      </c>
      <c r="DQ54" s="17">
        <v>49.6</v>
      </c>
      <c r="DR54" s="17">
        <v>2.9</v>
      </c>
      <c r="DS54" s="17">
        <v>2.4</v>
      </c>
      <c r="DT54" s="17">
        <v>2.4</v>
      </c>
      <c r="DU54" s="17">
        <v>2.5</v>
      </c>
      <c r="DV54" s="17">
        <v>0</v>
      </c>
      <c r="DW54" s="17">
        <v>1.8</v>
      </c>
      <c r="DX54" s="17">
        <v>19.600000000000001</v>
      </c>
      <c r="DY54" s="17">
        <v>1.1000000000000001</v>
      </c>
      <c r="DZ54" s="17">
        <v>0</v>
      </c>
      <c r="EA54" s="17">
        <v>3.5</v>
      </c>
      <c r="EB54" s="17">
        <v>2.6</v>
      </c>
      <c r="EC54" s="17">
        <v>3.7</v>
      </c>
      <c r="ED54" s="17">
        <v>5.0999999999999996</v>
      </c>
      <c r="EE54" s="17"/>
      <c r="EF54" s="17">
        <v>17.8</v>
      </c>
      <c r="EG54" s="17">
        <v>45.7</v>
      </c>
      <c r="EH54" s="17">
        <v>0</v>
      </c>
      <c r="EI54" s="17">
        <v>73.7</v>
      </c>
      <c r="EJ54" s="17">
        <v>99.5</v>
      </c>
      <c r="EK54" s="17">
        <v>11.3</v>
      </c>
      <c r="EL54" s="17">
        <v>5.2</v>
      </c>
      <c r="EM54" s="17">
        <v>6.1</v>
      </c>
      <c r="EN54" s="17">
        <v>2.1</v>
      </c>
      <c r="EO54" s="17">
        <v>7.8</v>
      </c>
      <c r="EP54" s="17">
        <v>4.4000000000000004</v>
      </c>
      <c r="EQ54" s="17">
        <v>5</v>
      </c>
      <c r="ER54" s="17">
        <v>5.2</v>
      </c>
      <c r="ES54" s="17">
        <v>3.1</v>
      </c>
      <c r="ET54" s="17">
        <v>0</v>
      </c>
      <c r="EU54" s="17">
        <v>0</v>
      </c>
      <c r="EV54" s="17">
        <v>0</v>
      </c>
      <c r="EW54" s="17">
        <v>0.6</v>
      </c>
      <c r="EX54" s="17">
        <v>41.6</v>
      </c>
      <c r="EY54" s="17">
        <v>46.9</v>
      </c>
      <c r="EZ54" s="17">
        <v>0</v>
      </c>
      <c r="FA54" s="17">
        <v>0</v>
      </c>
      <c r="FB54" s="17">
        <v>7</v>
      </c>
      <c r="FC54" s="17"/>
      <c r="FD54" s="17">
        <v>9.3000000000000007</v>
      </c>
      <c r="FE54" s="17">
        <v>29.2</v>
      </c>
      <c r="FF54" s="17">
        <v>26.9</v>
      </c>
      <c r="FG54" s="17">
        <v>15.7</v>
      </c>
      <c r="FH54" s="17">
        <v>19</v>
      </c>
      <c r="FI54" s="17">
        <v>8.1999999999999993</v>
      </c>
      <c r="FJ54" s="17">
        <v>11.05</v>
      </c>
      <c r="FK54" s="17">
        <v>7426.38</v>
      </c>
      <c r="FL54" s="15"/>
      <c r="FM54" s="17">
        <v>14.78979</v>
      </c>
      <c r="FN54" s="17">
        <v>7.931</v>
      </c>
      <c r="FO54" s="17">
        <v>6.1159999999999997</v>
      </c>
      <c r="FP54" s="17">
        <v>6.2</v>
      </c>
      <c r="FQ54" s="17">
        <v>26.852799999999998</v>
      </c>
      <c r="FR54" s="17">
        <v>18.924569999999999</v>
      </c>
      <c r="FS54" s="17">
        <v>5.5</v>
      </c>
      <c r="FT54" s="17">
        <v>16</v>
      </c>
      <c r="FU54" s="17">
        <v>102.31416</v>
      </c>
    </row>
    <row r="55" spans="1:177" ht="24" customHeight="1" x14ac:dyDescent="0.3">
      <c r="A55" s="16" t="s">
        <v>72</v>
      </c>
      <c r="B55" s="16" t="s">
        <v>824</v>
      </c>
      <c r="C55" s="17">
        <v>141.71</v>
      </c>
      <c r="D55" s="17">
        <v>631.20000000000005</v>
      </c>
      <c r="E55" s="17">
        <v>216</v>
      </c>
      <c r="F55" s="17"/>
      <c r="G55" s="17"/>
      <c r="H55" s="17">
        <v>30</v>
      </c>
      <c r="I55" s="17">
        <v>77</v>
      </c>
      <c r="J55" s="17"/>
      <c r="K55" s="17"/>
      <c r="L55" s="17">
        <v>188.3</v>
      </c>
      <c r="M55" s="17">
        <v>208.2</v>
      </c>
      <c r="N55" s="17">
        <v>211.5</v>
      </c>
      <c r="O55" s="17">
        <v>286.7</v>
      </c>
      <c r="P55" s="17">
        <v>215.7</v>
      </c>
      <c r="Q55" s="17">
        <v>111.3</v>
      </c>
      <c r="R55" s="17">
        <v>554.5</v>
      </c>
      <c r="S55" s="17">
        <v>0</v>
      </c>
      <c r="T55" s="17"/>
      <c r="U55" s="17"/>
      <c r="V55" s="17"/>
      <c r="W55" s="17"/>
      <c r="X55" s="17">
        <v>122.6</v>
      </c>
      <c r="Y55" s="17">
        <v>6.3</v>
      </c>
      <c r="Z55" s="17">
        <v>7.4</v>
      </c>
      <c r="AA55" s="17"/>
      <c r="AB55" s="17">
        <v>7</v>
      </c>
      <c r="AC55" s="17">
        <v>15</v>
      </c>
      <c r="AD55" s="17">
        <v>120.3</v>
      </c>
      <c r="AE55" s="17"/>
      <c r="AF55" s="17"/>
      <c r="AG55" s="17">
        <v>0</v>
      </c>
      <c r="AH55" s="17"/>
      <c r="AI55" s="17">
        <v>90</v>
      </c>
      <c r="AJ55" s="17">
        <v>57.4</v>
      </c>
      <c r="AK55" s="17"/>
      <c r="AL55" s="17"/>
      <c r="AM55" s="17"/>
      <c r="AN55" s="17">
        <v>6.5</v>
      </c>
      <c r="AO55" s="17"/>
      <c r="AP55" s="17">
        <v>22.6</v>
      </c>
      <c r="AQ55" s="17">
        <v>69</v>
      </c>
      <c r="AR55" s="17"/>
      <c r="AS55" s="17">
        <v>18.2</v>
      </c>
      <c r="AT55" s="17">
        <v>9.6999999999999993</v>
      </c>
      <c r="AU55" s="17">
        <v>62.8</v>
      </c>
      <c r="AV55" s="17">
        <v>181.9</v>
      </c>
      <c r="AW55" s="17">
        <v>182.6</v>
      </c>
      <c r="AX55" s="17">
        <v>185</v>
      </c>
      <c r="AY55" s="17">
        <v>97.8</v>
      </c>
      <c r="AZ55" s="17">
        <v>7.6</v>
      </c>
      <c r="BA55" s="17">
        <v>9</v>
      </c>
      <c r="BB55" s="17">
        <v>26.1</v>
      </c>
      <c r="BC55" s="17"/>
      <c r="BD55" s="17">
        <v>2</v>
      </c>
      <c r="BE55" s="17">
        <v>15.9</v>
      </c>
      <c r="BF55" s="17">
        <v>66.2</v>
      </c>
      <c r="BG55" s="17"/>
      <c r="BH55" s="17"/>
      <c r="BI55" s="17">
        <v>82.1</v>
      </c>
      <c r="BJ55" s="17"/>
      <c r="BK55" s="17"/>
      <c r="BL55" s="17">
        <v>47.3</v>
      </c>
      <c r="BM55" s="17"/>
      <c r="BN55" s="17"/>
      <c r="BO55" s="17"/>
      <c r="BP55" s="17">
        <v>86</v>
      </c>
      <c r="BQ55" s="17">
        <v>178.3</v>
      </c>
      <c r="BR55" s="17">
        <v>176</v>
      </c>
      <c r="BS55" s="17">
        <v>200</v>
      </c>
      <c r="BT55" s="17">
        <v>273.3</v>
      </c>
      <c r="BU55" s="17">
        <v>76.900000000000006</v>
      </c>
      <c r="BV55" s="17">
        <v>36.9</v>
      </c>
      <c r="BW55" s="17"/>
      <c r="BX55" s="17"/>
      <c r="BY55" s="17"/>
      <c r="BZ55" s="17"/>
      <c r="CA55" s="17"/>
      <c r="CB55" s="17"/>
      <c r="CC55" s="17">
        <v>0.8</v>
      </c>
      <c r="CD55" s="17">
        <v>125.9</v>
      </c>
      <c r="CE55" s="17">
        <v>81.5</v>
      </c>
      <c r="CF55" s="17">
        <v>63.9</v>
      </c>
      <c r="CG55" s="17">
        <v>66.400000000000006</v>
      </c>
      <c r="CH55" s="17">
        <v>29</v>
      </c>
      <c r="CI55" s="17"/>
      <c r="CJ55" s="17"/>
      <c r="CK55" s="17"/>
      <c r="CL55" s="17">
        <v>146.5</v>
      </c>
      <c r="CM55" s="17">
        <v>149.19999999999999</v>
      </c>
      <c r="CN55" s="17">
        <v>149.9</v>
      </c>
      <c r="CO55" s="17"/>
      <c r="CP55" s="17"/>
      <c r="CQ55" s="17"/>
      <c r="CR55" s="17"/>
      <c r="CS55" s="17"/>
      <c r="CT55" s="17">
        <v>136</v>
      </c>
      <c r="CU55" s="17">
        <v>81.3</v>
      </c>
      <c r="CV55" s="17">
        <v>0</v>
      </c>
      <c r="CW55" s="17">
        <v>91.9</v>
      </c>
      <c r="CX55" s="17">
        <v>0</v>
      </c>
      <c r="CY55" s="17">
        <v>10.9</v>
      </c>
      <c r="CZ55" s="17">
        <v>0</v>
      </c>
      <c r="DA55" s="17">
        <v>3.9</v>
      </c>
      <c r="DB55" s="17"/>
      <c r="DC55" s="17">
        <v>9.9</v>
      </c>
      <c r="DD55" s="17">
        <v>3.6</v>
      </c>
      <c r="DE55" s="17">
        <v>0</v>
      </c>
      <c r="DF55" s="17">
        <v>0.4</v>
      </c>
      <c r="DG55" s="17">
        <v>1.2</v>
      </c>
      <c r="DH55" s="17">
        <v>4.0999999999999996</v>
      </c>
      <c r="DI55" s="17">
        <v>20.100000000000001</v>
      </c>
      <c r="DJ55" s="17">
        <v>3.1</v>
      </c>
      <c r="DK55" s="17">
        <v>4</v>
      </c>
      <c r="DL55" s="17">
        <v>3.5</v>
      </c>
      <c r="DM55" s="17">
        <v>16.7</v>
      </c>
      <c r="DN55" s="17">
        <v>0</v>
      </c>
      <c r="DO55" s="17">
        <v>0</v>
      </c>
      <c r="DP55" s="17">
        <v>21.2</v>
      </c>
      <c r="DQ55" s="17">
        <v>63.8</v>
      </c>
      <c r="DR55" s="17">
        <v>2.9</v>
      </c>
      <c r="DS55" s="17">
        <v>2.4</v>
      </c>
      <c r="DT55" s="17">
        <v>2.4</v>
      </c>
      <c r="DU55" s="17">
        <v>2.5</v>
      </c>
      <c r="DV55" s="17">
        <v>0</v>
      </c>
      <c r="DW55" s="17">
        <v>1.8</v>
      </c>
      <c r="DX55" s="17">
        <v>19.7</v>
      </c>
      <c r="DY55" s="17">
        <v>1.1000000000000001</v>
      </c>
      <c r="DZ55" s="17">
        <v>0</v>
      </c>
      <c r="EA55" s="17">
        <v>3.5</v>
      </c>
      <c r="EB55" s="17">
        <v>2.6</v>
      </c>
      <c r="EC55" s="17">
        <v>3.6</v>
      </c>
      <c r="ED55" s="17">
        <v>4.8</v>
      </c>
      <c r="EE55" s="17"/>
      <c r="EF55" s="17">
        <v>12.8</v>
      </c>
      <c r="EG55" s="17">
        <v>49.1</v>
      </c>
      <c r="EH55" s="17">
        <v>0</v>
      </c>
      <c r="EI55" s="17">
        <v>58.7</v>
      </c>
      <c r="EJ55" s="17">
        <v>96.9</v>
      </c>
      <c r="EK55" s="17">
        <v>9.1</v>
      </c>
      <c r="EL55" s="17">
        <v>2.7</v>
      </c>
      <c r="EM55" s="17">
        <v>6</v>
      </c>
      <c r="EN55" s="17">
        <v>2.1</v>
      </c>
      <c r="EO55" s="17">
        <v>7.8</v>
      </c>
      <c r="EP55" s="17">
        <v>4.4000000000000004</v>
      </c>
      <c r="EQ55" s="17">
        <v>5</v>
      </c>
      <c r="ER55" s="17">
        <v>5.2</v>
      </c>
      <c r="ES55" s="17">
        <v>6.1</v>
      </c>
      <c r="ET55" s="17">
        <v>0</v>
      </c>
      <c r="EU55" s="17">
        <v>0</v>
      </c>
      <c r="EV55" s="17">
        <v>0</v>
      </c>
      <c r="EW55" s="17">
        <v>0.6</v>
      </c>
      <c r="EX55" s="17">
        <v>36.6</v>
      </c>
      <c r="EY55" s="17">
        <v>32</v>
      </c>
      <c r="EZ55" s="17">
        <v>0</v>
      </c>
      <c r="FA55" s="17">
        <v>0</v>
      </c>
      <c r="FB55" s="17">
        <v>7.1</v>
      </c>
      <c r="FC55" s="17"/>
      <c r="FD55" s="17">
        <v>8.6</v>
      </c>
      <c r="FE55" s="17">
        <v>29</v>
      </c>
      <c r="FF55" s="17">
        <v>26.9</v>
      </c>
      <c r="FG55" s="17">
        <v>15.7</v>
      </c>
      <c r="FH55" s="17">
        <v>19</v>
      </c>
      <c r="FI55" s="17">
        <v>8.1999999999999993</v>
      </c>
      <c r="FJ55" s="17">
        <v>11.02</v>
      </c>
      <c r="FK55" s="17">
        <v>7214.43</v>
      </c>
      <c r="FL55" s="15"/>
      <c r="FM55" s="17">
        <v>15.35665</v>
      </c>
      <c r="FN55" s="17">
        <v>7.9349999999999996</v>
      </c>
      <c r="FO55" s="17">
        <v>6.1159999999999997</v>
      </c>
      <c r="FP55" s="17">
        <v>6.2</v>
      </c>
      <c r="FQ55" s="17">
        <v>27.007680000000001</v>
      </c>
      <c r="FR55" s="17">
        <v>18.923570000000002</v>
      </c>
      <c r="FS55" s="17">
        <v>5.5</v>
      </c>
      <c r="FT55" s="17">
        <v>16</v>
      </c>
      <c r="FU55" s="17">
        <v>103.0389</v>
      </c>
    </row>
    <row r="56" spans="1:177" ht="24" customHeight="1" x14ac:dyDescent="0.3">
      <c r="A56" s="16" t="s">
        <v>72</v>
      </c>
      <c r="B56" s="16" t="s">
        <v>825</v>
      </c>
      <c r="C56" s="17">
        <v>134.52000000000001</v>
      </c>
      <c r="D56" s="17">
        <v>629.5</v>
      </c>
      <c r="E56" s="17">
        <v>217.2</v>
      </c>
      <c r="F56" s="17"/>
      <c r="G56" s="17"/>
      <c r="H56" s="17">
        <v>12.9</v>
      </c>
      <c r="I56" s="17">
        <v>72.400000000000006</v>
      </c>
      <c r="J56" s="17"/>
      <c r="K56" s="17"/>
      <c r="L56" s="17">
        <v>190.3</v>
      </c>
      <c r="M56" s="17">
        <v>209.9</v>
      </c>
      <c r="N56" s="17">
        <v>214.4</v>
      </c>
      <c r="O56" s="17">
        <v>289</v>
      </c>
      <c r="P56" s="17">
        <v>216.8</v>
      </c>
      <c r="Q56" s="17">
        <v>111.1</v>
      </c>
      <c r="R56" s="17">
        <v>553.4</v>
      </c>
      <c r="S56" s="17">
        <v>0</v>
      </c>
      <c r="T56" s="17"/>
      <c r="U56" s="17"/>
      <c r="V56" s="17"/>
      <c r="W56" s="17"/>
      <c r="X56" s="17">
        <v>114.7</v>
      </c>
      <c r="Y56" s="17">
        <v>5.3</v>
      </c>
      <c r="Z56" s="17">
        <v>5.6</v>
      </c>
      <c r="AA56" s="17"/>
      <c r="AB56" s="17">
        <v>6.9</v>
      </c>
      <c r="AC56" s="17">
        <v>14.9</v>
      </c>
      <c r="AD56" s="17">
        <v>97.1</v>
      </c>
      <c r="AE56" s="17"/>
      <c r="AF56" s="17"/>
      <c r="AG56" s="17">
        <v>0</v>
      </c>
      <c r="AH56" s="17"/>
      <c r="AI56" s="17">
        <v>88</v>
      </c>
      <c r="AJ56" s="17">
        <v>162.69999999999999</v>
      </c>
      <c r="AK56" s="17"/>
      <c r="AL56" s="17"/>
      <c r="AM56" s="17"/>
      <c r="AN56" s="17">
        <v>6.5</v>
      </c>
      <c r="AO56" s="17"/>
      <c r="AP56" s="17">
        <v>24.1</v>
      </c>
      <c r="AQ56" s="17">
        <v>68</v>
      </c>
      <c r="AR56" s="17"/>
      <c r="AS56" s="17">
        <v>18.2</v>
      </c>
      <c r="AT56" s="17">
        <v>9.6999999999999993</v>
      </c>
      <c r="AU56" s="17">
        <v>58.9</v>
      </c>
      <c r="AV56" s="17">
        <v>174.8</v>
      </c>
      <c r="AW56" s="17">
        <v>175.5</v>
      </c>
      <c r="AX56" s="17">
        <v>187</v>
      </c>
      <c r="AY56" s="17">
        <v>95.3</v>
      </c>
      <c r="AZ56" s="17">
        <v>7.4</v>
      </c>
      <c r="BA56" s="17">
        <v>9.3000000000000007</v>
      </c>
      <c r="BB56" s="17">
        <v>15.3</v>
      </c>
      <c r="BC56" s="17"/>
      <c r="BD56" s="17">
        <v>2</v>
      </c>
      <c r="BE56" s="17">
        <v>14.9</v>
      </c>
      <c r="BF56" s="17">
        <v>69.400000000000006</v>
      </c>
      <c r="BG56" s="17"/>
      <c r="BH56" s="17"/>
      <c r="BI56" s="17">
        <v>80</v>
      </c>
      <c r="BJ56" s="17"/>
      <c r="BK56" s="17"/>
      <c r="BL56" s="17">
        <v>47.8</v>
      </c>
      <c r="BM56" s="17"/>
      <c r="BN56" s="17"/>
      <c r="BO56" s="17"/>
      <c r="BP56" s="17">
        <v>79.8</v>
      </c>
      <c r="BQ56" s="17">
        <v>180.7</v>
      </c>
      <c r="BR56" s="17">
        <v>178.4</v>
      </c>
      <c r="BS56" s="17">
        <v>200</v>
      </c>
      <c r="BT56" s="17">
        <v>273.7</v>
      </c>
      <c r="BU56" s="17">
        <v>78.3</v>
      </c>
      <c r="BV56" s="17">
        <v>37.200000000000003</v>
      </c>
      <c r="BW56" s="17"/>
      <c r="BX56" s="17"/>
      <c r="BY56" s="17"/>
      <c r="BZ56" s="17"/>
      <c r="CA56" s="17"/>
      <c r="CB56" s="17"/>
      <c r="CC56" s="17">
        <v>0.8</v>
      </c>
      <c r="CD56" s="17">
        <v>163.9</v>
      </c>
      <c r="CE56" s="17">
        <v>75</v>
      </c>
      <c r="CF56" s="17">
        <v>61.1</v>
      </c>
      <c r="CG56" s="17">
        <v>64.8</v>
      </c>
      <c r="CH56" s="17">
        <v>27.6</v>
      </c>
      <c r="CI56" s="17"/>
      <c r="CJ56" s="17"/>
      <c r="CK56" s="17"/>
      <c r="CL56" s="17">
        <v>148.5</v>
      </c>
      <c r="CM56" s="17">
        <v>151</v>
      </c>
      <c r="CN56" s="17">
        <v>152.1</v>
      </c>
      <c r="CO56" s="17"/>
      <c r="CP56" s="17"/>
      <c r="CQ56" s="17"/>
      <c r="CR56" s="17"/>
      <c r="CS56" s="17"/>
      <c r="CT56" s="17">
        <v>67.400000000000006</v>
      </c>
      <c r="CU56" s="17">
        <v>0</v>
      </c>
      <c r="CV56" s="17">
        <v>0</v>
      </c>
      <c r="CW56" s="17">
        <v>109.9</v>
      </c>
      <c r="CX56" s="17">
        <v>0</v>
      </c>
      <c r="CY56" s="17">
        <v>9.1</v>
      </c>
      <c r="CZ56" s="17">
        <v>0</v>
      </c>
      <c r="DA56" s="17">
        <v>3.9</v>
      </c>
      <c r="DB56" s="17"/>
      <c r="DC56" s="17">
        <v>9.9</v>
      </c>
      <c r="DD56" s="17">
        <v>1.5</v>
      </c>
      <c r="DE56" s="17">
        <v>0</v>
      </c>
      <c r="DF56" s="17">
        <v>0.4</v>
      </c>
      <c r="DG56" s="17">
        <v>1.1000000000000001</v>
      </c>
      <c r="DH56" s="17">
        <v>4.0999999999999996</v>
      </c>
      <c r="DI56" s="17">
        <v>20</v>
      </c>
      <c r="DJ56" s="17">
        <v>3.1</v>
      </c>
      <c r="DK56" s="17">
        <v>3.9</v>
      </c>
      <c r="DL56" s="17">
        <v>3.5</v>
      </c>
      <c r="DM56" s="17">
        <v>16.7</v>
      </c>
      <c r="DN56" s="17">
        <v>0</v>
      </c>
      <c r="DO56" s="17">
        <v>0</v>
      </c>
      <c r="DP56" s="17">
        <v>26.2</v>
      </c>
      <c r="DQ56" s="17">
        <v>67</v>
      </c>
      <c r="DR56" s="17">
        <v>2.9</v>
      </c>
      <c r="DS56" s="17">
        <v>2.4</v>
      </c>
      <c r="DT56" s="17">
        <v>2.4</v>
      </c>
      <c r="DU56" s="17">
        <v>2.5</v>
      </c>
      <c r="DV56" s="17">
        <v>0</v>
      </c>
      <c r="DW56" s="17">
        <v>1.8</v>
      </c>
      <c r="DX56" s="17">
        <v>19.399999999999999</v>
      </c>
      <c r="DY56" s="17">
        <v>1.1000000000000001</v>
      </c>
      <c r="DZ56" s="17">
        <v>0</v>
      </c>
      <c r="EA56" s="17">
        <v>3.5</v>
      </c>
      <c r="EB56" s="17">
        <v>2.6</v>
      </c>
      <c r="EC56" s="17">
        <v>3.4</v>
      </c>
      <c r="ED56" s="17">
        <v>4.5999999999999996</v>
      </c>
      <c r="EE56" s="17"/>
      <c r="EF56" s="17">
        <v>16.2</v>
      </c>
      <c r="EG56" s="17">
        <v>48.9</v>
      </c>
      <c r="EH56" s="17">
        <v>0</v>
      </c>
      <c r="EI56" s="17">
        <v>48.9</v>
      </c>
      <c r="EJ56" s="17">
        <v>82.1</v>
      </c>
      <c r="EK56" s="17">
        <v>7.8</v>
      </c>
      <c r="EL56" s="17">
        <v>3.3</v>
      </c>
      <c r="EM56" s="17">
        <v>6.1</v>
      </c>
      <c r="EN56" s="17">
        <v>2.1</v>
      </c>
      <c r="EO56" s="17">
        <v>7.8</v>
      </c>
      <c r="EP56" s="17">
        <v>4.2</v>
      </c>
      <c r="EQ56" s="17">
        <v>5</v>
      </c>
      <c r="ER56" s="17">
        <v>5.2</v>
      </c>
      <c r="ES56" s="17">
        <v>3.5</v>
      </c>
      <c r="ET56" s="17">
        <v>0</v>
      </c>
      <c r="EU56" s="17">
        <v>0</v>
      </c>
      <c r="EV56" s="17">
        <v>0</v>
      </c>
      <c r="EW56" s="17">
        <v>0.6</v>
      </c>
      <c r="EX56" s="17">
        <v>31.5</v>
      </c>
      <c r="EY56" s="17">
        <v>21.1</v>
      </c>
      <c r="EZ56" s="17">
        <v>0</v>
      </c>
      <c r="FA56" s="17">
        <v>0</v>
      </c>
      <c r="FB56" s="17">
        <v>7.2</v>
      </c>
      <c r="FC56" s="17"/>
      <c r="FD56" s="17">
        <v>8.8000000000000007</v>
      </c>
      <c r="FE56" s="17">
        <v>29.1</v>
      </c>
      <c r="FF56" s="17">
        <v>27.4</v>
      </c>
      <c r="FG56" s="17">
        <v>15.8</v>
      </c>
      <c r="FH56" s="17">
        <v>19</v>
      </c>
      <c r="FI56" s="17">
        <v>8.3000000000000007</v>
      </c>
      <c r="FJ56" s="17">
        <v>10</v>
      </c>
      <c r="FK56" s="17">
        <v>7097.82</v>
      </c>
      <c r="FL56" s="15"/>
      <c r="FM56" s="17">
        <v>15.51252</v>
      </c>
      <c r="FN56" s="17">
        <v>7.9370000000000003</v>
      </c>
      <c r="FO56" s="17">
        <v>6.1159999999999997</v>
      </c>
      <c r="FP56" s="17">
        <v>6.2</v>
      </c>
      <c r="FQ56" s="17">
        <v>27.05396</v>
      </c>
      <c r="FR56" s="17">
        <v>18.922910000000002</v>
      </c>
      <c r="FS56" s="17">
        <v>5.5</v>
      </c>
      <c r="FT56" s="17">
        <v>16.100000000000001</v>
      </c>
      <c r="FU56" s="17">
        <v>103.34238999999999</v>
      </c>
    </row>
    <row r="57" spans="1:177" ht="24" customHeight="1" x14ac:dyDescent="0.3">
      <c r="A57" s="16" t="s">
        <v>72</v>
      </c>
      <c r="B57" s="16" t="s">
        <v>826</v>
      </c>
      <c r="C57" s="17">
        <v>137.88999999999999</v>
      </c>
      <c r="D57" s="17">
        <v>631.70000000000005</v>
      </c>
      <c r="E57" s="17">
        <v>215.7</v>
      </c>
      <c r="F57" s="17"/>
      <c r="G57" s="17"/>
      <c r="H57" s="17">
        <v>0</v>
      </c>
      <c r="I57" s="17">
        <v>75.8</v>
      </c>
      <c r="J57" s="17"/>
      <c r="K57" s="17"/>
      <c r="L57" s="17">
        <v>188.2</v>
      </c>
      <c r="M57" s="17">
        <v>208.1</v>
      </c>
      <c r="N57" s="17">
        <v>212.2</v>
      </c>
      <c r="O57" s="17">
        <v>287.39999999999998</v>
      </c>
      <c r="P57" s="17">
        <v>215.6</v>
      </c>
      <c r="Q57" s="17">
        <v>111.5</v>
      </c>
      <c r="R57" s="17">
        <v>556.5</v>
      </c>
      <c r="S57" s="17">
        <v>3</v>
      </c>
      <c r="T57" s="17"/>
      <c r="U57" s="17"/>
      <c r="V57" s="17"/>
      <c r="W57" s="17"/>
      <c r="X57" s="17">
        <v>122.6</v>
      </c>
      <c r="Y57" s="17">
        <v>5.7</v>
      </c>
      <c r="Z57" s="17">
        <v>4.5999999999999996</v>
      </c>
      <c r="AA57" s="17"/>
      <c r="AB57" s="17">
        <v>6.9</v>
      </c>
      <c r="AC57" s="17">
        <v>12.6</v>
      </c>
      <c r="AD57" s="17">
        <v>76</v>
      </c>
      <c r="AE57" s="17"/>
      <c r="AF57" s="17"/>
      <c r="AG57" s="17">
        <v>0</v>
      </c>
      <c r="AH57" s="17"/>
      <c r="AI57" s="17">
        <v>89.9</v>
      </c>
      <c r="AJ57" s="17">
        <v>166.2</v>
      </c>
      <c r="AK57" s="17"/>
      <c r="AL57" s="17"/>
      <c r="AM57" s="17"/>
      <c r="AN57" s="17">
        <v>6.5</v>
      </c>
      <c r="AO57" s="17"/>
      <c r="AP57" s="17">
        <v>23.9</v>
      </c>
      <c r="AQ57" s="17">
        <v>52.8</v>
      </c>
      <c r="AR57" s="17"/>
      <c r="AS57" s="17">
        <v>18.2</v>
      </c>
      <c r="AT57" s="17">
        <v>9.6999999999999993</v>
      </c>
      <c r="AU57" s="17">
        <v>60.3</v>
      </c>
      <c r="AV57" s="17">
        <v>181.1</v>
      </c>
      <c r="AW57" s="17">
        <v>181.3</v>
      </c>
      <c r="AX57" s="17">
        <v>185.3</v>
      </c>
      <c r="AY57" s="17">
        <v>97.3</v>
      </c>
      <c r="AZ57" s="17">
        <v>7.3</v>
      </c>
      <c r="BA57" s="17">
        <v>9</v>
      </c>
      <c r="BB57" s="17">
        <v>11.4</v>
      </c>
      <c r="BC57" s="17"/>
      <c r="BD57" s="17">
        <v>2</v>
      </c>
      <c r="BE57" s="17">
        <v>15.8</v>
      </c>
      <c r="BF57" s="17">
        <v>83.8</v>
      </c>
      <c r="BG57" s="17"/>
      <c r="BH57" s="17"/>
      <c r="BI57" s="17">
        <v>81.599999999999994</v>
      </c>
      <c r="BJ57" s="17"/>
      <c r="BK57" s="17"/>
      <c r="BL57" s="17">
        <v>47.2</v>
      </c>
      <c r="BM57" s="17"/>
      <c r="BN57" s="17"/>
      <c r="BO57" s="17"/>
      <c r="BP57" s="17">
        <v>85.5</v>
      </c>
      <c r="BQ57" s="17">
        <v>178.5</v>
      </c>
      <c r="BR57" s="17">
        <v>176.1</v>
      </c>
      <c r="BS57" s="17">
        <v>200</v>
      </c>
      <c r="BT57" s="17">
        <v>274.2</v>
      </c>
      <c r="BU57" s="17">
        <v>76.7</v>
      </c>
      <c r="BV57" s="17">
        <v>37.200000000000003</v>
      </c>
      <c r="BW57" s="17"/>
      <c r="BX57" s="17"/>
      <c r="BY57" s="17"/>
      <c r="BZ57" s="17"/>
      <c r="CA57" s="17"/>
      <c r="CB57" s="17"/>
      <c r="CC57" s="17">
        <v>0.4</v>
      </c>
      <c r="CD57" s="17">
        <v>142.69999999999999</v>
      </c>
      <c r="CE57" s="17">
        <v>90.5</v>
      </c>
      <c r="CF57" s="17">
        <v>62.7</v>
      </c>
      <c r="CG57" s="17">
        <v>66.3</v>
      </c>
      <c r="CH57" s="17">
        <v>29.8</v>
      </c>
      <c r="CI57" s="17"/>
      <c r="CJ57" s="17"/>
      <c r="CK57" s="17"/>
      <c r="CL57" s="17">
        <v>146.30000000000001</v>
      </c>
      <c r="CM57" s="17">
        <v>148.9</v>
      </c>
      <c r="CN57" s="17">
        <v>149.6</v>
      </c>
      <c r="CO57" s="17"/>
      <c r="CP57" s="17"/>
      <c r="CQ57" s="17"/>
      <c r="CR57" s="17"/>
      <c r="CS57" s="17"/>
      <c r="CT57" s="17">
        <v>0</v>
      </c>
      <c r="CU57" s="17">
        <v>0</v>
      </c>
      <c r="CV57" s="17">
        <v>0</v>
      </c>
      <c r="CW57" s="17">
        <v>97</v>
      </c>
      <c r="CX57" s="17">
        <v>0</v>
      </c>
      <c r="CY57" s="17">
        <v>7.7</v>
      </c>
      <c r="CZ57" s="17">
        <v>0</v>
      </c>
      <c r="DA57" s="17">
        <v>4</v>
      </c>
      <c r="DB57" s="17"/>
      <c r="DC57" s="17">
        <v>0</v>
      </c>
      <c r="DD57" s="17">
        <v>1.3</v>
      </c>
      <c r="DE57" s="17">
        <v>0</v>
      </c>
      <c r="DF57" s="17">
        <v>0.3</v>
      </c>
      <c r="DG57" s="17">
        <v>1.2</v>
      </c>
      <c r="DH57" s="17">
        <v>4</v>
      </c>
      <c r="DI57" s="17">
        <v>19.899999999999999</v>
      </c>
      <c r="DJ57" s="17">
        <v>3.1</v>
      </c>
      <c r="DK57" s="17">
        <v>5.2</v>
      </c>
      <c r="DL57" s="17">
        <v>3.5</v>
      </c>
      <c r="DM57" s="17">
        <v>16.7</v>
      </c>
      <c r="DN57" s="17">
        <v>0</v>
      </c>
      <c r="DO57" s="17">
        <v>0</v>
      </c>
      <c r="DP57" s="17">
        <v>31.3</v>
      </c>
      <c r="DQ57" s="17">
        <v>72.400000000000006</v>
      </c>
      <c r="DR57" s="17">
        <v>2.9</v>
      </c>
      <c r="DS57" s="17">
        <v>2.4</v>
      </c>
      <c r="DT57" s="17">
        <v>2.4</v>
      </c>
      <c r="DU57" s="17">
        <v>2.5</v>
      </c>
      <c r="DV57" s="17">
        <v>0</v>
      </c>
      <c r="DW57" s="17">
        <v>1.8</v>
      </c>
      <c r="DX57" s="17">
        <v>19.399999999999999</v>
      </c>
      <c r="DY57" s="17">
        <v>1.1000000000000001</v>
      </c>
      <c r="DZ57" s="17">
        <v>0</v>
      </c>
      <c r="EA57" s="17">
        <v>3.6</v>
      </c>
      <c r="EB57" s="17">
        <v>2.6</v>
      </c>
      <c r="EC57" s="17">
        <v>3.5</v>
      </c>
      <c r="ED57" s="17">
        <v>4.5999999999999996</v>
      </c>
      <c r="EE57" s="17"/>
      <c r="EF57" s="17">
        <v>17.8</v>
      </c>
      <c r="EG57" s="17">
        <v>31.4</v>
      </c>
      <c r="EH57" s="17">
        <v>0</v>
      </c>
      <c r="EI57" s="17">
        <v>50.7</v>
      </c>
      <c r="EJ57" s="17">
        <v>85.5</v>
      </c>
      <c r="EK57" s="17">
        <v>8.3000000000000007</v>
      </c>
      <c r="EL57" s="17">
        <v>3</v>
      </c>
      <c r="EM57" s="17">
        <v>6.1</v>
      </c>
      <c r="EN57" s="17">
        <v>2.1</v>
      </c>
      <c r="EO57" s="17">
        <v>7.8</v>
      </c>
      <c r="EP57" s="17">
        <v>4.2</v>
      </c>
      <c r="EQ57" s="17">
        <v>4.5999999999999996</v>
      </c>
      <c r="ER57" s="17">
        <v>4.8</v>
      </c>
      <c r="ES57" s="17">
        <v>2.7</v>
      </c>
      <c r="ET57" s="17">
        <v>0</v>
      </c>
      <c r="EU57" s="17">
        <v>0</v>
      </c>
      <c r="EV57" s="17">
        <v>0</v>
      </c>
      <c r="EW57" s="17">
        <v>0.6</v>
      </c>
      <c r="EX57" s="17">
        <v>11.9</v>
      </c>
      <c r="EY57" s="17">
        <v>5.6</v>
      </c>
      <c r="EZ57" s="17">
        <v>0</v>
      </c>
      <c r="FA57" s="17">
        <v>0</v>
      </c>
      <c r="FB57" s="17">
        <v>7.1</v>
      </c>
      <c r="FC57" s="17"/>
      <c r="FD57" s="17">
        <v>8.1999999999999993</v>
      </c>
      <c r="FE57" s="17">
        <v>29.3</v>
      </c>
      <c r="FF57" s="17">
        <v>26.9</v>
      </c>
      <c r="FG57" s="17">
        <v>15.6</v>
      </c>
      <c r="FH57" s="17">
        <v>19</v>
      </c>
      <c r="FI57" s="17">
        <v>8.5</v>
      </c>
      <c r="FJ57" s="17">
        <v>9.94</v>
      </c>
      <c r="FK57" s="17">
        <v>6954.03</v>
      </c>
      <c r="FL57" s="15"/>
      <c r="FM57" s="17">
        <v>16.958279999999998</v>
      </c>
      <c r="FN57" s="17">
        <v>7.9450000000000003</v>
      </c>
      <c r="FO57" s="17">
        <v>6.1159999999999997</v>
      </c>
      <c r="FP57" s="17">
        <v>6.2</v>
      </c>
      <c r="FQ57" s="17">
        <v>27.096720000000001</v>
      </c>
      <c r="FR57" s="17">
        <v>18.921790000000001</v>
      </c>
      <c r="FS57" s="17">
        <v>5.5</v>
      </c>
      <c r="FT57" s="17">
        <v>16</v>
      </c>
      <c r="FU57" s="17">
        <v>104.73779</v>
      </c>
    </row>
    <row r="58" spans="1:177" ht="24" customHeight="1" x14ac:dyDescent="0.3">
      <c r="A58" s="18" t="s">
        <v>827</v>
      </c>
      <c r="B58" s="18" t="s">
        <v>73</v>
      </c>
      <c r="C58" s="19">
        <v>138.91999999999999</v>
      </c>
      <c r="D58" s="19">
        <v>631.70000000000005</v>
      </c>
      <c r="E58" s="19">
        <v>215.6</v>
      </c>
      <c r="F58" s="19"/>
      <c r="G58" s="19"/>
      <c r="H58" s="19">
        <v>0</v>
      </c>
      <c r="I58" s="19">
        <v>77.900000000000006</v>
      </c>
      <c r="J58" s="19"/>
      <c r="K58" s="19"/>
      <c r="L58" s="19">
        <v>188.4</v>
      </c>
      <c r="M58" s="19">
        <v>208.3</v>
      </c>
      <c r="N58" s="19">
        <v>211.3</v>
      </c>
      <c r="O58" s="19">
        <v>288.3</v>
      </c>
      <c r="P58" s="19">
        <v>217</v>
      </c>
      <c r="Q58" s="19">
        <v>111.1</v>
      </c>
      <c r="R58" s="19">
        <v>478.1</v>
      </c>
      <c r="S58" s="19">
        <v>3</v>
      </c>
      <c r="T58" s="19"/>
      <c r="U58" s="19"/>
      <c r="V58" s="19"/>
      <c r="W58" s="19"/>
      <c r="X58" s="19">
        <v>119.3</v>
      </c>
      <c r="Y58" s="19">
        <v>5.9</v>
      </c>
      <c r="Z58" s="19">
        <v>4.9000000000000004</v>
      </c>
      <c r="AA58" s="19"/>
      <c r="AB58" s="19">
        <v>6.9</v>
      </c>
      <c r="AC58" s="19">
        <v>10.7</v>
      </c>
      <c r="AD58" s="19">
        <v>77.5</v>
      </c>
      <c r="AE58" s="19"/>
      <c r="AF58" s="19"/>
      <c r="AG58" s="19">
        <v>0</v>
      </c>
      <c r="AH58" s="19"/>
      <c r="AI58" s="19">
        <v>90</v>
      </c>
      <c r="AJ58" s="19">
        <v>140.80000000000001</v>
      </c>
      <c r="AK58" s="19"/>
      <c r="AL58" s="19"/>
      <c r="AM58" s="19"/>
      <c r="AN58" s="19">
        <v>6.5</v>
      </c>
      <c r="AO58" s="19"/>
      <c r="AP58" s="19">
        <v>23.4</v>
      </c>
      <c r="AQ58" s="19">
        <v>59</v>
      </c>
      <c r="AR58" s="19"/>
      <c r="AS58" s="19">
        <v>17.8</v>
      </c>
      <c r="AT58" s="19">
        <v>9.6999999999999993</v>
      </c>
      <c r="AU58" s="19">
        <v>61.8</v>
      </c>
      <c r="AV58" s="19">
        <v>181.4</v>
      </c>
      <c r="AW58" s="19">
        <v>181.9</v>
      </c>
      <c r="AX58" s="19">
        <v>185.2</v>
      </c>
      <c r="AY58" s="19">
        <v>63.3</v>
      </c>
      <c r="AZ58" s="19">
        <v>7.3</v>
      </c>
      <c r="BA58" s="19">
        <v>9</v>
      </c>
      <c r="BB58" s="19">
        <v>11.5</v>
      </c>
      <c r="BC58" s="19"/>
      <c r="BD58" s="19">
        <v>2</v>
      </c>
      <c r="BE58" s="19">
        <v>15.8</v>
      </c>
      <c r="BF58" s="19">
        <v>61.5</v>
      </c>
      <c r="BG58" s="19"/>
      <c r="BH58" s="19"/>
      <c r="BI58" s="19">
        <v>77.099999999999994</v>
      </c>
      <c r="BJ58" s="19"/>
      <c r="BK58" s="19"/>
      <c r="BL58" s="19">
        <v>47</v>
      </c>
      <c r="BM58" s="19"/>
      <c r="BN58" s="19"/>
      <c r="BO58" s="19"/>
      <c r="BP58" s="19">
        <v>55.1</v>
      </c>
      <c r="BQ58" s="19">
        <v>178.3</v>
      </c>
      <c r="BR58" s="19">
        <v>175.9</v>
      </c>
      <c r="BS58" s="19">
        <v>200</v>
      </c>
      <c r="BT58" s="19">
        <v>273.60000000000002</v>
      </c>
      <c r="BU58" s="19">
        <v>76.5</v>
      </c>
      <c r="BV58" s="19">
        <v>37.1</v>
      </c>
      <c r="BW58" s="19"/>
      <c r="BX58" s="19"/>
      <c r="BY58" s="19"/>
      <c r="BZ58" s="19"/>
      <c r="CA58" s="19"/>
      <c r="CB58" s="19"/>
      <c r="CC58" s="19">
        <v>0.4</v>
      </c>
      <c r="CD58" s="19">
        <v>122.4</v>
      </c>
      <c r="CE58" s="19">
        <v>79.7</v>
      </c>
      <c r="CF58" s="19">
        <v>62.8</v>
      </c>
      <c r="CG58" s="19">
        <v>66.400000000000006</v>
      </c>
      <c r="CH58" s="19">
        <v>29.9</v>
      </c>
      <c r="CI58" s="19"/>
      <c r="CJ58" s="19"/>
      <c r="CK58" s="19"/>
      <c r="CL58" s="19">
        <v>146.80000000000001</v>
      </c>
      <c r="CM58" s="19">
        <v>148.69999999999999</v>
      </c>
      <c r="CN58" s="19">
        <v>149.5</v>
      </c>
      <c r="CO58" s="19"/>
      <c r="CP58" s="19"/>
      <c r="CQ58" s="19"/>
      <c r="CR58" s="19"/>
      <c r="CS58" s="19"/>
      <c r="CT58" s="19">
        <v>0</v>
      </c>
      <c r="CU58" s="19">
        <v>0</v>
      </c>
      <c r="CV58" s="19">
        <v>0</v>
      </c>
      <c r="CW58" s="19">
        <v>88.3</v>
      </c>
      <c r="CX58" s="19">
        <v>0</v>
      </c>
      <c r="CY58" s="19">
        <v>2.8</v>
      </c>
      <c r="CZ58" s="19">
        <v>0</v>
      </c>
      <c r="DA58" s="19">
        <v>3.9</v>
      </c>
      <c r="DB58" s="19"/>
      <c r="DC58" s="19">
        <v>0</v>
      </c>
      <c r="DD58" s="19">
        <v>0</v>
      </c>
      <c r="DE58" s="19">
        <v>0</v>
      </c>
      <c r="DF58" s="19">
        <v>0.3</v>
      </c>
      <c r="DG58" s="19">
        <v>1.1000000000000001</v>
      </c>
      <c r="DH58" s="19">
        <v>3.8</v>
      </c>
      <c r="DI58" s="19">
        <v>20</v>
      </c>
      <c r="DJ58" s="19">
        <v>3.1</v>
      </c>
      <c r="DK58" s="19">
        <v>6.4</v>
      </c>
      <c r="DL58" s="19">
        <v>3.5</v>
      </c>
      <c r="DM58" s="19">
        <v>16.7</v>
      </c>
      <c r="DN58" s="19">
        <v>0</v>
      </c>
      <c r="DO58" s="19">
        <v>0</v>
      </c>
      <c r="DP58" s="19">
        <v>27.7</v>
      </c>
      <c r="DQ58" s="19">
        <v>78.599999999999994</v>
      </c>
      <c r="DR58" s="19">
        <v>2.9</v>
      </c>
      <c r="DS58" s="19">
        <v>2.4</v>
      </c>
      <c r="DT58" s="19">
        <v>2.4</v>
      </c>
      <c r="DU58" s="19">
        <v>2.5</v>
      </c>
      <c r="DV58" s="19">
        <v>0</v>
      </c>
      <c r="DW58" s="19">
        <v>1.8</v>
      </c>
      <c r="DX58" s="19">
        <v>19.5</v>
      </c>
      <c r="DY58" s="19">
        <v>1.1000000000000001</v>
      </c>
      <c r="DZ58" s="19">
        <v>0</v>
      </c>
      <c r="EA58" s="19">
        <v>3.9</v>
      </c>
      <c r="EB58" s="19">
        <v>2.6</v>
      </c>
      <c r="EC58" s="19">
        <v>3.4</v>
      </c>
      <c r="ED58" s="19">
        <v>4.5999999999999996</v>
      </c>
      <c r="EE58" s="19"/>
      <c r="EF58" s="19">
        <v>15.9</v>
      </c>
      <c r="EG58" s="19">
        <v>32.299999999999997</v>
      </c>
      <c r="EH58" s="19">
        <v>0</v>
      </c>
      <c r="EI58" s="19">
        <v>76.3</v>
      </c>
      <c r="EJ58" s="19">
        <v>109.9</v>
      </c>
      <c r="EK58" s="19">
        <v>12.1</v>
      </c>
      <c r="EL58" s="19">
        <v>9</v>
      </c>
      <c r="EM58" s="19">
        <v>6.1</v>
      </c>
      <c r="EN58" s="19">
        <v>2.1</v>
      </c>
      <c r="EO58" s="19">
        <v>7.8</v>
      </c>
      <c r="EP58" s="19">
        <v>4.2</v>
      </c>
      <c r="EQ58" s="19">
        <v>4.5999999999999996</v>
      </c>
      <c r="ER58" s="19">
        <v>4.8</v>
      </c>
      <c r="ES58" s="19">
        <v>1.7</v>
      </c>
      <c r="ET58" s="19">
        <v>0</v>
      </c>
      <c r="EU58" s="19">
        <v>0</v>
      </c>
      <c r="EV58" s="19">
        <v>0</v>
      </c>
      <c r="EW58" s="19">
        <v>0.6</v>
      </c>
      <c r="EX58" s="19">
        <v>8.1999999999999993</v>
      </c>
      <c r="EY58" s="19">
        <v>2.7</v>
      </c>
      <c r="EZ58" s="19">
        <v>0</v>
      </c>
      <c r="FA58" s="19">
        <v>0</v>
      </c>
      <c r="FB58" s="19">
        <v>7</v>
      </c>
      <c r="FC58" s="19"/>
      <c r="FD58" s="19">
        <v>9.3000000000000007</v>
      </c>
      <c r="FE58" s="19">
        <v>29.5</v>
      </c>
      <c r="FF58" s="19">
        <v>26.8</v>
      </c>
      <c r="FG58" s="19">
        <v>15.8</v>
      </c>
      <c r="FH58" s="19">
        <v>19</v>
      </c>
      <c r="FI58" s="19">
        <v>8.6999999999999993</v>
      </c>
      <c r="FJ58" s="19">
        <v>10.41</v>
      </c>
      <c r="FK58" s="19">
        <v>6778.03</v>
      </c>
      <c r="FL58" s="15"/>
      <c r="FM58" s="19">
        <v>16.79242</v>
      </c>
      <c r="FN58" s="19">
        <v>7.9470000000000001</v>
      </c>
      <c r="FO58" s="19">
        <v>6.1159999999999997</v>
      </c>
      <c r="FP58" s="19">
        <v>6.2</v>
      </c>
      <c r="FQ58" s="19">
        <v>27.188130000000001</v>
      </c>
      <c r="FR58" s="19">
        <v>18.92109</v>
      </c>
      <c r="FS58" s="19">
        <v>5.5</v>
      </c>
      <c r="FT58" s="19">
        <v>6.1</v>
      </c>
      <c r="FU58" s="19">
        <v>94.76464</v>
      </c>
    </row>
    <row r="59" spans="1:177" ht="25.05" customHeight="1" x14ac:dyDescent="0.3">
      <c r="A59" s="200" t="s">
        <v>828</v>
      </c>
      <c r="B59" s="201"/>
      <c r="C59" s="20">
        <v>2097.3150000000001</v>
      </c>
      <c r="D59" s="20">
        <v>15230.75</v>
      </c>
      <c r="E59" s="20">
        <v>5183.95</v>
      </c>
      <c r="F59" s="20">
        <v>0</v>
      </c>
      <c r="G59" s="20">
        <v>0</v>
      </c>
      <c r="H59" s="20">
        <v>816.65</v>
      </c>
      <c r="I59" s="20">
        <v>1793.9</v>
      </c>
      <c r="J59" s="20">
        <v>0</v>
      </c>
      <c r="K59" s="20">
        <v>0</v>
      </c>
      <c r="L59" s="20">
        <v>4481.3</v>
      </c>
      <c r="M59" s="20">
        <v>4951.8</v>
      </c>
      <c r="N59" s="20">
        <v>5006.3500000000004</v>
      </c>
      <c r="O59" s="20">
        <v>6887.85</v>
      </c>
      <c r="P59" s="20">
        <v>5157.1499999999996</v>
      </c>
      <c r="Q59" s="20">
        <v>2663.4</v>
      </c>
      <c r="R59" s="20">
        <v>7009.45</v>
      </c>
      <c r="S59" s="20">
        <v>58.05</v>
      </c>
      <c r="T59" s="20">
        <v>0</v>
      </c>
      <c r="U59" s="20">
        <v>0</v>
      </c>
      <c r="V59" s="20">
        <v>0</v>
      </c>
      <c r="W59" s="20">
        <v>0</v>
      </c>
      <c r="X59" s="20">
        <v>2959.25</v>
      </c>
      <c r="Y59" s="20">
        <v>169.4</v>
      </c>
      <c r="Z59" s="20">
        <v>140</v>
      </c>
      <c r="AA59" s="20">
        <v>0</v>
      </c>
      <c r="AB59" s="20">
        <v>164</v>
      </c>
      <c r="AC59" s="20">
        <v>306.25</v>
      </c>
      <c r="AD59" s="20">
        <v>1932.55</v>
      </c>
      <c r="AE59" s="20">
        <v>0</v>
      </c>
      <c r="AF59" s="20">
        <v>0</v>
      </c>
      <c r="AG59" s="20">
        <v>8.65</v>
      </c>
      <c r="AH59" s="20">
        <v>0</v>
      </c>
      <c r="AI59" s="20">
        <v>1803</v>
      </c>
      <c r="AJ59" s="20">
        <v>2182.85</v>
      </c>
      <c r="AK59" s="20">
        <v>0</v>
      </c>
      <c r="AL59" s="20">
        <v>0</v>
      </c>
      <c r="AM59" s="20">
        <v>0</v>
      </c>
      <c r="AN59" s="20">
        <v>104.35</v>
      </c>
      <c r="AO59" s="20">
        <v>0</v>
      </c>
      <c r="AP59" s="20">
        <v>634.20000000000005</v>
      </c>
      <c r="AQ59" s="20">
        <v>1302.4000000000001</v>
      </c>
      <c r="AR59" s="20">
        <v>0</v>
      </c>
      <c r="AS59" s="20">
        <v>436.3</v>
      </c>
      <c r="AT59" s="20">
        <v>122.85</v>
      </c>
      <c r="AU59" s="20">
        <v>1535</v>
      </c>
      <c r="AV59" s="20">
        <v>4372.8500000000004</v>
      </c>
      <c r="AW59" s="20">
        <v>4380.8</v>
      </c>
      <c r="AX59" s="20">
        <v>4445.6000000000004</v>
      </c>
      <c r="AY59" s="20">
        <v>2191.9</v>
      </c>
      <c r="AZ59" s="20">
        <v>181.35</v>
      </c>
      <c r="BA59" s="20">
        <v>217.2</v>
      </c>
      <c r="BB59" s="20">
        <v>428.7</v>
      </c>
      <c r="BC59" s="20">
        <v>0</v>
      </c>
      <c r="BD59" s="20">
        <v>43</v>
      </c>
      <c r="BE59" s="20">
        <v>323.55</v>
      </c>
      <c r="BF59" s="20">
        <v>1372.2</v>
      </c>
      <c r="BG59" s="20">
        <v>0</v>
      </c>
      <c r="BH59" s="20">
        <v>0</v>
      </c>
      <c r="BI59" s="20">
        <v>1589.75</v>
      </c>
      <c r="BJ59" s="20">
        <v>0</v>
      </c>
      <c r="BK59" s="20">
        <v>0</v>
      </c>
      <c r="BL59" s="20">
        <v>1122.8</v>
      </c>
      <c r="BM59" s="20">
        <v>0</v>
      </c>
      <c r="BN59" s="20">
        <v>0</v>
      </c>
      <c r="BO59" s="20">
        <v>0</v>
      </c>
      <c r="BP59" s="20">
        <v>1892.05</v>
      </c>
      <c r="BQ59" s="20">
        <v>4252.5</v>
      </c>
      <c r="BR59" s="20">
        <v>4201.55</v>
      </c>
      <c r="BS59" s="20">
        <v>4800</v>
      </c>
      <c r="BT59" s="20">
        <v>6540.95</v>
      </c>
      <c r="BU59" s="20">
        <v>1701.9</v>
      </c>
      <c r="BV59" s="20">
        <v>853.2</v>
      </c>
      <c r="BW59" s="20">
        <v>0</v>
      </c>
      <c r="BX59" s="20">
        <v>0</v>
      </c>
      <c r="BY59" s="20">
        <v>0</v>
      </c>
      <c r="BZ59" s="20">
        <v>0</v>
      </c>
      <c r="CA59" s="20">
        <v>0</v>
      </c>
      <c r="CB59" s="20">
        <v>0</v>
      </c>
      <c r="CC59" s="20">
        <v>12.5</v>
      </c>
      <c r="CD59" s="20">
        <v>3007.1</v>
      </c>
      <c r="CE59" s="20">
        <v>1989.45</v>
      </c>
      <c r="CF59" s="20">
        <v>1526.15</v>
      </c>
      <c r="CG59" s="20">
        <v>1646.55</v>
      </c>
      <c r="CH59" s="20">
        <v>710.85</v>
      </c>
      <c r="CI59" s="20">
        <v>0</v>
      </c>
      <c r="CJ59" s="20">
        <v>0</v>
      </c>
      <c r="CK59" s="20">
        <v>0</v>
      </c>
      <c r="CL59" s="20">
        <v>3505.8</v>
      </c>
      <c r="CM59" s="20">
        <v>3562.95</v>
      </c>
      <c r="CN59" s="20">
        <v>3589.7</v>
      </c>
      <c r="CO59" s="20">
        <v>0</v>
      </c>
      <c r="CP59" s="20">
        <v>0</v>
      </c>
      <c r="CQ59" s="20">
        <v>0</v>
      </c>
      <c r="CR59" s="20">
        <v>0</v>
      </c>
      <c r="CS59" s="20">
        <v>0</v>
      </c>
      <c r="CT59" s="20">
        <v>4482.7</v>
      </c>
      <c r="CU59" s="20">
        <v>2193.9499999999998</v>
      </c>
      <c r="CV59" s="20">
        <v>9</v>
      </c>
      <c r="CW59" s="20">
        <v>1814.7</v>
      </c>
      <c r="CX59" s="20">
        <v>793.75</v>
      </c>
      <c r="CY59" s="20">
        <v>132.69999999999999</v>
      </c>
      <c r="CZ59" s="20">
        <v>2.6</v>
      </c>
      <c r="DA59" s="20">
        <v>96.75</v>
      </c>
      <c r="DB59" s="20">
        <v>0</v>
      </c>
      <c r="DC59" s="20">
        <v>173.35</v>
      </c>
      <c r="DD59" s="20">
        <v>64.849999999999994</v>
      </c>
      <c r="DE59" s="20">
        <v>2007.64</v>
      </c>
      <c r="DF59" s="20">
        <v>11.4</v>
      </c>
      <c r="DG59" s="20">
        <v>32.1</v>
      </c>
      <c r="DH59" s="20">
        <v>100.65</v>
      </c>
      <c r="DI59" s="20">
        <v>483.15</v>
      </c>
      <c r="DJ59" s="20">
        <v>78.2</v>
      </c>
      <c r="DK59" s="20">
        <v>129.94999999999999</v>
      </c>
      <c r="DL59" s="20">
        <v>81.599999999999994</v>
      </c>
      <c r="DM59" s="20">
        <v>392.45</v>
      </c>
      <c r="DN59" s="20">
        <v>152.25</v>
      </c>
      <c r="DO59" s="20">
        <v>189.05</v>
      </c>
      <c r="DP59" s="20">
        <v>376.9</v>
      </c>
      <c r="DQ59" s="20">
        <v>1071.6500000000001</v>
      </c>
      <c r="DR59" s="20">
        <v>64.150000000000006</v>
      </c>
      <c r="DS59" s="20">
        <v>57.6</v>
      </c>
      <c r="DT59" s="20">
        <v>55.95</v>
      </c>
      <c r="DU59" s="20">
        <v>60.15</v>
      </c>
      <c r="DV59" s="20">
        <v>176.8</v>
      </c>
      <c r="DW59" s="20">
        <v>43.15</v>
      </c>
      <c r="DX59" s="20">
        <v>366.7</v>
      </c>
      <c r="DY59" s="20">
        <v>22.95</v>
      </c>
      <c r="DZ59" s="20">
        <v>1.7</v>
      </c>
      <c r="EA59" s="20">
        <v>94.3</v>
      </c>
      <c r="EB59" s="20">
        <v>55.8</v>
      </c>
      <c r="EC59" s="20">
        <v>89.15</v>
      </c>
      <c r="ED59" s="20">
        <v>127.95</v>
      </c>
      <c r="EE59" s="20">
        <v>0</v>
      </c>
      <c r="EF59" s="20">
        <v>372.1</v>
      </c>
      <c r="EG59" s="20">
        <v>840.5</v>
      </c>
      <c r="EH59" s="20">
        <v>355.55</v>
      </c>
      <c r="EI59" s="20">
        <v>913.75</v>
      </c>
      <c r="EJ59" s="20">
        <v>1413.1</v>
      </c>
      <c r="EK59" s="20">
        <v>148.25</v>
      </c>
      <c r="EL59" s="20">
        <v>68.7</v>
      </c>
      <c r="EM59" s="20">
        <v>177.85</v>
      </c>
      <c r="EN59" s="20">
        <v>52.75</v>
      </c>
      <c r="EO59" s="20">
        <v>180.6</v>
      </c>
      <c r="EP59" s="20">
        <v>97.7</v>
      </c>
      <c r="EQ59" s="20">
        <v>110</v>
      </c>
      <c r="ER59" s="20">
        <v>112.75</v>
      </c>
      <c r="ES59" s="20">
        <v>108.75</v>
      </c>
      <c r="ET59" s="20">
        <v>2533.3000000000002</v>
      </c>
      <c r="EU59" s="20">
        <v>136.30000000000001</v>
      </c>
      <c r="EV59" s="20">
        <v>1436.2</v>
      </c>
      <c r="EW59" s="20">
        <v>14.4</v>
      </c>
      <c r="EX59" s="20">
        <v>907.4</v>
      </c>
      <c r="EY59" s="20">
        <v>906.9</v>
      </c>
      <c r="EZ59" s="20">
        <v>1062.4000000000001</v>
      </c>
      <c r="FA59" s="20">
        <v>138.6</v>
      </c>
      <c r="FB59" s="20">
        <v>171.25</v>
      </c>
      <c r="FC59" s="20">
        <v>0</v>
      </c>
      <c r="FD59" s="20">
        <v>222.5</v>
      </c>
      <c r="FE59" s="20">
        <v>693.9</v>
      </c>
      <c r="FF59" s="20">
        <v>650.04999999999995</v>
      </c>
      <c r="FG59" s="20">
        <v>365.35</v>
      </c>
      <c r="FH59" s="20">
        <v>451.3</v>
      </c>
      <c r="FI59" s="20">
        <v>189.35</v>
      </c>
      <c r="FJ59" s="20">
        <v>255.19</v>
      </c>
      <c r="FK59" s="20">
        <v>170776.29500000001</v>
      </c>
      <c r="FL59" s="21"/>
      <c r="FM59" s="20">
        <v>403.24651499999999</v>
      </c>
      <c r="FN59" s="20">
        <v>90.109499999999997</v>
      </c>
      <c r="FO59" s="20">
        <v>146.874</v>
      </c>
      <c r="FP59" s="20">
        <v>137.85</v>
      </c>
      <c r="FQ59" s="20">
        <v>645.11706000000004</v>
      </c>
      <c r="FR59" s="20">
        <v>454.20820500000002</v>
      </c>
      <c r="FS59" s="20">
        <v>125.35</v>
      </c>
      <c r="FT59" s="20">
        <v>197.95</v>
      </c>
      <c r="FU59" s="20">
        <v>2200.7052800000001</v>
      </c>
    </row>
  </sheetData>
  <mergeCells count="10">
    <mergeCell ref="FU6:FU9"/>
    <mergeCell ref="FU10"/>
    <mergeCell ref="FM5:FU5"/>
    <mergeCell ref="A59:B59"/>
    <mergeCell ref="B3:G3"/>
    <mergeCell ref="A6:A10"/>
    <mergeCell ref="B6:B10"/>
    <mergeCell ref="FK6:FK9"/>
    <mergeCell ref="FK10"/>
    <mergeCell ref="A5:FK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U59"/>
  <sheetViews>
    <sheetView showGridLines="0" zoomScale="70" workbookViewId="0">
      <pane xSplit="2" ySplit="10" topLeftCell="C11" activePane="bottomRight" state="frozen"/>
      <selection pane="topRight" activeCell="C1" sqref="C1"/>
      <selection pane="bottomLeft" activeCell="A11" sqref="A11"/>
      <selection pane="bottomRight"/>
    </sheetView>
  </sheetViews>
  <sheetFormatPr baseColWidth="10" defaultColWidth="8.88671875" defaultRowHeight="14.4" x14ac:dyDescent="0.3"/>
  <cols>
    <col min="1" max="1" width="11" customWidth="1"/>
    <col min="2" max="2" width="9" customWidth="1"/>
    <col min="3" max="177" width="20" customWidth="1"/>
  </cols>
  <sheetData>
    <row r="1" spans="1:177"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row>
    <row r="2" spans="1:177"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row>
    <row r="3" spans="1:177" ht="69" customHeight="1" x14ac:dyDescent="0.3">
      <c r="A3" s="1"/>
      <c r="B3" s="191" t="s">
        <v>0</v>
      </c>
      <c r="C3" s="192"/>
      <c r="D3" s="192"/>
      <c r="E3" s="192"/>
      <c r="F3" s="192"/>
      <c r="G3" s="192"/>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row>
    <row r="4" spans="1:177"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row>
    <row r="5" spans="1:177" ht="30" customHeight="1" x14ac:dyDescent="0.3">
      <c r="A5" s="196" t="s">
        <v>829</v>
      </c>
      <c r="B5" s="197"/>
      <c r="C5" s="197"/>
      <c r="D5" s="197"/>
      <c r="E5" s="197"/>
      <c r="F5" s="197"/>
      <c r="G5" s="197"/>
      <c r="H5" s="197"/>
      <c r="I5" s="197"/>
      <c r="J5" s="197"/>
      <c r="K5" s="197"/>
      <c r="L5" s="197"/>
      <c r="M5" s="197"/>
      <c r="N5" s="197"/>
      <c r="O5" s="197"/>
      <c r="P5" s="197"/>
      <c r="Q5" s="197"/>
      <c r="R5" s="197"/>
      <c r="S5" s="197"/>
      <c r="T5" s="197"/>
      <c r="U5" s="197"/>
      <c r="V5" s="197"/>
      <c r="W5" s="197"/>
      <c r="X5" s="197"/>
      <c r="Y5" s="197"/>
      <c r="Z5" s="197"/>
      <c r="AA5" s="197"/>
      <c r="AB5" s="197"/>
      <c r="AC5" s="197"/>
      <c r="AD5" s="197"/>
      <c r="AE5" s="197"/>
      <c r="AF5" s="197"/>
      <c r="AG5" s="197"/>
      <c r="AH5" s="197"/>
      <c r="AI5" s="197"/>
      <c r="AJ5" s="197"/>
      <c r="AK5" s="197"/>
      <c r="AL5" s="197"/>
      <c r="AM5" s="197"/>
      <c r="AN5" s="197"/>
      <c r="AO5" s="197"/>
      <c r="AP5" s="197"/>
      <c r="AQ5" s="197"/>
      <c r="AR5" s="197"/>
      <c r="AS5" s="197"/>
      <c r="AT5" s="197"/>
      <c r="AU5" s="197"/>
      <c r="AV5" s="197"/>
      <c r="AW5" s="197"/>
      <c r="AX5" s="197"/>
      <c r="AY5" s="197"/>
      <c r="AZ5" s="197"/>
      <c r="BA5" s="197"/>
      <c r="BB5" s="197"/>
      <c r="BC5" s="197"/>
      <c r="BD5" s="197"/>
      <c r="BE5" s="197"/>
      <c r="BF5" s="197"/>
      <c r="BG5" s="197"/>
      <c r="BH5" s="197"/>
      <c r="BI5" s="197"/>
      <c r="BJ5" s="197"/>
      <c r="BK5" s="197"/>
      <c r="BL5" s="197"/>
      <c r="BM5" s="197"/>
      <c r="BN5" s="197"/>
      <c r="BO5" s="197"/>
      <c r="BP5" s="197"/>
      <c r="BQ5" s="197"/>
      <c r="BR5" s="197"/>
      <c r="BS5" s="197"/>
      <c r="BT5" s="197"/>
      <c r="BU5" s="197"/>
      <c r="BV5" s="197"/>
      <c r="BW5" s="197"/>
      <c r="BX5" s="197"/>
      <c r="BY5" s="197"/>
      <c r="BZ5" s="197"/>
      <c r="CA5" s="197"/>
      <c r="CB5" s="197"/>
      <c r="CC5" s="197"/>
      <c r="CD5" s="197"/>
      <c r="CE5" s="197"/>
      <c r="CF5" s="197"/>
      <c r="CG5" s="197"/>
      <c r="CH5" s="197"/>
      <c r="CI5" s="197"/>
      <c r="CJ5" s="197"/>
      <c r="CK5" s="197"/>
      <c r="CL5" s="197"/>
      <c r="CM5" s="197"/>
      <c r="CN5" s="197"/>
      <c r="CO5" s="197"/>
      <c r="CP5" s="197"/>
      <c r="CQ5" s="197"/>
      <c r="CR5" s="197"/>
      <c r="CS5" s="197"/>
      <c r="CT5" s="197"/>
      <c r="CU5" s="197"/>
      <c r="CV5" s="197"/>
      <c r="CW5" s="197"/>
      <c r="CX5" s="197"/>
      <c r="CY5" s="197"/>
      <c r="CZ5" s="197"/>
      <c r="DA5" s="197"/>
      <c r="DB5" s="197"/>
      <c r="DC5" s="197"/>
      <c r="DD5" s="197"/>
      <c r="DE5" s="197"/>
      <c r="DF5" s="197"/>
      <c r="DG5" s="197"/>
      <c r="DH5" s="197"/>
      <c r="DI5" s="197"/>
      <c r="DJ5" s="197"/>
      <c r="DK5" s="197"/>
      <c r="DL5" s="197"/>
      <c r="DM5" s="197"/>
      <c r="DN5" s="197"/>
      <c r="DO5" s="197"/>
      <c r="DP5" s="197"/>
      <c r="DQ5" s="197"/>
      <c r="DR5" s="197"/>
      <c r="DS5" s="197"/>
      <c r="DT5" s="197"/>
      <c r="DU5" s="197"/>
      <c r="DV5" s="197"/>
      <c r="DW5" s="197"/>
      <c r="DX5" s="197"/>
      <c r="DY5" s="197"/>
      <c r="DZ5" s="197"/>
      <c r="EA5" s="197"/>
      <c r="EB5" s="197"/>
      <c r="EC5" s="197"/>
      <c r="ED5" s="197"/>
      <c r="EE5" s="197"/>
      <c r="EF5" s="197"/>
      <c r="EG5" s="197"/>
      <c r="EH5" s="197"/>
      <c r="EI5" s="197"/>
      <c r="EJ5" s="197"/>
      <c r="EK5" s="197"/>
      <c r="EL5" s="197"/>
      <c r="EM5" s="197"/>
      <c r="EN5" s="197"/>
      <c r="EO5" s="197"/>
      <c r="EP5" s="197"/>
      <c r="EQ5" s="197"/>
      <c r="ER5" s="197"/>
      <c r="ES5" s="197"/>
      <c r="ET5" s="197"/>
      <c r="EU5" s="197"/>
      <c r="EV5" s="197"/>
      <c r="EW5" s="197"/>
      <c r="EX5" s="197"/>
      <c r="EY5" s="197"/>
      <c r="EZ5" s="197"/>
      <c r="FA5" s="197"/>
      <c r="FB5" s="197"/>
      <c r="FC5" s="197"/>
      <c r="FD5" s="197"/>
      <c r="FE5" s="197"/>
      <c r="FF5" s="197"/>
      <c r="FG5" s="197"/>
      <c r="FH5" s="197"/>
      <c r="FI5" s="197"/>
      <c r="FJ5" s="197"/>
      <c r="FK5" s="197"/>
      <c r="FL5" s="1"/>
      <c r="FM5" s="199" t="s">
        <v>556</v>
      </c>
      <c r="FN5" s="198"/>
      <c r="FO5" s="198"/>
      <c r="FP5" s="198"/>
      <c r="FQ5" s="198"/>
      <c r="FR5" s="198"/>
      <c r="FS5" s="198"/>
      <c r="FT5" s="198"/>
      <c r="FU5" s="198"/>
    </row>
    <row r="6" spans="1:177" ht="22.05" hidden="1" customHeight="1" x14ac:dyDescent="0.3">
      <c r="A6" s="195" t="s">
        <v>68</v>
      </c>
      <c r="B6" s="195" t="s">
        <v>557</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299</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267</v>
      </c>
      <c r="BA6" s="9">
        <v>268</v>
      </c>
      <c r="BB6" s="9">
        <v>119</v>
      </c>
      <c r="BC6" s="9">
        <v>120</v>
      </c>
      <c r="BD6" s="9">
        <v>189</v>
      </c>
      <c r="BE6" s="9">
        <v>122</v>
      </c>
      <c r="BF6" s="9">
        <v>266</v>
      </c>
      <c r="BG6" s="9">
        <v>337</v>
      </c>
      <c r="BH6" s="9">
        <v>338</v>
      </c>
      <c r="BI6" s="9">
        <v>251</v>
      </c>
      <c r="BJ6" s="9">
        <v>115</v>
      </c>
      <c r="BK6" s="9">
        <v>239</v>
      </c>
      <c r="BL6" s="9">
        <v>288</v>
      </c>
      <c r="BM6" s="9">
        <v>240</v>
      </c>
      <c r="BN6" s="9">
        <v>241</v>
      </c>
      <c r="BO6" s="9">
        <v>242</v>
      </c>
      <c r="BP6" s="9">
        <v>191</v>
      </c>
      <c r="BQ6" s="9">
        <v>194</v>
      </c>
      <c r="BR6" s="9">
        <v>196</v>
      </c>
      <c r="BS6" s="9">
        <v>207</v>
      </c>
      <c r="BT6" s="9">
        <v>236</v>
      </c>
      <c r="BU6" s="9">
        <v>795</v>
      </c>
      <c r="BV6" s="9">
        <v>285</v>
      </c>
      <c r="BW6" s="9">
        <v>995</v>
      </c>
      <c r="BX6" s="9">
        <v>996</v>
      </c>
      <c r="BY6" s="9">
        <v>997</v>
      </c>
      <c r="BZ6" s="9">
        <v>766</v>
      </c>
      <c r="CA6" s="9">
        <v>926</v>
      </c>
      <c r="CB6" s="9">
        <v>924</v>
      </c>
      <c r="CC6" s="9">
        <v>121</v>
      </c>
      <c r="CD6" s="9">
        <v>103</v>
      </c>
      <c r="CE6" s="9">
        <v>104</v>
      </c>
      <c r="CF6" s="9">
        <v>106</v>
      </c>
      <c r="CG6" s="9">
        <v>105</v>
      </c>
      <c r="CH6" s="9">
        <v>107</v>
      </c>
      <c r="CI6" s="9">
        <v>110</v>
      </c>
      <c r="CJ6" s="9">
        <v>109</v>
      </c>
      <c r="CK6" s="9">
        <v>144</v>
      </c>
      <c r="CL6" s="9">
        <v>113</v>
      </c>
      <c r="CM6" s="9">
        <v>114</v>
      </c>
      <c r="CN6" s="9">
        <v>193</v>
      </c>
      <c r="CO6" s="9">
        <v>208</v>
      </c>
      <c r="CP6" s="9">
        <v>786</v>
      </c>
      <c r="CQ6" s="9">
        <v>787</v>
      </c>
      <c r="CR6" s="9">
        <v>788</v>
      </c>
      <c r="CS6" s="9">
        <v>789</v>
      </c>
      <c r="CT6" s="9">
        <v>248</v>
      </c>
      <c r="CU6" s="9">
        <v>2159</v>
      </c>
      <c r="CV6" s="9">
        <v>303</v>
      </c>
      <c r="CW6" s="9">
        <v>59715</v>
      </c>
      <c r="CX6" s="9">
        <v>62255</v>
      </c>
      <c r="CY6" s="9">
        <v>1263</v>
      </c>
      <c r="CZ6" s="9">
        <v>61800</v>
      </c>
      <c r="DA6" s="9">
        <v>2194</v>
      </c>
      <c r="DB6" s="9">
        <v>69125</v>
      </c>
      <c r="DC6" s="9">
        <v>216</v>
      </c>
      <c r="DD6" s="9">
        <v>198</v>
      </c>
      <c r="DE6" s="9">
        <v>70400</v>
      </c>
      <c r="DF6" s="9">
        <v>49607</v>
      </c>
      <c r="DG6" s="9">
        <v>214</v>
      </c>
      <c r="DH6" s="9">
        <v>260</v>
      </c>
      <c r="DI6" s="9">
        <v>2152</v>
      </c>
      <c r="DJ6" s="9">
        <v>2128</v>
      </c>
      <c r="DK6" s="9">
        <v>247</v>
      </c>
      <c r="DL6" s="9">
        <v>228</v>
      </c>
      <c r="DM6" s="9">
        <v>2135</v>
      </c>
      <c r="DN6" s="9">
        <v>261</v>
      </c>
      <c r="DO6" s="9">
        <v>237</v>
      </c>
      <c r="DP6" s="9">
        <v>253</v>
      </c>
      <c r="DQ6" s="9">
        <v>770</v>
      </c>
      <c r="DR6" s="9">
        <v>225</v>
      </c>
      <c r="DS6" s="9">
        <v>2201</v>
      </c>
      <c r="DT6" s="9">
        <v>2171</v>
      </c>
      <c r="DU6" s="9">
        <v>760</v>
      </c>
      <c r="DV6" s="9">
        <v>235</v>
      </c>
      <c r="DW6" s="9">
        <v>238</v>
      </c>
      <c r="DX6" s="9">
        <v>2184</v>
      </c>
      <c r="DY6" s="9">
        <v>61855</v>
      </c>
      <c r="DZ6" s="9">
        <v>223</v>
      </c>
      <c r="EA6" s="9">
        <v>226</v>
      </c>
      <c r="EB6" s="9">
        <v>201</v>
      </c>
      <c r="EC6" s="9">
        <v>258</v>
      </c>
      <c r="ED6" s="9">
        <v>259</v>
      </c>
      <c r="EE6" s="9">
        <v>920</v>
      </c>
      <c r="EF6" s="9">
        <v>257</v>
      </c>
      <c r="EG6" s="9">
        <v>256</v>
      </c>
      <c r="EH6" s="9">
        <v>2148</v>
      </c>
      <c r="EI6" s="9">
        <v>58288</v>
      </c>
      <c r="EJ6" s="9">
        <v>58289</v>
      </c>
      <c r="EK6" s="9">
        <v>58839</v>
      </c>
      <c r="EL6" s="9">
        <v>58840</v>
      </c>
      <c r="EM6" s="9">
        <v>296</v>
      </c>
      <c r="EN6" s="9">
        <v>297</v>
      </c>
      <c r="EO6" s="9">
        <v>211</v>
      </c>
      <c r="EP6" s="9">
        <v>2175</v>
      </c>
      <c r="EQ6" s="9">
        <v>2178</v>
      </c>
      <c r="ER6" s="9">
        <v>2181</v>
      </c>
      <c r="ES6" s="9">
        <v>1262</v>
      </c>
      <c r="ET6" s="9">
        <v>63425</v>
      </c>
      <c r="EU6" s="9">
        <v>233</v>
      </c>
      <c r="EV6" s="9">
        <v>2150</v>
      </c>
      <c r="EW6" s="9">
        <v>2165</v>
      </c>
      <c r="EX6" s="9">
        <v>2161</v>
      </c>
      <c r="EY6" s="9">
        <v>61197</v>
      </c>
      <c r="EZ6" s="9">
        <v>58851</v>
      </c>
      <c r="FA6" s="9">
        <v>234</v>
      </c>
      <c r="FB6" s="9">
        <v>215</v>
      </c>
      <c r="FC6" s="9">
        <v>917</v>
      </c>
      <c r="FD6" s="9">
        <v>289</v>
      </c>
      <c r="FE6" s="9">
        <v>58333</v>
      </c>
      <c r="FF6" s="9">
        <v>58336</v>
      </c>
      <c r="FG6" s="9">
        <v>213</v>
      </c>
      <c r="FH6" s="9">
        <v>232</v>
      </c>
      <c r="FI6" s="9">
        <v>2190</v>
      </c>
      <c r="FJ6" s="9">
        <v>69867</v>
      </c>
      <c r="FK6" s="195" t="s">
        <v>558</v>
      </c>
      <c r="FL6" s="1"/>
      <c r="FM6" s="10">
        <v>221</v>
      </c>
      <c r="FN6" s="10">
        <v>222</v>
      </c>
      <c r="FO6" s="10">
        <v>224</v>
      </c>
      <c r="FP6" s="10">
        <v>2187</v>
      </c>
      <c r="FQ6" s="10">
        <v>227</v>
      </c>
      <c r="FR6" s="10">
        <v>49400</v>
      </c>
      <c r="FS6" s="10">
        <v>199</v>
      </c>
      <c r="FT6" s="10">
        <v>200</v>
      </c>
      <c r="FU6" s="198" t="s">
        <v>559</v>
      </c>
    </row>
    <row r="7" spans="1:177" ht="15" hidden="1" customHeight="1" x14ac:dyDescent="0.3">
      <c r="A7" s="195"/>
      <c r="B7" s="195"/>
      <c r="C7" s="9" t="s">
        <v>560</v>
      </c>
      <c r="D7" s="9" t="s">
        <v>561</v>
      </c>
      <c r="E7" s="9" t="s">
        <v>561</v>
      </c>
      <c r="F7" s="9" t="s">
        <v>562</v>
      </c>
      <c r="G7" s="9" t="s">
        <v>562</v>
      </c>
      <c r="H7" s="9" t="s">
        <v>562</v>
      </c>
      <c r="I7" s="9" t="s">
        <v>562</v>
      </c>
      <c r="J7" s="9" t="s">
        <v>561</v>
      </c>
      <c r="K7" s="9" t="s">
        <v>561</v>
      </c>
      <c r="L7" s="9" t="s">
        <v>561</v>
      </c>
      <c r="M7" s="9" t="s">
        <v>561</v>
      </c>
      <c r="N7" s="9" t="s">
        <v>561</v>
      </c>
      <c r="O7" s="9" t="s">
        <v>561</v>
      </c>
      <c r="P7" s="9" t="s">
        <v>561</v>
      </c>
      <c r="Q7" s="9" t="s">
        <v>561</v>
      </c>
      <c r="R7" s="9" t="s">
        <v>561</v>
      </c>
      <c r="S7" s="9" t="s">
        <v>561</v>
      </c>
      <c r="T7" s="9" t="s">
        <v>561</v>
      </c>
      <c r="U7" s="9" t="s">
        <v>561</v>
      </c>
      <c r="V7" s="9" t="s">
        <v>561</v>
      </c>
      <c r="W7" s="9" t="s">
        <v>561</v>
      </c>
      <c r="X7" s="9" t="s">
        <v>560</v>
      </c>
      <c r="Y7" s="9" t="s">
        <v>560</v>
      </c>
      <c r="Z7" s="9" t="s">
        <v>560</v>
      </c>
      <c r="AA7" s="9" t="s">
        <v>561</v>
      </c>
      <c r="AB7" s="9" t="s">
        <v>560</v>
      </c>
      <c r="AC7" s="9" t="s">
        <v>560</v>
      </c>
      <c r="AD7" s="9" t="s">
        <v>560</v>
      </c>
      <c r="AE7" s="9" t="s">
        <v>560</v>
      </c>
      <c r="AF7" s="9" t="s">
        <v>560</v>
      </c>
      <c r="AG7" s="9" t="s">
        <v>560</v>
      </c>
      <c r="AH7" s="9" t="s">
        <v>560</v>
      </c>
      <c r="AI7" s="9" t="s">
        <v>560</v>
      </c>
      <c r="AJ7" s="9" t="s">
        <v>561</v>
      </c>
      <c r="AK7" s="9" t="s">
        <v>562</v>
      </c>
      <c r="AL7" s="9" t="s">
        <v>562</v>
      </c>
      <c r="AM7" s="9" t="s">
        <v>562</v>
      </c>
      <c r="AN7" s="9" t="s">
        <v>561</v>
      </c>
      <c r="AO7" s="9" t="s">
        <v>561</v>
      </c>
      <c r="AP7" s="9" t="s">
        <v>561</v>
      </c>
      <c r="AQ7" s="9" t="s">
        <v>561</v>
      </c>
      <c r="AR7" s="9" t="s">
        <v>561</v>
      </c>
      <c r="AS7" s="9" t="s">
        <v>561</v>
      </c>
      <c r="AT7" s="9" t="s">
        <v>561</v>
      </c>
      <c r="AU7" s="9" t="s">
        <v>560</v>
      </c>
      <c r="AV7" s="9" t="s">
        <v>561</v>
      </c>
      <c r="AW7" s="9" t="s">
        <v>561</v>
      </c>
      <c r="AX7" s="9" t="s">
        <v>561</v>
      </c>
      <c r="AY7" s="9" t="s">
        <v>561</v>
      </c>
      <c r="AZ7" s="9" t="s">
        <v>561</v>
      </c>
      <c r="BA7" s="9" t="s">
        <v>561</v>
      </c>
      <c r="BB7" s="9" t="s">
        <v>561</v>
      </c>
      <c r="BC7" s="9" t="s">
        <v>561</v>
      </c>
      <c r="BD7" s="9" t="s">
        <v>560</v>
      </c>
      <c r="BE7" s="9" t="s">
        <v>562</v>
      </c>
      <c r="BF7" s="9" t="s">
        <v>561</v>
      </c>
      <c r="BG7" s="9" t="s">
        <v>561</v>
      </c>
      <c r="BH7" s="9" t="s">
        <v>561</v>
      </c>
      <c r="BI7" s="9" t="s">
        <v>561</v>
      </c>
      <c r="BJ7" s="9" t="s">
        <v>562</v>
      </c>
      <c r="BK7" s="9" t="s">
        <v>562</v>
      </c>
      <c r="BL7" s="9" t="s">
        <v>562</v>
      </c>
      <c r="BM7" s="9" t="s">
        <v>560</v>
      </c>
      <c r="BN7" s="9" t="s">
        <v>560</v>
      </c>
      <c r="BO7" s="9" t="s">
        <v>560</v>
      </c>
      <c r="BP7" s="9" t="s">
        <v>561</v>
      </c>
      <c r="BQ7" s="9" t="s">
        <v>561</v>
      </c>
      <c r="BR7" s="9" t="s">
        <v>561</v>
      </c>
      <c r="BS7" s="9" t="s">
        <v>561</v>
      </c>
      <c r="BT7" s="9" t="s">
        <v>561</v>
      </c>
      <c r="BU7" s="9" t="s">
        <v>561</v>
      </c>
      <c r="BV7" s="9" t="s">
        <v>561</v>
      </c>
      <c r="BW7" s="9" t="s">
        <v>560</v>
      </c>
      <c r="BX7" s="9" t="s">
        <v>560</v>
      </c>
      <c r="BY7" s="9" t="s">
        <v>560</v>
      </c>
      <c r="BZ7" s="9" t="s">
        <v>562</v>
      </c>
      <c r="CA7" s="9" t="s">
        <v>560</v>
      </c>
      <c r="CB7" s="9" t="s">
        <v>561</v>
      </c>
      <c r="CC7" s="9" t="s">
        <v>562</v>
      </c>
      <c r="CD7" s="9" t="s">
        <v>561</v>
      </c>
      <c r="CE7" s="9" t="s">
        <v>561</v>
      </c>
      <c r="CF7" s="9" t="s">
        <v>561</v>
      </c>
      <c r="CG7" s="9" t="s">
        <v>561</v>
      </c>
      <c r="CH7" s="9" t="s">
        <v>561</v>
      </c>
      <c r="CI7" s="9" t="s">
        <v>561</v>
      </c>
      <c r="CJ7" s="9" t="s">
        <v>561</v>
      </c>
      <c r="CK7" s="9" t="s">
        <v>561</v>
      </c>
      <c r="CL7" s="9" t="s">
        <v>561</v>
      </c>
      <c r="CM7" s="9" t="s">
        <v>561</v>
      </c>
      <c r="CN7" s="9" t="s">
        <v>561</v>
      </c>
      <c r="CO7" s="9" t="s">
        <v>561</v>
      </c>
      <c r="CP7" s="9" t="s">
        <v>560</v>
      </c>
      <c r="CQ7" s="9" t="s">
        <v>560</v>
      </c>
      <c r="CR7" s="9" t="s">
        <v>560</v>
      </c>
      <c r="CS7" s="9" t="s">
        <v>560</v>
      </c>
      <c r="CT7" s="9" t="s">
        <v>561</v>
      </c>
      <c r="CU7" s="9" t="s">
        <v>561</v>
      </c>
      <c r="CV7" s="9" t="s">
        <v>561</v>
      </c>
      <c r="CW7" s="9" t="s">
        <v>561</v>
      </c>
      <c r="CX7" s="9" t="s">
        <v>560</v>
      </c>
      <c r="CY7" s="9" t="s">
        <v>562</v>
      </c>
      <c r="CZ7" s="9" t="s">
        <v>562</v>
      </c>
      <c r="DA7" s="9" t="s">
        <v>562</v>
      </c>
      <c r="DB7" s="9" t="s">
        <v>561</v>
      </c>
      <c r="DC7" s="9" t="s">
        <v>562</v>
      </c>
      <c r="DD7" s="9" t="s">
        <v>562</v>
      </c>
      <c r="DE7" s="9" t="s">
        <v>560</v>
      </c>
      <c r="DF7" s="9" t="s">
        <v>560</v>
      </c>
      <c r="DG7" s="9" t="s">
        <v>561</v>
      </c>
      <c r="DH7" s="9" t="s">
        <v>561</v>
      </c>
      <c r="DI7" s="9" t="s">
        <v>561</v>
      </c>
      <c r="DJ7" s="9" t="s">
        <v>562</v>
      </c>
      <c r="DK7" s="9" t="s">
        <v>562</v>
      </c>
      <c r="DL7" s="9" t="s">
        <v>561</v>
      </c>
      <c r="DM7" s="9" t="s">
        <v>561</v>
      </c>
      <c r="DN7" s="9" t="s">
        <v>560</v>
      </c>
      <c r="DO7" s="9" t="s">
        <v>560</v>
      </c>
      <c r="DP7" s="9" t="s">
        <v>561</v>
      </c>
      <c r="DQ7" s="9" t="s">
        <v>561</v>
      </c>
      <c r="DR7" s="9" t="s">
        <v>561</v>
      </c>
      <c r="DS7" s="9" t="s">
        <v>561</v>
      </c>
      <c r="DT7" s="9" t="s">
        <v>561</v>
      </c>
      <c r="DU7" s="9" t="s">
        <v>561</v>
      </c>
      <c r="DV7" s="9" t="s">
        <v>560</v>
      </c>
      <c r="DW7" s="9" t="s">
        <v>561</v>
      </c>
      <c r="DX7" s="9" t="s">
        <v>561</v>
      </c>
      <c r="DY7" s="9" t="s">
        <v>562</v>
      </c>
      <c r="DZ7" s="9" t="s">
        <v>561</v>
      </c>
      <c r="EA7" s="9" t="s">
        <v>561</v>
      </c>
      <c r="EB7" s="9" t="s">
        <v>562</v>
      </c>
      <c r="EC7" s="9" t="s">
        <v>561</v>
      </c>
      <c r="ED7" s="9" t="s">
        <v>561</v>
      </c>
      <c r="EE7" s="9" t="s">
        <v>561</v>
      </c>
      <c r="EF7" s="9" t="s">
        <v>562</v>
      </c>
      <c r="EG7" s="9" t="s">
        <v>562</v>
      </c>
      <c r="EH7" s="9" t="s">
        <v>560</v>
      </c>
      <c r="EI7" s="9" t="s">
        <v>561</v>
      </c>
      <c r="EJ7" s="9" t="s">
        <v>561</v>
      </c>
      <c r="EK7" s="9" t="s">
        <v>561</v>
      </c>
      <c r="EL7" s="9" t="s">
        <v>561</v>
      </c>
      <c r="EM7" s="9" t="s">
        <v>561</v>
      </c>
      <c r="EN7" s="9" t="s">
        <v>561</v>
      </c>
      <c r="EO7" s="9" t="s">
        <v>560</v>
      </c>
      <c r="EP7" s="9" t="s">
        <v>560</v>
      </c>
      <c r="EQ7" s="9" t="s">
        <v>560</v>
      </c>
      <c r="ER7" s="9" t="s">
        <v>560</v>
      </c>
      <c r="ES7" s="9" t="s">
        <v>562</v>
      </c>
      <c r="ET7" s="9" t="s">
        <v>560</v>
      </c>
      <c r="EU7" s="9" t="s">
        <v>560</v>
      </c>
      <c r="EV7" s="9" t="s">
        <v>560</v>
      </c>
      <c r="EW7" s="9" t="s">
        <v>561</v>
      </c>
      <c r="EX7" s="9" t="s">
        <v>561</v>
      </c>
      <c r="EY7" s="9" t="s">
        <v>561</v>
      </c>
      <c r="EZ7" s="9" t="s">
        <v>560</v>
      </c>
      <c r="FA7" s="9" t="s">
        <v>560</v>
      </c>
      <c r="FB7" s="9" t="s">
        <v>562</v>
      </c>
      <c r="FC7" s="9" t="s">
        <v>561</v>
      </c>
      <c r="FD7" s="9" t="s">
        <v>562</v>
      </c>
      <c r="FE7" s="9" t="s">
        <v>562</v>
      </c>
      <c r="FF7" s="9" t="s">
        <v>562</v>
      </c>
      <c r="FG7" s="9" t="s">
        <v>561</v>
      </c>
      <c r="FH7" s="9" t="s">
        <v>562</v>
      </c>
      <c r="FI7" s="9" t="s">
        <v>562</v>
      </c>
      <c r="FJ7" s="9" t="s">
        <v>562</v>
      </c>
      <c r="FK7" s="195"/>
      <c r="FL7" s="1"/>
      <c r="FM7" s="10" t="s">
        <v>562</v>
      </c>
      <c r="FN7" s="10" t="s">
        <v>561</v>
      </c>
      <c r="FO7" s="10" t="s">
        <v>562</v>
      </c>
      <c r="FP7" s="10" t="s">
        <v>562</v>
      </c>
      <c r="FQ7" s="10" t="s">
        <v>562</v>
      </c>
      <c r="FR7" s="10" t="s">
        <v>562</v>
      </c>
      <c r="FS7" s="10" t="s">
        <v>562</v>
      </c>
      <c r="FT7" s="10" t="s">
        <v>562</v>
      </c>
      <c r="FU7" s="198"/>
    </row>
    <row r="8" spans="1:177" ht="15" hidden="1" customHeight="1" x14ac:dyDescent="0.3">
      <c r="A8" s="195"/>
      <c r="B8" s="195"/>
      <c r="C8" s="9" t="s">
        <v>563</v>
      </c>
      <c r="D8" s="9" t="s">
        <v>563</v>
      </c>
      <c r="E8" s="9" t="s">
        <v>563</v>
      </c>
      <c r="F8" s="9" t="s">
        <v>564</v>
      </c>
      <c r="G8" s="9" t="s">
        <v>564</v>
      </c>
      <c r="H8" s="9" t="s">
        <v>563</v>
      </c>
      <c r="I8" s="9" t="s">
        <v>563</v>
      </c>
      <c r="J8" s="9" t="s">
        <v>564</v>
      </c>
      <c r="K8" s="9" t="s">
        <v>564</v>
      </c>
      <c r="L8" s="9" t="s">
        <v>564</v>
      </c>
      <c r="M8" s="9" t="s">
        <v>564</v>
      </c>
      <c r="N8" s="9" t="s">
        <v>564</v>
      </c>
      <c r="O8" s="9" t="s">
        <v>564</v>
      </c>
      <c r="P8" s="9" t="s">
        <v>564</v>
      </c>
      <c r="Q8" s="9" t="s">
        <v>564</v>
      </c>
      <c r="R8" s="9" t="s">
        <v>563</v>
      </c>
      <c r="S8" s="9" t="s">
        <v>563</v>
      </c>
      <c r="T8" s="9" t="s">
        <v>564</v>
      </c>
      <c r="U8" s="9" t="s">
        <v>564</v>
      </c>
      <c r="V8" s="9" t="s">
        <v>564</v>
      </c>
      <c r="W8" s="9" t="s">
        <v>564</v>
      </c>
      <c r="X8" s="9" t="s">
        <v>563</v>
      </c>
      <c r="Y8" s="9" t="s">
        <v>563</v>
      </c>
      <c r="Z8" s="9" t="s">
        <v>563</v>
      </c>
      <c r="AA8" s="9" t="s">
        <v>564</v>
      </c>
      <c r="AB8" s="9" t="s">
        <v>563</v>
      </c>
      <c r="AC8" s="9" t="s">
        <v>563</v>
      </c>
      <c r="AD8" s="9" t="s">
        <v>563</v>
      </c>
      <c r="AE8" s="9" t="s">
        <v>563</v>
      </c>
      <c r="AF8" s="9" t="s">
        <v>564</v>
      </c>
      <c r="AG8" s="9" t="s">
        <v>564</v>
      </c>
      <c r="AH8" s="9" t="s">
        <v>564</v>
      </c>
      <c r="AI8" s="9" t="s">
        <v>563</v>
      </c>
      <c r="AJ8" s="9" t="s">
        <v>563</v>
      </c>
      <c r="AK8" s="9" t="s">
        <v>564</v>
      </c>
      <c r="AL8" s="9" t="s">
        <v>564</v>
      </c>
      <c r="AM8" s="9" t="s">
        <v>564</v>
      </c>
      <c r="AN8" s="9" t="s">
        <v>563</v>
      </c>
      <c r="AO8" s="9" t="s">
        <v>563</v>
      </c>
      <c r="AP8" s="9" t="s">
        <v>563</v>
      </c>
      <c r="AQ8" s="9" t="s">
        <v>563</v>
      </c>
      <c r="AR8" s="9" t="s">
        <v>563</v>
      </c>
      <c r="AS8" s="9" t="s">
        <v>563</v>
      </c>
      <c r="AT8" s="9" t="s">
        <v>563</v>
      </c>
      <c r="AU8" s="9" t="s">
        <v>563</v>
      </c>
      <c r="AV8" s="9" t="s">
        <v>564</v>
      </c>
      <c r="AW8" s="9" t="s">
        <v>564</v>
      </c>
      <c r="AX8" s="9" t="s">
        <v>564</v>
      </c>
      <c r="AY8" s="9" t="s">
        <v>563</v>
      </c>
      <c r="AZ8" s="9" t="s">
        <v>563</v>
      </c>
      <c r="BA8" s="9" t="s">
        <v>563</v>
      </c>
      <c r="BB8" s="9" t="s">
        <v>563</v>
      </c>
      <c r="BC8" s="9" t="s">
        <v>563</v>
      </c>
      <c r="BD8" s="9" t="s">
        <v>563</v>
      </c>
      <c r="BE8" s="9" t="s">
        <v>563</v>
      </c>
      <c r="BF8" s="9" t="s">
        <v>563</v>
      </c>
      <c r="BG8" s="9" t="s">
        <v>563</v>
      </c>
      <c r="BH8" s="9" t="s">
        <v>563</v>
      </c>
      <c r="BI8" s="9" t="s">
        <v>563</v>
      </c>
      <c r="BJ8" s="9" t="s">
        <v>564</v>
      </c>
      <c r="BK8" s="9" t="s">
        <v>564</v>
      </c>
      <c r="BL8" s="9" t="s">
        <v>564</v>
      </c>
      <c r="BM8" s="9" t="s">
        <v>564</v>
      </c>
      <c r="BN8" s="9" t="s">
        <v>564</v>
      </c>
      <c r="BO8" s="9" t="s">
        <v>564</v>
      </c>
      <c r="BP8" s="9" t="s">
        <v>563</v>
      </c>
      <c r="BQ8" s="9" t="s">
        <v>564</v>
      </c>
      <c r="BR8" s="9" t="s">
        <v>564</v>
      </c>
      <c r="BS8" s="9" t="s">
        <v>564</v>
      </c>
      <c r="BT8" s="9" t="s">
        <v>564</v>
      </c>
      <c r="BU8" s="9" t="s">
        <v>564</v>
      </c>
      <c r="BV8" s="9" t="s">
        <v>564</v>
      </c>
      <c r="BW8" s="9" t="s">
        <v>564</v>
      </c>
      <c r="BX8" s="9" t="s">
        <v>564</v>
      </c>
      <c r="BY8" s="9" t="s">
        <v>564</v>
      </c>
      <c r="BZ8" s="9" t="s">
        <v>563</v>
      </c>
      <c r="CA8" s="9" t="s">
        <v>564</v>
      </c>
      <c r="CB8" s="9" t="s">
        <v>564</v>
      </c>
      <c r="CC8" s="9" t="s">
        <v>563</v>
      </c>
      <c r="CD8" s="9" t="s">
        <v>563</v>
      </c>
      <c r="CE8" s="9" t="s">
        <v>563</v>
      </c>
      <c r="CF8" s="9" t="s">
        <v>563</v>
      </c>
      <c r="CG8" s="9" t="s">
        <v>563</v>
      </c>
      <c r="CH8" s="9" t="s">
        <v>563</v>
      </c>
      <c r="CI8" s="9" t="s">
        <v>564</v>
      </c>
      <c r="CJ8" s="9" t="s">
        <v>564</v>
      </c>
      <c r="CK8" s="9" t="s">
        <v>564</v>
      </c>
      <c r="CL8" s="9" t="s">
        <v>564</v>
      </c>
      <c r="CM8" s="9" t="s">
        <v>564</v>
      </c>
      <c r="CN8" s="9" t="s">
        <v>564</v>
      </c>
      <c r="CO8" s="9" t="s">
        <v>564</v>
      </c>
      <c r="CP8" s="9" t="s">
        <v>564</v>
      </c>
      <c r="CQ8" s="9" t="s">
        <v>564</v>
      </c>
      <c r="CR8" s="9" t="s">
        <v>564</v>
      </c>
      <c r="CS8" s="9" t="s">
        <v>564</v>
      </c>
      <c r="CT8" s="9" t="s">
        <v>564</v>
      </c>
      <c r="CU8" s="9" t="s">
        <v>564</v>
      </c>
      <c r="CV8" s="9" t="s">
        <v>565</v>
      </c>
      <c r="CW8" s="9" t="s">
        <v>566</v>
      </c>
      <c r="CX8" s="9" t="s">
        <v>565</v>
      </c>
      <c r="CY8" s="9" t="s">
        <v>566</v>
      </c>
      <c r="CZ8" s="9" t="s">
        <v>565</v>
      </c>
      <c r="DA8" s="9" t="s">
        <v>563</v>
      </c>
      <c r="DB8" s="9" t="s">
        <v>563</v>
      </c>
      <c r="DC8" s="9" t="s">
        <v>563</v>
      </c>
      <c r="DD8" s="9" t="s">
        <v>563</v>
      </c>
      <c r="DE8" s="9" t="s">
        <v>565</v>
      </c>
      <c r="DF8" s="9" t="s">
        <v>563</v>
      </c>
      <c r="DG8" s="9" t="s">
        <v>563</v>
      </c>
      <c r="DH8" s="9" t="s">
        <v>563</v>
      </c>
      <c r="DI8" s="9" t="s">
        <v>563</v>
      </c>
      <c r="DJ8" s="9" t="s">
        <v>563</v>
      </c>
      <c r="DK8" s="9" t="s">
        <v>563</v>
      </c>
      <c r="DL8" s="9" t="s">
        <v>563</v>
      </c>
      <c r="DM8" s="9" t="s">
        <v>563</v>
      </c>
      <c r="DN8" s="9" t="s">
        <v>565</v>
      </c>
      <c r="DO8" s="9" t="s">
        <v>565</v>
      </c>
      <c r="DP8" s="9" t="s">
        <v>566</v>
      </c>
      <c r="DQ8" s="9" t="s">
        <v>566</v>
      </c>
      <c r="DR8" s="9" t="s">
        <v>564</v>
      </c>
      <c r="DS8" s="9" t="s">
        <v>564</v>
      </c>
      <c r="DT8" s="9" t="s">
        <v>564</v>
      </c>
      <c r="DU8" s="9" t="s">
        <v>564</v>
      </c>
      <c r="DV8" s="9" t="s">
        <v>565</v>
      </c>
      <c r="DW8" s="9" t="s">
        <v>563</v>
      </c>
      <c r="DX8" s="9" t="s">
        <v>563</v>
      </c>
      <c r="DY8" s="9" t="s">
        <v>563</v>
      </c>
      <c r="DZ8" s="9" t="s">
        <v>563</v>
      </c>
      <c r="EA8" s="9" t="s">
        <v>563</v>
      </c>
      <c r="EB8" s="9" t="s">
        <v>563</v>
      </c>
      <c r="EC8" s="9" t="s">
        <v>563</v>
      </c>
      <c r="ED8" s="9" t="s">
        <v>563</v>
      </c>
      <c r="EE8" s="9" t="s">
        <v>563</v>
      </c>
      <c r="EF8" s="9" t="s">
        <v>566</v>
      </c>
      <c r="EG8" s="9" t="s">
        <v>566</v>
      </c>
      <c r="EH8" s="9" t="s">
        <v>565</v>
      </c>
      <c r="EI8" s="9" t="s">
        <v>566</v>
      </c>
      <c r="EJ8" s="9" t="s">
        <v>566</v>
      </c>
      <c r="EK8" s="9" t="s">
        <v>566</v>
      </c>
      <c r="EL8" s="9" t="s">
        <v>566</v>
      </c>
      <c r="EM8" s="9" t="s">
        <v>563</v>
      </c>
      <c r="EN8" s="9" t="s">
        <v>563</v>
      </c>
      <c r="EO8" s="9" t="s">
        <v>563</v>
      </c>
      <c r="EP8" s="9" t="s">
        <v>563</v>
      </c>
      <c r="EQ8" s="9" t="s">
        <v>563</v>
      </c>
      <c r="ER8" s="9" t="s">
        <v>563</v>
      </c>
      <c r="ES8" s="9" t="s">
        <v>566</v>
      </c>
      <c r="ET8" s="9" t="s">
        <v>565</v>
      </c>
      <c r="EU8" s="9" t="s">
        <v>565</v>
      </c>
      <c r="EV8" s="9" t="s">
        <v>565</v>
      </c>
      <c r="EW8" s="9" t="s">
        <v>563</v>
      </c>
      <c r="EX8" s="9" t="s">
        <v>566</v>
      </c>
      <c r="EY8" s="9" t="s">
        <v>566</v>
      </c>
      <c r="EZ8" s="9" t="s">
        <v>565</v>
      </c>
      <c r="FA8" s="9" t="s">
        <v>565</v>
      </c>
      <c r="FB8" s="9" t="s">
        <v>563</v>
      </c>
      <c r="FC8" s="9" t="s">
        <v>563</v>
      </c>
      <c r="FD8" s="9" t="s">
        <v>564</v>
      </c>
      <c r="FE8" s="9" t="s">
        <v>564</v>
      </c>
      <c r="FF8" s="9" t="s">
        <v>564</v>
      </c>
      <c r="FG8" s="9" t="s">
        <v>564</v>
      </c>
      <c r="FH8" s="9" t="s">
        <v>564</v>
      </c>
      <c r="FI8" s="9" t="s">
        <v>564</v>
      </c>
      <c r="FJ8" s="9" t="s">
        <v>564</v>
      </c>
      <c r="FK8" s="195"/>
      <c r="FL8" s="1"/>
      <c r="FM8" s="10" t="s">
        <v>563</v>
      </c>
      <c r="FN8" s="10" t="s">
        <v>563</v>
      </c>
      <c r="FO8" s="10" t="s">
        <v>563</v>
      </c>
      <c r="FP8" s="10" t="s">
        <v>563</v>
      </c>
      <c r="FQ8" s="10" t="s">
        <v>564</v>
      </c>
      <c r="FR8" s="10" t="s">
        <v>564</v>
      </c>
      <c r="FS8" s="10" t="s">
        <v>563</v>
      </c>
      <c r="FT8" s="10" t="s">
        <v>563</v>
      </c>
      <c r="FU8" s="198"/>
    </row>
    <row r="9" spans="1:177" ht="40.049999999999997" customHeight="1" x14ac:dyDescent="0.3">
      <c r="A9" s="195"/>
      <c r="B9" s="195"/>
      <c r="C9" s="11" t="s">
        <v>567</v>
      </c>
      <c r="D9" s="11" t="s">
        <v>80</v>
      </c>
      <c r="E9" s="11" t="s">
        <v>80</v>
      </c>
      <c r="F9" s="11" t="s">
        <v>80</v>
      </c>
      <c r="G9" s="11" t="s">
        <v>80</v>
      </c>
      <c r="H9" s="11" t="s">
        <v>112</v>
      </c>
      <c r="I9" s="11" t="s">
        <v>112</v>
      </c>
      <c r="J9" s="11" t="s">
        <v>151</v>
      </c>
      <c r="K9" s="11" t="s">
        <v>151</v>
      </c>
      <c r="L9" s="11" t="s">
        <v>30</v>
      </c>
      <c r="M9" s="11" t="s">
        <v>30</v>
      </c>
      <c r="N9" s="11" t="s">
        <v>30</v>
      </c>
      <c r="O9" s="11" t="s">
        <v>30</v>
      </c>
      <c r="P9" s="11" t="s">
        <v>30</v>
      </c>
      <c r="Q9" s="11" t="s">
        <v>30</v>
      </c>
      <c r="R9" s="11" t="s">
        <v>30</v>
      </c>
      <c r="S9" s="11" t="s">
        <v>30</v>
      </c>
      <c r="T9" s="11" t="s">
        <v>568</v>
      </c>
      <c r="U9" s="11" t="s">
        <v>568</v>
      </c>
      <c r="V9" s="11" t="s">
        <v>568</v>
      </c>
      <c r="W9" s="11" t="s">
        <v>568</v>
      </c>
      <c r="X9" s="11" t="s">
        <v>569</v>
      </c>
      <c r="Y9" s="11" t="s">
        <v>246</v>
      </c>
      <c r="Z9" s="11" t="s">
        <v>246</v>
      </c>
      <c r="AA9" s="11" t="s">
        <v>246</v>
      </c>
      <c r="AB9" s="11" t="s">
        <v>75</v>
      </c>
      <c r="AC9" s="11" t="s">
        <v>75</v>
      </c>
      <c r="AD9" s="11" t="s">
        <v>75</v>
      </c>
      <c r="AE9" s="11" t="s">
        <v>75</v>
      </c>
      <c r="AF9" s="11" t="s">
        <v>75</v>
      </c>
      <c r="AG9" s="11" t="s">
        <v>75</v>
      </c>
      <c r="AH9" s="11" t="s">
        <v>75</v>
      </c>
      <c r="AI9" s="11" t="s">
        <v>570</v>
      </c>
      <c r="AJ9" s="11" t="s">
        <v>571</v>
      </c>
      <c r="AK9" s="11" t="s">
        <v>354</v>
      </c>
      <c r="AL9" s="11" t="s">
        <v>572</v>
      </c>
      <c r="AM9" s="11" t="s">
        <v>572</v>
      </c>
      <c r="AN9" s="11" t="s">
        <v>275</v>
      </c>
      <c r="AO9" s="11" t="s">
        <v>275</v>
      </c>
      <c r="AP9" s="11" t="s">
        <v>573</v>
      </c>
      <c r="AQ9" s="11" t="s">
        <v>207</v>
      </c>
      <c r="AR9" s="11" t="s">
        <v>207</v>
      </c>
      <c r="AS9" s="11" t="s">
        <v>574</v>
      </c>
      <c r="AT9" s="11" t="s">
        <v>198</v>
      </c>
      <c r="AU9" s="11" t="s">
        <v>575</v>
      </c>
      <c r="AV9" s="11" t="s">
        <v>100</v>
      </c>
      <c r="AW9" s="11" t="s">
        <v>100</v>
      </c>
      <c r="AX9" s="11" t="s">
        <v>100</v>
      </c>
      <c r="AY9" s="11" t="s">
        <v>142</v>
      </c>
      <c r="AZ9" s="11" t="s">
        <v>142</v>
      </c>
      <c r="BA9" s="11" t="s">
        <v>142</v>
      </c>
      <c r="BB9" s="11" t="s">
        <v>142</v>
      </c>
      <c r="BC9" s="11" t="s">
        <v>142</v>
      </c>
      <c r="BD9" s="11" t="s">
        <v>142</v>
      </c>
      <c r="BE9" s="11" t="s">
        <v>142</v>
      </c>
      <c r="BF9" s="11" t="s">
        <v>142</v>
      </c>
      <c r="BG9" s="11" t="s">
        <v>576</v>
      </c>
      <c r="BH9" s="11" t="s">
        <v>576</v>
      </c>
      <c r="BI9" s="11" t="s">
        <v>577</v>
      </c>
      <c r="BJ9" s="11" t="s">
        <v>84</v>
      </c>
      <c r="BK9" s="11" t="s">
        <v>84</v>
      </c>
      <c r="BL9" s="11" t="s">
        <v>84</v>
      </c>
      <c r="BM9" s="11" t="s">
        <v>91</v>
      </c>
      <c r="BN9" s="11" t="s">
        <v>91</v>
      </c>
      <c r="BO9" s="11" t="s">
        <v>91</v>
      </c>
      <c r="BP9" s="11" t="s">
        <v>91</v>
      </c>
      <c r="BQ9" s="11" t="s">
        <v>91</v>
      </c>
      <c r="BR9" s="11" t="s">
        <v>91</v>
      </c>
      <c r="BS9" s="11" t="s">
        <v>91</v>
      </c>
      <c r="BT9" s="11" t="s">
        <v>91</v>
      </c>
      <c r="BU9" s="11" t="s">
        <v>91</v>
      </c>
      <c r="BV9" s="11" t="s">
        <v>91</v>
      </c>
      <c r="BW9" s="11" t="s">
        <v>91</v>
      </c>
      <c r="BX9" s="11" t="s">
        <v>91</v>
      </c>
      <c r="BY9" s="11" t="s">
        <v>91</v>
      </c>
      <c r="BZ9" s="11" t="s">
        <v>91</v>
      </c>
      <c r="CA9" s="11" t="s">
        <v>578</v>
      </c>
      <c r="CB9" s="11" t="s">
        <v>578</v>
      </c>
      <c r="CC9" s="11" t="s">
        <v>579</v>
      </c>
      <c r="CD9" s="11" t="s">
        <v>128</v>
      </c>
      <c r="CE9" s="11" t="s">
        <v>128</v>
      </c>
      <c r="CF9" s="11" t="s">
        <v>128</v>
      </c>
      <c r="CG9" s="11" t="s">
        <v>128</v>
      </c>
      <c r="CH9" s="11" t="s">
        <v>128</v>
      </c>
      <c r="CI9" s="11" t="s">
        <v>128</v>
      </c>
      <c r="CJ9" s="11" t="s">
        <v>128</v>
      </c>
      <c r="CK9" s="11" t="s">
        <v>128</v>
      </c>
      <c r="CL9" s="11" t="s">
        <v>128</v>
      </c>
      <c r="CM9" s="11" t="s">
        <v>128</v>
      </c>
      <c r="CN9" s="11" t="s">
        <v>128</v>
      </c>
      <c r="CO9" s="11" t="s">
        <v>128</v>
      </c>
      <c r="CP9" s="11" t="s">
        <v>139</v>
      </c>
      <c r="CQ9" s="11" t="s">
        <v>139</v>
      </c>
      <c r="CR9" s="11" t="s">
        <v>139</v>
      </c>
      <c r="CS9" s="11" t="s">
        <v>139</v>
      </c>
      <c r="CT9" s="11" t="s">
        <v>147</v>
      </c>
      <c r="CU9" s="11" t="s">
        <v>147</v>
      </c>
      <c r="CV9" s="11" t="s">
        <v>580</v>
      </c>
      <c r="CW9" s="11" t="s">
        <v>581</v>
      </c>
      <c r="CX9" s="11" t="s">
        <v>582</v>
      </c>
      <c r="CY9" s="11" t="s">
        <v>583</v>
      </c>
      <c r="CZ9" s="11" t="s">
        <v>584</v>
      </c>
      <c r="DA9" s="11" t="s">
        <v>37</v>
      </c>
      <c r="DB9" s="11" t="s">
        <v>585</v>
      </c>
      <c r="DC9" s="11" t="s">
        <v>112</v>
      </c>
      <c r="DD9" s="11" t="s">
        <v>112</v>
      </c>
      <c r="DE9" s="11" t="s">
        <v>30</v>
      </c>
      <c r="DF9" s="11" t="s">
        <v>570</v>
      </c>
      <c r="DG9" s="11" t="s">
        <v>586</v>
      </c>
      <c r="DH9" s="11" t="s">
        <v>587</v>
      </c>
      <c r="DI9" s="11" t="s">
        <v>588</v>
      </c>
      <c r="DJ9" s="11" t="s">
        <v>589</v>
      </c>
      <c r="DK9" s="11" t="s">
        <v>590</v>
      </c>
      <c r="DL9" s="11" t="s">
        <v>591</v>
      </c>
      <c r="DM9" s="11" t="s">
        <v>592</v>
      </c>
      <c r="DN9" s="11" t="s">
        <v>593</v>
      </c>
      <c r="DO9" s="11" t="s">
        <v>594</v>
      </c>
      <c r="DP9" s="11" t="s">
        <v>595</v>
      </c>
      <c r="DQ9" s="11" t="s">
        <v>596</v>
      </c>
      <c r="DR9" s="11" t="s">
        <v>597</v>
      </c>
      <c r="DS9" s="11" t="s">
        <v>597</v>
      </c>
      <c r="DT9" s="11" t="s">
        <v>597</v>
      </c>
      <c r="DU9" s="11" t="s">
        <v>597</v>
      </c>
      <c r="DV9" s="11" t="s">
        <v>598</v>
      </c>
      <c r="DW9" s="11" t="s">
        <v>599</v>
      </c>
      <c r="DX9" s="11" t="s">
        <v>600</v>
      </c>
      <c r="DY9" s="11" t="s">
        <v>601</v>
      </c>
      <c r="DZ9" s="11" t="s">
        <v>602</v>
      </c>
      <c r="EA9" s="11" t="s">
        <v>243</v>
      </c>
      <c r="EB9" s="11" t="s">
        <v>243</v>
      </c>
      <c r="EC9" s="11" t="s">
        <v>243</v>
      </c>
      <c r="ED9" s="11" t="s">
        <v>243</v>
      </c>
      <c r="EE9" s="11" t="s">
        <v>603</v>
      </c>
      <c r="EF9" s="11" t="s">
        <v>604</v>
      </c>
      <c r="EG9" s="11" t="s">
        <v>604</v>
      </c>
      <c r="EH9" s="11" t="s">
        <v>91</v>
      </c>
      <c r="EI9" s="11" t="s">
        <v>91</v>
      </c>
      <c r="EJ9" s="11" t="s">
        <v>91</v>
      </c>
      <c r="EK9" s="11" t="s">
        <v>91</v>
      </c>
      <c r="EL9" s="11" t="s">
        <v>91</v>
      </c>
      <c r="EM9" s="11" t="s">
        <v>605</v>
      </c>
      <c r="EN9" s="11" t="s">
        <v>605</v>
      </c>
      <c r="EO9" s="11" t="s">
        <v>606</v>
      </c>
      <c r="EP9" s="11" t="s">
        <v>606</v>
      </c>
      <c r="EQ9" s="11" t="s">
        <v>606</v>
      </c>
      <c r="ER9" s="11" t="s">
        <v>606</v>
      </c>
      <c r="ES9" s="11" t="s">
        <v>311</v>
      </c>
      <c r="ET9" s="11" t="s">
        <v>607</v>
      </c>
      <c r="EU9" s="11" t="s">
        <v>608</v>
      </c>
      <c r="EV9" s="11" t="s">
        <v>128</v>
      </c>
      <c r="EW9" s="11" t="s">
        <v>128</v>
      </c>
      <c r="EX9" s="11" t="s">
        <v>128</v>
      </c>
      <c r="EY9" s="11" t="s">
        <v>128</v>
      </c>
      <c r="EZ9" s="11" t="s">
        <v>128</v>
      </c>
      <c r="FA9" s="11" t="s">
        <v>609</v>
      </c>
      <c r="FB9" s="11" t="s">
        <v>610</v>
      </c>
      <c r="FC9" s="11" t="s">
        <v>610</v>
      </c>
      <c r="FD9" s="11" t="s">
        <v>611</v>
      </c>
      <c r="FE9" s="11" t="s">
        <v>612</v>
      </c>
      <c r="FF9" s="11" t="s">
        <v>612</v>
      </c>
      <c r="FG9" s="11" t="s">
        <v>613</v>
      </c>
      <c r="FH9" s="11" t="s">
        <v>614</v>
      </c>
      <c r="FI9" s="11" t="s">
        <v>615</v>
      </c>
      <c r="FJ9" s="11" t="s">
        <v>616</v>
      </c>
      <c r="FK9" s="195"/>
      <c r="FL9" s="1"/>
      <c r="FM9" s="12" t="s">
        <v>154</v>
      </c>
      <c r="FN9" s="12" t="s">
        <v>22</v>
      </c>
      <c r="FO9" s="12" t="s">
        <v>617</v>
      </c>
      <c r="FP9" s="12" t="s">
        <v>618</v>
      </c>
      <c r="FQ9" s="12" t="s">
        <v>619</v>
      </c>
      <c r="FR9" s="12" t="s">
        <v>620</v>
      </c>
      <c r="FS9" s="12" t="s">
        <v>610</v>
      </c>
      <c r="FT9" s="12" t="s">
        <v>610</v>
      </c>
      <c r="FU9" s="198"/>
    </row>
    <row r="10" spans="1:177" ht="40.049999999999997" customHeight="1" x14ac:dyDescent="0.3">
      <c r="A10" s="195"/>
      <c r="B10" s="195"/>
      <c r="C10" s="9" t="s">
        <v>621</v>
      </c>
      <c r="D10" s="9" t="s">
        <v>622</v>
      </c>
      <c r="E10" s="9" t="s">
        <v>623</v>
      </c>
      <c r="F10" s="9" t="s">
        <v>624</v>
      </c>
      <c r="G10" s="9" t="s">
        <v>625</v>
      </c>
      <c r="H10" s="9" t="s">
        <v>381</v>
      </c>
      <c r="I10" s="9" t="s">
        <v>626</v>
      </c>
      <c r="J10" s="9" t="s">
        <v>627</v>
      </c>
      <c r="K10" s="9" t="s">
        <v>628</v>
      </c>
      <c r="L10" s="9" t="s">
        <v>629</v>
      </c>
      <c r="M10" s="9" t="s">
        <v>630</v>
      </c>
      <c r="N10" s="9" t="s">
        <v>631</v>
      </c>
      <c r="O10" s="9" t="s">
        <v>632</v>
      </c>
      <c r="P10" s="9" t="s">
        <v>633</v>
      </c>
      <c r="Q10" s="9" t="s">
        <v>634</v>
      </c>
      <c r="R10" s="9" t="s">
        <v>635</v>
      </c>
      <c r="S10" s="9" t="s">
        <v>636</v>
      </c>
      <c r="T10" s="9" t="s">
        <v>637</v>
      </c>
      <c r="U10" s="9" t="s">
        <v>638</v>
      </c>
      <c r="V10" s="9" t="s">
        <v>639</v>
      </c>
      <c r="W10" s="9" t="s">
        <v>640</v>
      </c>
      <c r="X10" s="9" t="s">
        <v>641</v>
      </c>
      <c r="Y10" s="9" t="s">
        <v>642</v>
      </c>
      <c r="Z10" s="9" t="s">
        <v>247</v>
      </c>
      <c r="AA10" s="9" t="s">
        <v>254</v>
      </c>
      <c r="AB10" s="9" t="s">
        <v>643</v>
      </c>
      <c r="AC10" s="9" t="s">
        <v>644</v>
      </c>
      <c r="AD10" s="9" t="s">
        <v>645</v>
      </c>
      <c r="AE10" s="9" t="s">
        <v>646</v>
      </c>
      <c r="AF10" s="9" t="s">
        <v>647</v>
      </c>
      <c r="AG10" s="9" t="s">
        <v>648</v>
      </c>
      <c r="AH10" s="9" t="s">
        <v>649</v>
      </c>
      <c r="AI10" s="9" t="s">
        <v>650</v>
      </c>
      <c r="AJ10" s="9" t="s">
        <v>651</v>
      </c>
      <c r="AK10" s="9" t="s">
        <v>360</v>
      </c>
      <c r="AL10" s="9" t="s">
        <v>652</v>
      </c>
      <c r="AM10" s="9" t="s">
        <v>653</v>
      </c>
      <c r="AN10" s="9" t="s">
        <v>654</v>
      </c>
      <c r="AO10" s="9" t="s">
        <v>655</v>
      </c>
      <c r="AP10" s="9" t="s">
        <v>573</v>
      </c>
      <c r="AQ10" s="9" t="s">
        <v>656</v>
      </c>
      <c r="AR10" s="9" t="s">
        <v>208</v>
      </c>
      <c r="AS10" s="9" t="s">
        <v>657</v>
      </c>
      <c r="AT10" s="9" t="s">
        <v>658</v>
      </c>
      <c r="AU10" s="9" t="s">
        <v>659</v>
      </c>
      <c r="AV10" s="9" t="s">
        <v>660</v>
      </c>
      <c r="AW10" s="9" t="s">
        <v>661</v>
      </c>
      <c r="AX10" s="9" t="s">
        <v>662</v>
      </c>
      <c r="AY10" s="9" t="s">
        <v>663</v>
      </c>
      <c r="AZ10" s="9" t="s">
        <v>664</v>
      </c>
      <c r="BA10" s="9" t="s">
        <v>665</v>
      </c>
      <c r="BB10" s="9" t="s">
        <v>487</v>
      </c>
      <c r="BC10" s="9" t="s">
        <v>483</v>
      </c>
      <c r="BD10" s="9" t="s">
        <v>666</v>
      </c>
      <c r="BE10" s="9" t="s">
        <v>667</v>
      </c>
      <c r="BF10" s="9" t="s">
        <v>485</v>
      </c>
      <c r="BG10" s="9" t="s">
        <v>668</v>
      </c>
      <c r="BH10" s="9" t="s">
        <v>669</v>
      </c>
      <c r="BI10" s="9" t="s">
        <v>670</v>
      </c>
      <c r="BJ10" s="9" t="s">
        <v>671</v>
      </c>
      <c r="BK10" s="9" t="s">
        <v>672</v>
      </c>
      <c r="BL10" s="9" t="s">
        <v>673</v>
      </c>
      <c r="BM10" s="9" t="s">
        <v>674</v>
      </c>
      <c r="BN10" s="9" t="s">
        <v>675</v>
      </c>
      <c r="BO10" s="9" t="s">
        <v>676</v>
      </c>
      <c r="BP10" s="9" t="s">
        <v>677</v>
      </c>
      <c r="BQ10" s="9" t="s">
        <v>678</v>
      </c>
      <c r="BR10" s="9" t="s">
        <v>679</v>
      </c>
      <c r="BS10" s="9" t="s">
        <v>680</v>
      </c>
      <c r="BT10" s="9" t="s">
        <v>681</v>
      </c>
      <c r="BU10" s="9" t="s">
        <v>682</v>
      </c>
      <c r="BV10" s="9" t="s">
        <v>683</v>
      </c>
      <c r="BW10" s="9" t="s">
        <v>684</v>
      </c>
      <c r="BX10" s="9" t="s">
        <v>685</v>
      </c>
      <c r="BY10" s="9" t="s">
        <v>686</v>
      </c>
      <c r="BZ10" s="9" t="s">
        <v>687</v>
      </c>
      <c r="CA10" s="9" t="s">
        <v>688</v>
      </c>
      <c r="CB10" s="9" t="s">
        <v>689</v>
      </c>
      <c r="CC10" s="9" t="s">
        <v>690</v>
      </c>
      <c r="CD10" s="9" t="s">
        <v>691</v>
      </c>
      <c r="CE10" s="9" t="s">
        <v>692</v>
      </c>
      <c r="CF10" s="9" t="s">
        <v>693</v>
      </c>
      <c r="CG10" s="9" t="s">
        <v>694</v>
      </c>
      <c r="CH10" s="9" t="s">
        <v>695</v>
      </c>
      <c r="CI10" s="9" t="s">
        <v>696</v>
      </c>
      <c r="CJ10" s="9" t="s">
        <v>697</v>
      </c>
      <c r="CK10" s="9" t="s">
        <v>698</v>
      </c>
      <c r="CL10" s="9" t="s">
        <v>699</v>
      </c>
      <c r="CM10" s="9" t="s">
        <v>700</v>
      </c>
      <c r="CN10" s="9" t="s">
        <v>701</v>
      </c>
      <c r="CO10" s="9" t="s">
        <v>702</v>
      </c>
      <c r="CP10" s="9" t="s">
        <v>703</v>
      </c>
      <c r="CQ10" s="9" t="s">
        <v>704</v>
      </c>
      <c r="CR10" s="9" t="s">
        <v>705</v>
      </c>
      <c r="CS10" s="9" t="s">
        <v>706</v>
      </c>
      <c r="CT10" s="9" t="s">
        <v>707</v>
      </c>
      <c r="CU10" s="9" t="s">
        <v>708</v>
      </c>
      <c r="CV10" s="9" t="s">
        <v>709</v>
      </c>
      <c r="CW10" s="9" t="s">
        <v>710</v>
      </c>
      <c r="CX10" s="9" t="s">
        <v>711</v>
      </c>
      <c r="CY10" s="9" t="s">
        <v>712</v>
      </c>
      <c r="CZ10" s="9" t="s">
        <v>713</v>
      </c>
      <c r="DA10" s="9" t="s">
        <v>38</v>
      </c>
      <c r="DB10" s="9" t="s">
        <v>714</v>
      </c>
      <c r="DC10" s="9" t="s">
        <v>715</v>
      </c>
      <c r="DD10" s="9" t="s">
        <v>716</v>
      </c>
      <c r="DE10" s="9" t="s">
        <v>338</v>
      </c>
      <c r="DF10" s="9" t="s">
        <v>717</v>
      </c>
      <c r="DG10" s="9" t="s">
        <v>718</v>
      </c>
      <c r="DH10" s="9" t="s">
        <v>719</v>
      </c>
      <c r="DI10" s="9" t="s">
        <v>720</v>
      </c>
      <c r="DJ10" s="9" t="s">
        <v>721</v>
      </c>
      <c r="DK10" s="9" t="s">
        <v>722</v>
      </c>
      <c r="DL10" s="9" t="s">
        <v>723</v>
      </c>
      <c r="DM10" s="9" t="s">
        <v>724</v>
      </c>
      <c r="DN10" s="9" t="s">
        <v>725</v>
      </c>
      <c r="DO10" s="9" t="s">
        <v>726</v>
      </c>
      <c r="DP10" s="9" t="s">
        <v>727</v>
      </c>
      <c r="DQ10" s="9" t="s">
        <v>728</v>
      </c>
      <c r="DR10" s="9" t="s">
        <v>390</v>
      </c>
      <c r="DS10" s="9" t="s">
        <v>729</v>
      </c>
      <c r="DT10" s="9" t="s">
        <v>730</v>
      </c>
      <c r="DU10" s="9" t="s">
        <v>731</v>
      </c>
      <c r="DV10" s="9" t="s">
        <v>732</v>
      </c>
      <c r="DW10" s="9" t="s">
        <v>733</v>
      </c>
      <c r="DX10" s="9" t="s">
        <v>734</v>
      </c>
      <c r="DY10" s="9" t="s">
        <v>735</v>
      </c>
      <c r="DZ10" s="9" t="s">
        <v>736</v>
      </c>
      <c r="EA10" s="9" t="s">
        <v>737</v>
      </c>
      <c r="EB10" s="9" t="s">
        <v>738</v>
      </c>
      <c r="EC10" s="9" t="s">
        <v>739</v>
      </c>
      <c r="ED10" s="9" t="s">
        <v>740</v>
      </c>
      <c r="EE10" s="9" t="s">
        <v>272</v>
      </c>
      <c r="EF10" s="9" t="s">
        <v>741</v>
      </c>
      <c r="EG10" s="9" t="s">
        <v>742</v>
      </c>
      <c r="EH10" s="9" t="s">
        <v>743</v>
      </c>
      <c r="EI10" s="9" t="s">
        <v>744</v>
      </c>
      <c r="EJ10" s="9" t="s">
        <v>745</v>
      </c>
      <c r="EK10" s="9" t="s">
        <v>746</v>
      </c>
      <c r="EL10" s="9" t="s">
        <v>747</v>
      </c>
      <c r="EM10" s="9" t="s">
        <v>748</v>
      </c>
      <c r="EN10" s="9" t="s">
        <v>749</v>
      </c>
      <c r="EO10" s="9" t="s">
        <v>750</v>
      </c>
      <c r="EP10" s="9" t="s">
        <v>751</v>
      </c>
      <c r="EQ10" s="9" t="s">
        <v>752</v>
      </c>
      <c r="ER10" s="9" t="s">
        <v>753</v>
      </c>
      <c r="ES10" s="9" t="s">
        <v>754</v>
      </c>
      <c r="ET10" s="9" t="s">
        <v>755</v>
      </c>
      <c r="EU10" s="9" t="s">
        <v>756</v>
      </c>
      <c r="EV10" s="9" t="s">
        <v>757</v>
      </c>
      <c r="EW10" s="9" t="s">
        <v>758</v>
      </c>
      <c r="EX10" s="9" t="s">
        <v>759</v>
      </c>
      <c r="EY10" s="9" t="s">
        <v>760</v>
      </c>
      <c r="EZ10" s="9" t="s">
        <v>761</v>
      </c>
      <c r="FA10" s="9" t="s">
        <v>762</v>
      </c>
      <c r="FB10" s="9" t="s">
        <v>763</v>
      </c>
      <c r="FC10" s="9" t="s">
        <v>470</v>
      </c>
      <c r="FD10" s="9" t="s">
        <v>764</v>
      </c>
      <c r="FE10" s="9" t="s">
        <v>765</v>
      </c>
      <c r="FF10" s="9" t="s">
        <v>766</v>
      </c>
      <c r="FG10" s="9" t="s">
        <v>767</v>
      </c>
      <c r="FH10" s="9" t="s">
        <v>768</v>
      </c>
      <c r="FI10" s="9" t="s">
        <v>769</v>
      </c>
      <c r="FJ10" s="9" t="s">
        <v>770</v>
      </c>
      <c r="FK10" s="195" t="s">
        <v>830</v>
      </c>
      <c r="FL10" s="1"/>
      <c r="FM10" s="10" t="s">
        <v>772</v>
      </c>
      <c r="FN10" s="10" t="s">
        <v>773</v>
      </c>
      <c r="FO10" s="10" t="s">
        <v>774</v>
      </c>
      <c r="FP10" s="10" t="s">
        <v>775</v>
      </c>
      <c r="FQ10" s="10" t="s">
        <v>776</v>
      </c>
      <c r="FR10" s="10" t="s">
        <v>777</v>
      </c>
      <c r="FS10" s="10" t="s">
        <v>778</v>
      </c>
      <c r="FT10" s="10" t="s">
        <v>779</v>
      </c>
      <c r="FU10" s="198" t="s">
        <v>830</v>
      </c>
    </row>
    <row r="11" spans="1:177" ht="24" customHeight="1" x14ac:dyDescent="0.3">
      <c r="A11" s="13" t="s">
        <v>72</v>
      </c>
      <c r="B11" s="13" t="s">
        <v>780</v>
      </c>
      <c r="C11" s="14">
        <v>-10.96</v>
      </c>
      <c r="D11" s="14">
        <v>10.199999999999999</v>
      </c>
      <c r="E11" s="14">
        <v>11.9</v>
      </c>
      <c r="F11" s="14"/>
      <c r="G11" s="14"/>
      <c r="H11" s="14">
        <v>0</v>
      </c>
      <c r="I11" s="14">
        <v>3</v>
      </c>
      <c r="J11" s="14"/>
      <c r="K11" s="14"/>
      <c r="L11" s="14">
        <v>-14.9</v>
      </c>
      <c r="M11" s="14">
        <v>-17.899999999999999</v>
      </c>
      <c r="N11" s="14">
        <v>-0.2</v>
      </c>
      <c r="O11" s="14">
        <v>27.2</v>
      </c>
      <c r="P11" s="14">
        <v>-8.6999999999999993</v>
      </c>
      <c r="Q11" s="14">
        <v>9.4</v>
      </c>
      <c r="R11" s="14">
        <v>33.5</v>
      </c>
      <c r="S11" s="14">
        <v>0.1</v>
      </c>
      <c r="T11" s="14"/>
      <c r="U11" s="14"/>
      <c r="V11" s="14"/>
      <c r="W11" s="14"/>
      <c r="X11" s="14">
        <v>6</v>
      </c>
      <c r="Y11" s="14">
        <v>2.7</v>
      </c>
      <c r="Z11" s="14">
        <v>1.2</v>
      </c>
      <c r="AA11" s="14"/>
      <c r="AB11" s="14">
        <v>-3.4</v>
      </c>
      <c r="AC11" s="14">
        <v>3.4</v>
      </c>
      <c r="AD11" s="14">
        <v>7.5</v>
      </c>
      <c r="AE11" s="14"/>
      <c r="AF11" s="14"/>
      <c r="AG11" s="14">
        <v>0</v>
      </c>
      <c r="AH11" s="14"/>
      <c r="AI11" s="14">
        <v>-3</v>
      </c>
      <c r="AJ11" s="14">
        <v>-14.9</v>
      </c>
      <c r="AK11" s="14"/>
      <c r="AL11" s="14"/>
      <c r="AM11" s="14"/>
      <c r="AN11" s="14">
        <v>-1.7</v>
      </c>
      <c r="AO11" s="14"/>
      <c r="AP11" s="14">
        <v>1.5</v>
      </c>
      <c r="AQ11" s="14">
        <v>6.1</v>
      </c>
      <c r="AR11" s="14"/>
      <c r="AS11" s="14">
        <v>-0.6</v>
      </c>
      <c r="AT11" s="14">
        <v>1.4</v>
      </c>
      <c r="AU11" s="14">
        <v>-0.1</v>
      </c>
      <c r="AV11" s="14">
        <v>53.6</v>
      </c>
      <c r="AW11" s="14">
        <v>-21.4</v>
      </c>
      <c r="AX11" s="14">
        <v>-43.3</v>
      </c>
      <c r="AY11" s="14">
        <v>6.8</v>
      </c>
      <c r="AZ11" s="14">
        <v>-2</v>
      </c>
      <c r="BA11" s="14">
        <v>0.1</v>
      </c>
      <c r="BB11" s="14">
        <v>0.3</v>
      </c>
      <c r="BC11" s="14"/>
      <c r="BD11" s="14">
        <v>0.5</v>
      </c>
      <c r="BE11" s="14">
        <v>0.1</v>
      </c>
      <c r="BF11" s="14">
        <v>-1.1000000000000001</v>
      </c>
      <c r="BG11" s="14"/>
      <c r="BH11" s="14"/>
      <c r="BI11" s="14">
        <v>5.6</v>
      </c>
      <c r="BJ11" s="14"/>
      <c r="BK11" s="14"/>
      <c r="BL11" s="14">
        <v>2.6</v>
      </c>
      <c r="BM11" s="14"/>
      <c r="BN11" s="14"/>
      <c r="BO11" s="14"/>
      <c r="BP11" s="14">
        <v>-0.6</v>
      </c>
      <c r="BQ11" s="14"/>
      <c r="BR11" s="14"/>
      <c r="BS11" s="14"/>
      <c r="BT11" s="14">
        <v>51.8</v>
      </c>
      <c r="BU11" s="14">
        <v>-8.6</v>
      </c>
      <c r="BV11" s="14">
        <v>-5.9</v>
      </c>
      <c r="BW11" s="14"/>
      <c r="BX11" s="14"/>
      <c r="BY11" s="14"/>
      <c r="BZ11" s="14"/>
      <c r="CA11" s="14"/>
      <c r="CB11" s="14"/>
      <c r="CC11" s="14">
        <v>-0.7</v>
      </c>
      <c r="CD11" s="14">
        <v>32.700000000000003</v>
      </c>
      <c r="CE11" s="14">
        <v>43.3</v>
      </c>
      <c r="CF11" s="14">
        <v>-0.4</v>
      </c>
      <c r="CG11" s="14">
        <v>4.4000000000000004</v>
      </c>
      <c r="CH11" s="14">
        <v>-0.2</v>
      </c>
      <c r="CI11" s="14"/>
      <c r="CJ11" s="14"/>
      <c r="CK11" s="14"/>
      <c r="CL11" s="14">
        <v>7.8</v>
      </c>
      <c r="CM11" s="14">
        <v>11.6</v>
      </c>
      <c r="CN11" s="14">
        <v>-22.7</v>
      </c>
      <c r="CO11" s="14"/>
      <c r="CP11" s="14"/>
      <c r="CQ11" s="14"/>
      <c r="CR11" s="14"/>
      <c r="CS11" s="14"/>
      <c r="CT11" s="14">
        <v>3.1</v>
      </c>
      <c r="CU11" s="14">
        <v>-1.2</v>
      </c>
      <c r="CV11" s="14"/>
      <c r="CW11" s="14">
        <v>-0.6</v>
      </c>
      <c r="CX11" s="14">
        <v>0</v>
      </c>
      <c r="CY11" s="14"/>
      <c r="CZ11" s="14"/>
      <c r="DA11" s="14">
        <v>0.3</v>
      </c>
      <c r="DB11" s="14"/>
      <c r="DC11" s="14">
        <v>0</v>
      </c>
      <c r="DD11" s="14">
        <v>0</v>
      </c>
      <c r="DE11" s="14">
        <v>0</v>
      </c>
      <c r="DF11" s="14"/>
      <c r="DG11" s="14">
        <v>0.1</v>
      </c>
      <c r="DH11" s="14">
        <v>1.3</v>
      </c>
      <c r="DI11" s="14">
        <v>0.2</v>
      </c>
      <c r="DJ11" s="14">
        <v>0</v>
      </c>
      <c r="DK11" s="14">
        <v>0.1</v>
      </c>
      <c r="DL11" s="14">
        <v>0.5</v>
      </c>
      <c r="DM11" s="14"/>
      <c r="DN11" s="14">
        <v>0</v>
      </c>
      <c r="DO11" s="14">
        <v>0</v>
      </c>
      <c r="DP11" s="14">
        <v>-0.6</v>
      </c>
      <c r="DQ11" s="14">
        <v>7.5</v>
      </c>
      <c r="DR11" s="14">
        <v>1.2</v>
      </c>
      <c r="DS11" s="14">
        <v>0.7</v>
      </c>
      <c r="DT11" s="14">
        <v>0.3</v>
      </c>
      <c r="DU11" s="14">
        <v>1.2</v>
      </c>
      <c r="DV11" s="14">
        <v>0</v>
      </c>
      <c r="DW11" s="14">
        <v>0</v>
      </c>
      <c r="DX11" s="14">
        <v>-0.5</v>
      </c>
      <c r="DY11" s="14">
        <v>0.3</v>
      </c>
      <c r="DZ11" s="14"/>
      <c r="EA11" s="14">
        <v>-1.2</v>
      </c>
      <c r="EB11" s="14">
        <v>0.1</v>
      </c>
      <c r="EC11" s="14">
        <v>0.5</v>
      </c>
      <c r="ED11" s="14">
        <v>0.5</v>
      </c>
      <c r="EE11" s="14"/>
      <c r="EF11" s="14"/>
      <c r="EG11" s="14">
        <v>3</v>
      </c>
      <c r="EH11" s="14">
        <v>0</v>
      </c>
      <c r="EI11" s="14">
        <v>-6.5</v>
      </c>
      <c r="EJ11" s="14">
        <v>-7.2</v>
      </c>
      <c r="EK11" s="14">
        <v>12.2</v>
      </c>
      <c r="EL11" s="14">
        <v>0.4</v>
      </c>
      <c r="EM11" s="14">
        <v>1.1000000000000001</v>
      </c>
      <c r="EN11" s="14">
        <v>-0.2</v>
      </c>
      <c r="EO11" s="14">
        <v>1.6</v>
      </c>
      <c r="EP11" s="14">
        <v>0.2</v>
      </c>
      <c r="EQ11" s="14">
        <v>0.1</v>
      </c>
      <c r="ER11" s="14">
        <v>0.1</v>
      </c>
      <c r="ES11" s="14">
        <v>0</v>
      </c>
      <c r="ET11" s="14">
        <v>0</v>
      </c>
      <c r="EU11" s="14">
        <v>0</v>
      </c>
      <c r="EV11" s="14">
        <v>0</v>
      </c>
      <c r="EW11" s="14">
        <v>-0.2</v>
      </c>
      <c r="EX11" s="14">
        <v>0</v>
      </c>
      <c r="EY11" s="14">
        <v>0</v>
      </c>
      <c r="EZ11" s="14">
        <v>0</v>
      </c>
      <c r="FA11" s="14">
        <v>0</v>
      </c>
      <c r="FB11" s="14">
        <v>0.4</v>
      </c>
      <c r="FC11" s="14"/>
      <c r="FD11" s="14">
        <v>2</v>
      </c>
      <c r="FE11" s="14">
        <v>12.2</v>
      </c>
      <c r="FF11" s="14">
        <v>0.4</v>
      </c>
      <c r="FG11" s="14">
        <v>2.1</v>
      </c>
      <c r="FH11" s="14">
        <v>0.3</v>
      </c>
      <c r="FI11" s="14">
        <v>2.5</v>
      </c>
      <c r="FJ11" s="14">
        <v>4.42</v>
      </c>
      <c r="FK11" s="14">
        <v>205.76</v>
      </c>
      <c r="FL11" s="15"/>
      <c r="FM11" s="14">
        <v>1.7505299999999999</v>
      </c>
      <c r="FN11" s="14">
        <v>0</v>
      </c>
      <c r="FO11" s="14">
        <v>1.0880000000000001</v>
      </c>
      <c r="FP11" s="14">
        <v>0.7</v>
      </c>
      <c r="FQ11" s="14">
        <v>0.27195999999999998</v>
      </c>
      <c r="FR11" s="14">
        <v>0.31424999999999997</v>
      </c>
      <c r="FS11" s="14">
        <v>0.3</v>
      </c>
      <c r="FT11" s="14">
        <v>0.2</v>
      </c>
      <c r="FU11" s="14">
        <v>4.6247400000000001</v>
      </c>
    </row>
    <row r="12" spans="1:177" ht="24" customHeight="1" x14ac:dyDescent="0.3">
      <c r="A12" s="16" t="s">
        <v>72</v>
      </c>
      <c r="B12" s="16" t="s">
        <v>781</v>
      </c>
      <c r="C12" s="17">
        <v>-11.47</v>
      </c>
      <c r="D12" s="17">
        <v>12.2</v>
      </c>
      <c r="E12" s="17">
        <v>12.4</v>
      </c>
      <c r="F12" s="17"/>
      <c r="G12" s="17"/>
      <c r="H12" s="17">
        <v>0</v>
      </c>
      <c r="I12" s="17">
        <v>0.6</v>
      </c>
      <c r="J12" s="17"/>
      <c r="K12" s="17"/>
      <c r="L12" s="17">
        <v>-13.6</v>
      </c>
      <c r="M12" s="17">
        <v>-18.2</v>
      </c>
      <c r="N12" s="17">
        <v>-1</v>
      </c>
      <c r="O12" s="17">
        <v>29.2</v>
      </c>
      <c r="P12" s="17">
        <v>-9.1</v>
      </c>
      <c r="Q12" s="17">
        <v>9.4</v>
      </c>
      <c r="R12" s="17">
        <v>33.9</v>
      </c>
      <c r="S12" s="17">
        <v>0.1</v>
      </c>
      <c r="T12" s="17"/>
      <c r="U12" s="17"/>
      <c r="V12" s="17"/>
      <c r="W12" s="17"/>
      <c r="X12" s="17">
        <v>4.8</v>
      </c>
      <c r="Y12" s="17">
        <v>2.4</v>
      </c>
      <c r="Z12" s="17">
        <v>1.2</v>
      </c>
      <c r="AA12" s="17"/>
      <c r="AB12" s="17">
        <v>-3.4</v>
      </c>
      <c r="AC12" s="17">
        <v>3.4</v>
      </c>
      <c r="AD12" s="17">
        <v>7.8</v>
      </c>
      <c r="AE12" s="17"/>
      <c r="AF12" s="17"/>
      <c r="AG12" s="17">
        <v>0</v>
      </c>
      <c r="AH12" s="17"/>
      <c r="AI12" s="17">
        <v>-3.9</v>
      </c>
      <c r="AJ12" s="17">
        <v>-8.5</v>
      </c>
      <c r="AK12" s="17"/>
      <c r="AL12" s="17"/>
      <c r="AM12" s="17"/>
      <c r="AN12" s="17">
        <v>-1.8</v>
      </c>
      <c r="AO12" s="17"/>
      <c r="AP12" s="17">
        <v>1.3</v>
      </c>
      <c r="AQ12" s="17">
        <v>6.2</v>
      </c>
      <c r="AR12" s="17"/>
      <c r="AS12" s="17">
        <v>0.1</v>
      </c>
      <c r="AT12" s="17">
        <v>1.4</v>
      </c>
      <c r="AU12" s="17">
        <v>1</v>
      </c>
      <c r="AV12" s="17">
        <v>52.4</v>
      </c>
      <c r="AW12" s="17">
        <v>-22.4</v>
      </c>
      <c r="AX12" s="17">
        <v>-44.6</v>
      </c>
      <c r="AY12" s="17">
        <v>4.3</v>
      </c>
      <c r="AZ12" s="17">
        <v>-2</v>
      </c>
      <c r="BA12" s="17">
        <v>-0.1</v>
      </c>
      <c r="BB12" s="17">
        <v>-0.8</v>
      </c>
      <c r="BC12" s="17"/>
      <c r="BD12" s="17">
        <v>0.5</v>
      </c>
      <c r="BE12" s="17">
        <v>0.1</v>
      </c>
      <c r="BF12" s="17">
        <v>-1.5</v>
      </c>
      <c r="BG12" s="17"/>
      <c r="BH12" s="17"/>
      <c r="BI12" s="17">
        <v>4.5999999999999996</v>
      </c>
      <c r="BJ12" s="17"/>
      <c r="BK12" s="17"/>
      <c r="BL12" s="17">
        <v>2.5</v>
      </c>
      <c r="BM12" s="17"/>
      <c r="BN12" s="17"/>
      <c r="BO12" s="17"/>
      <c r="BP12" s="17">
        <v>-2</v>
      </c>
      <c r="BQ12" s="17"/>
      <c r="BR12" s="17"/>
      <c r="BS12" s="17"/>
      <c r="BT12" s="17">
        <v>51.5</v>
      </c>
      <c r="BU12" s="17">
        <v>-8.8000000000000007</v>
      </c>
      <c r="BV12" s="17">
        <v>-6</v>
      </c>
      <c r="BW12" s="17"/>
      <c r="BX12" s="17"/>
      <c r="BY12" s="17"/>
      <c r="BZ12" s="17"/>
      <c r="CA12" s="17"/>
      <c r="CB12" s="17"/>
      <c r="CC12" s="17">
        <v>-0.7</v>
      </c>
      <c r="CD12" s="17">
        <v>24.2</v>
      </c>
      <c r="CE12" s="17">
        <v>33.5</v>
      </c>
      <c r="CF12" s="17">
        <v>-0.1</v>
      </c>
      <c r="CG12" s="17">
        <v>4.4000000000000004</v>
      </c>
      <c r="CH12" s="17">
        <v>-0.1</v>
      </c>
      <c r="CI12" s="17"/>
      <c r="CJ12" s="17"/>
      <c r="CK12" s="17"/>
      <c r="CL12" s="17">
        <v>5.9</v>
      </c>
      <c r="CM12" s="17">
        <v>9.8000000000000007</v>
      </c>
      <c r="CN12" s="17">
        <v>-25.2</v>
      </c>
      <c r="CO12" s="17"/>
      <c r="CP12" s="17"/>
      <c r="CQ12" s="17"/>
      <c r="CR12" s="17"/>
      <c r="CS12" s="17"/>
      <c r="CT12" s="17">
        <v>1.3</v>
      </c>
      <c r="CU12" s="17">
        <v>-2.2000000000000002</v>
      </c>
      <c r="CV12" s="17"/>
      <c r="CW12" s="17">
        <v>-0.9</v>
      </c>
      <c r="CX12" s="17">
        <v>0</v>
      </c>
      <c r="CY12" s="17"/>
      <c r="CZ12" s="17"/>
      <c r="DA12" s="17">
        <v>0.3</v>
      </c>
      <c r="DB12" s="17"/>
      <c r="DC12" s="17">
        <v>0</v>
      </c>
      <c r="DD12" s="17">
        <v>0</v>
      </c>
      <c r="DE12" s="17">
        <v>0</v>
      </c>
      <c r="DF12" s="17"/>
      <c r="DG12" s="17">
        <v>0</v>
      </c>
      <c r="DH12" s="17">
        <v>1.3</v>
      </c>
      <c r="DI12" s="17">
        <v>0.2</v>
      </c>
      <c r="DJ12" s="17">
        <v>0.6</v>
      </c>
      <c r="DK12" s="17">
        <v>0.1</v>
      </c>
      <c r="DL12" s="17">
        <v>0.5</v>
      </c>
      <c r="DM12" s="17"/>
      <c r="DN12" s="17">
        <v>0</v>
      </c>
      <c r="DO12" s="17">
        <v>0</v>
      </c>
      <c r="DP12" s="17">
        <v>-0.9</v>
      </c>
      <c r="DQ12" s="17">
        <v>7.5</v>
      </c>
      <c r="DR12" s="17">
        <v>1.2</v>
      </c>
      <c r="DS12" s="17">
        <v>0.7</v>
      </c>
      <c r="DT12" s="17">
        <v>0.3</v>
      </c>
      <c r="DU12" s="17">
        <v>1.2</v>
      </c>
      <c r="DV12" s="17">
        <v>0</v>
      </c>
      <c r="DW12" s="17">
        <v>0</v>
      </c>
      <c r="DX12" s="17">
        <v>-0.6</v>
      </c>
      <c r="DY12" s="17">
        <v>0.3</v>
      </c>
      <c r="DZ12" s="17"/>
      <c r="EA12" s="17">
        <v>-1.2</v>
      </c>
      <c r="EB12" s="17">
        <v>0</v>
      </c>
      <c r="EC12" s="17">
        <v>0.5</v>
      </c>
      <c r="ED12" s="17">
        <v>0.4</v>
      </c>
      <c r="EE12" s="17"/>
      <c r="EF12" s="17"/>
      <c r="EG12" s="17">
        <v>3</v>
      </c>
      <c r="EH12" s="17">
        <v>0</v>
      </c>
      <c r="EI12" s="17">
        <v>-4.3</v>
      </c>
      <c r="EJ12" s="17">
        <v>-4.9000000000000004</v>
      </c>
      <c r="EK12" s="17">
        <v>12.1</v>
      </c>
      <c r="EL12" s="17">
        <v>0.1</v>
      </c>
      <c r="EM12" s="17">
        <v>1.1000000000000001</v>
      </c>
      <c r="EN12" s="17">
        <v>-0.2</v>
      </c>
      <c r="EO12" s="17">
        <v>1.5</v>
      </c>
      <c r="EP12" s="17">
        <v>0.2</v>
      </c>
      <c r="EQ12" s="17">
        <v>0.1</v>
      </c>
      <c r="ER12" s="17">
        <v>0.1</v>
      </c>
      <c r="ES12" s="17">
        <v>0</v>
      </c>
      <c r="ET12" s="17">
        <v>0</v>
      </c>
      <c r="EU12" s="17">
        <v>0</v>
      </c>
      <c r="EV12" s="17">
        <v>0</v>
      </c>
      <c r="EW12" s="17">
        <v>-0.2</v>
      </c>
      <c r="EX12" s="17">
        <v>0</v>
      </c>
      <c r="EY12" s="17">
        <v>0</v>
      </c>
      <c r="EZ12" s="17">
        <v>0</v>
      </c>
      <c r="FA12" s="17">
        <v>0</v>
      </c>
      <c r="FB12" s="17">
        <v>0.4</v>
      </c>
      <c r="FC12" s="17"/>
      <c r="FD12" s="17">
        <v>2</v>
      </c>
      <c r="FE12" s="17">
        <v>12.1</v>
      </c>
      <c r="FF12" s="17">
        <v>0.1</v>
      </c>
      <c r="FG12" s="17">
        <v>3</v>
      </c>
      <c r="FH12" s="17">
        <v>0.4</v>
      </c>
      <c r="FI12" s="17">
        <v>3.2</v>
      </c>
      <c r="FJ12" s="17">
        <v>4.25</v>
      </c>
      <c r="FK12" s="17">
        <v>180.48</v>
      </c>
      <c r="FL12" s="15"/>
      <c r="FM12" s="17">
        <v>1.69279</v>
      </c>
      <c r="FN12" s="17">
        <v>0</v>
      </c>
      <c r="FO12" s="17">
        <v>1.1279999999999999</v>
      </c>
      <c r="FP12" s="17">
        <v>0.7</v>
      </c>
      <c r="FQ12" s="17">
        <v>0.26432</v>
      </c>
      <c r="FR12" s="17">
        <v>0.26489000000000001</v>
      </c>
      <c r="FS12" s="17">
        <v>0.3</v>
      </c>
      <c r="FT12" s="17">
        <v>0.2</v>
      </c>
      <c r="FU12" s="17">
        <v>4.55</v>
      </c>
    </row>
    <row r="13" spans="1:177" ht="24" customHeight="1" x14ac:dyDescent="0.3">
      <c r="A13" s="16" t="s">
        <v>72</v>
      </c>
      <c r="B13" s="16" t="s">
        <v>782</v>
      </c>
      <c r="C13" s="17">
        <v>-12.04</v>
      </c>
      <c r="D13" s="17">
        <v>6.7</v>
      </c>
      <c r="E13" s="17">
        <v>11.4</v>
      </c>
      <c r="F13" s="17"/>
      <c r="G13" s="17"/>
      <c r="H13" s="17">
        <v>0</v>
      </c>
      <c r="I13" s="17">
        <v>-10.9</v>
      </c>
      <c r="J13" s="17"/>
      <c r="K13" s="17"/>
      <c r="L13" s="17">
        <v>-15.3</v>
      </c>
      <c r="M13" s="17">
        <v>-16.8</v>
      </c>
      <c r="N13" s="17">
        <v>-1.5</v>
      </c>
      <c r="O13" s="17">
        <v>27</v>
      </c>
      <c r="P13" s="17">
        <v>-9.1</v>
      </c>
      <c r="Q13" s="17">
        <v>9</v>
      </c>
      <c r="R13" s="17">
        <v>17.3</v>
      </c>
      <c r="S13" s="17">
        <v>0.1</v>
      </c>
      <c r="T13" s="17"/>
      <c r="U13" s="17"/>
      <c r="V13" s="17"/>
      <c r="W13" s="17"/>
      <c r="X13" s="17">
        <v>3.6</v>
      </c>
      <c r="Y13" s="17">
        <v>2.5</v>
      </c>
      <c r="Z13" s="17">
        <v>1.1000000000000001</v>
      </c>
      <c r="AA13" s="17"/>
      <c r="AB13" s="17">
        <v>-3.4</v>
      </c>
      <c r="AC13" s="17">
        <v>3.6</v>
      </c>
      <c r="AD13" s="17">
        <v>9.3000000000000007</v>
      </c>
      <c r="AE13" s="17"/>
      <c r="AF13" s="17"/>
      <c r="AG13" s="17">
        <v>0</v>
      </c>
      <c r="AH13" s="17"/>
      <c r="AI13" s="17">
        <v>-4.3</v>
      </c>
      <c r="AJ13" s="17">
        <v>-11.3</v>
      </c>
      <c r="AK13" s="17"/>
      <c r="AL13" s="17"/>
      <c r="AM13" s="17"/>
      <c r="AN13" s="17">
        <v>-1.2</v>
      </c>
      <c r="AO13" s="17"/>
      <c r="AP13" s="17">
        <v>1.5</v>
      </c>
      <c r="AQ13" s="17">
        <v>6.2</v>
      </c>
      <c r="AR13" s="17"/>
      <c r="AS13" s="17">
        <v>-0.6</v>
      </c>
      <c r="AT13" s="17">
        <v>1.4</v>
      </c>
      <c r="AU13" s="17">
        <v>0.4</v>
      </c>
      <c r="AV13" s="17">
        <v>51.3</v>
      </c>
      <c r="AW13" s="17">
        <v>-23.4</v>
      </c>
      <c r="AX13" s="17">
        <v>-45.5</v>
      </c>
      <c r="AY13" s="17">
        <v>5.4</v>
      </c>
      <c r="AZ13" s="17">
        <v>-2</v>
      </c>
      <c r="BA13" s="17">
        <v>0</v>
      </c>
      <c r="BB13" s="17">
        <v>0.6</v>
      </c>
      <c r="BC13" s="17"/>
      <c r="BD13" s="17">
        <v>0.5</v>
      </c>
      <c r="BE13" s="17">
        <v>0</v>
      </c>
      <c r="BF13" s="17">
        <v>0</v>
      </c>
      <c r="BG13" s="17"/>
      <c r="BH13" s="17"/>
      <c r="BI13" s="17">
        <v>5.6</v>
      </c>
      <c r="BJ13" s="17"/>
      <c r="BK13" s="17"/>
      <c r="BL13" s="17">
        <v>3.8</v>
      </c>
      <c r="BM13" s="17"/>
      <c r="BN13" s="17"/>
      <c r="BO13" s="17"/>
      <c r="BP13" s="17">
        <v>-1.2</v>
      </c>
      <c r="BQ13" s="17"/>
      <c r="BR13" s="17"/>
      <c r="BS13" s="17"/>
      <c r="BT13" s="17">
        <v>52.6</v>
      </c>
      <c r="BU13" s="17">
        <v>-9.1</v>
      </c>
      <c r="BV13" s="17">
        <v>-5.9</v>
      </c>
      <c r="BW13" s="17"/>
      <c r="BX13" s="17"/>
      <c r="BY13" s="17"/>
      <c r="BZ13" s="17"/>
      <c r="CA13" s="17"/>
      <c r="CB13" s="17"/>
      <c r="CC13" s="17">
        <v>-0.7</v>
      </c>
      <c r="CD13" s="17">
        <v>23.9</v>
      </c>
      <c r="CE13" s="17">
        <v>21.8</v>
      </c>
      <c r="CF13" s="17">
        <v>-0.4</v>
      </c>
      <c r="CG13" s="17">
        <v>4.4000000000000004</v>
      </c>
      <c r="CH13" s="17">
        <v>-0.2</v>
      </c>
      <c r="CI13" s="17"/>
      <c r="CJ13" s="17"/>
      <c r="CK13" s="17"/>
      <c r="CL13" s="17">
        <v>5.5</v>
      </c>
      <c r="CM13" s="17">
        <v>9.3000000000000007</v>
      </c>
      <c r="CN13" s="17">
        <v>-26.1</v>
      </c>
      <c r="CO13" s="17"/>
      <c r="CP13" s="17"/>
      <c r="CQ13" s="17"/>
      <c r="CR13" s="17"/>
      <c r="CS13" s="17"/>
      <c r="CT13" s="17">
        <v>0.5</v>
      </c>
      <c r="CU13" s="17">
        <v>-2.7</v>
      </c>
      <c r="CV13" s="17"/>
      <c r="CW13" s="17">
        <v>-0.6</v>
      </c>
      <c r="CX13" s="17">
        <v>0</v>
      </c>
      <c r="CY13" s="17"/>
      <c r="CZ13" s="17"/>
      <c r="DA13" s="17">
        <v>0.3</v>
      </c>
      <c r="DB13" s="17"/>
      <c r="DC13" s="17">
        <v>0</v>
      </c>
      <c r="DD13" s="17">
        <v>0</v>
      </c>
      <c r="DE13" s="17">
        <v>0</v>
      </c>
      <c r="DF13" s="17"/>
      <c r="DG13" s="17">
        <v>0</v>
      </c>
      <c r="DH13" s="17">
        <v>1.3</v>
      </c>
      <c r="DI13" s="17">
        <v>0.2</v>
      </c>
      <c r="DJ13" s="17">
        <v>1.1000000000000001</v>
      </c>
      <c r="DK13" s="17">
        <v>0.2</v>
      </c>
      <c r="DL13" s="17">
        <v>0.6</v>
      </c>
      <c r="DM13" s="17"/>
      <c r="DN13" s="17">
        <v>0</v>
      </c>
      <c r="DO13" s="17">
        <v>0</v>
      </c>
      <c r="DP13" s="17">
        <v>-1.1000000000000001</v>
      </c>
      <c r="DQ13" s="17">
        <v>6.6</v>
      </c>
      <c r="DR13" s="17">
        <v>1.2</v>
      </c>
      <c r="DS13" s="17">
        <v>0.7</v>
      </c>
      <c r="DT13" s="17">
        <v>0.3</v>
      </c>
      <c r="DU13" s="17">
        <v>1.2</v>
      </c>
      <c r="DV13" s="17">
        <v>0</v>
      </c>
      <c r="DW13" s="17">
        <v>0</v>
      </c>
      <c r="DX13" s="17">
        <v>-0.4</v>
      </c>
      <c r="DY13" s="17">
        <v>0.3</v>
      </c>
      <c r="DZ13" s="17"/>
      <c r="EA13" s="17">
        <v>-1.2</v>
      </c>
      <c r="EB13" s="17">
        <v>-0.1</v>
      </c>
      <c r="EC13" s="17">
        <v>0.5</v>
      </c>
      <c r="ED13" s="17">
        <v>0.2</v>
      </c>
      <c r="EE13" s="17"/>
      <c r="EF13" s="17"/>
      <c r="EG13" s="17">
        <v>3</v>
      </c>
      <c r="EH13" s="17">
        <v>0</v>
      </c>
      <c r="EI13" s="17">
        <v>-4.3</v>
      </c>
      <c r="EJ13" s="17">
        <v>-5.7</v>
      </c>
      <c r="EK13" s="17">
        <v>12.9</v>
      </c>
      <c r="EL13" s="17">
        <v>0</v>
      </c>
      <c r="EM13" s="17">
        <v>1</v>
      </c>
      <c r="EN13" s="17">
        <v>-0.1</v>
      </c>
      <c r="EO13" s="17">
        <v>1.5</v>
      </c>
      <c r="EP13" s="17">
        <v>0.2</v>
      </c>
      <c r="EQ13" s="17">
        <v>0.1</v>
      </c>
      <c r="ER13" s="17">
        <v>0.1</v>
      </c>
      <c r="ES13" s="17">
        <v>0</v>
      </c>
      <c r="ET13" s="17">
        <v>0</v>
      </c>
      <c r="EU13" s="17">
        <v>0</v>
      </c>
      <c r="EV13" s="17">
        <v>0</v>
      </c>
      <c r="EW13" s="17">
        <v>-0.2</v>
      </c>
      <c r="EX13" s="17">
        <v>0</v>
      </c>
      <c r="EY13" s="17">
        <v>0</v>
      </c>
      <c r="EZ13" s="17">
        <v>0</v>
      </c>
      <c r="FA13" s="17">
        <v>0</v>
      </c>
      <c r="FB13" s="17">
        <v>0.4</v>
      </c>
      <c r="FC13" s="17"/>
      <c r="FD13" s="17">
        <v>2</v>
      </c>
      <c r="FE13" s="17">
        <v>12.9</v>
      </c>
      <c r="FF13" s="17">
        <v>0</v>
      </c>
      <c r="FG13" s="17">
        <v>4</v>
      </c>
      <c r="FH13" s="17">
        <v>0.4</v>
      </c>
      <c r="FI13" s="17">
        <v>1.8</v>
      </c>
      <c r="FJ13" s="17">
        <v>4.4400000000000004</v>
      </c>
      <c r="FK13" s="17">
        <v>128.4</v>
      </c>
      <c r="FL13" s="15"/>
      <c r="FM13" s="17">
        <v>1.6880599999999999</v>
      </c>
      <c r="FN13" s="17">
        <v>0</v>
      </c>
      <c r="FO13" s="17">
        <v>1.3680000000000001</v>
      </c>
      <c r="FP13" s="17">
        <v>0.6</v>
      </c>
      <c r="FQ13" s="17">
        <v>0.25878000000000001</v>
      </c>
      <c r="FR13" s="17">
        <v>0.29199999999999998</v>
      </c>
      <c r="FS13" s="17">
        <v>0.4</v>
      </c>
      <c r="FT13" s="17">
        <v>0.1</v>
      </c>
      <c r="FU13" s="17">
        <v>4.7068399999999997</v>
      </c>
    </row>
    <row r="14" spans="1:177" ht="24" customHeight="1" x14ac:dyDescent="0.3">
      <c r="A14" s="16" t="s">
        <v>72</v>
      </c>
      <c r="B14" s="16" t="s">
        <v>783</v>
      </c>
      <c r="C14" s="17">
        <v>-12</v>
      </c>
      <c r="D14" s="17">
        <v>7.2</v>
      </c>
      <c r="E14" s="17">
        <v>11.5</v>
      </c>
      <c r="F14" s="17"/>
      <c r="G14" s="17"/>
      <c r="H14" s="17">
        <v>0</v>
      </c>
      <c r="I14" s="17">
        <v>4.5</v>
      </c>
      <c r="J14" s="17"/>
      <c r="K14" s="17"/>
      <c r="L14" s="17">
        <v>-15.4</v>
      </c>
      <c r="M14" s="17">
        <v>-20.100000000000001</v>
      </c>
      <c r="N14" s="17">
        <v>-4.3</v>
      </c>
      <c r="O14" s="17">
        <v>29.1</v>
      </c>
      <c r="P14" s="17">
        <v>-9</v>
      </c>
      <c r="Q14" s="17">
        <v>9.3000000000000007</v>
      </c>
      <c r="R14" s="17">
        <v>18.899999999999999</v>
      </c>
      <c r="S14" s="17">
        <v>0</v>
      </c>
      <c r="T14" s="17"/>
      <c r="U14" s="17"/>
      <c r="V14" s="17"/>
      <c r="W14" s="17"/>
      <c r="X14" s="17">
        <v>4</v>
      </c>
      <c r="Y14" s="17">
        <v>2.2999999999999998</v>
      </c>
      <c r="Z14" s="17">
        <v>0.8</v>
      </c>
      <c r="AA14" s="17"/>
      <c r="AB14" s="17">
        <v>-3.4</v>
      </c>
      <c r="AC14" s="17">
        <v>3.6</v>
      </c>
      <c r="AD14" s="17">
        <v>9.4</v>
      </c>
      <c r="AE14" s="17"/>
      <c r="AF14" s="17"/>
      <c r="AG14" s="17">
        <v>0</v>
      </c>
      <c r="AH14" s="17"/>
      <c r="AI14" s="17">
        <v>-4.4000000000000004</v>
      </c>
      <c r="AJ14" s="17">
        <v>-10</v>
      </c>
      <c r="AK14" s="17"/>
      <c r="AL14" s="17"/>
      <c r="AM14" s="17"/>
      <c r="AN14" s="17">
        <v>-0.9</v>
      </c>
      <c r="AO14" s="17"/>
      <c r="AP14" s="17">
        <v>1.6</v>
      </c>
      <c r="AQ14" s="17">
        <v>6.5</v>
      </c>
      <c r="AR14" s="17"/>
      <c r="AS14" s="17">
        <v>-0.3</v>
      </c>
      <c r="AT14" s="17">
        <v>1.4</v>
      </c>
      <c r="AU14" s="17">
        <v>0.1</v>
      </c>
      <c r="AV14" s="17">
        <v>52.4</v>
      </c>
      <c r="AW14" s="17">
        <v>-22.6</v>
      </c>
      <c r="AX14" s="17">
        <v>-44.5</v>
      </c>
      <c r="AY14" s="17">
        <v>4.2</v>
      </c>
      <c r="AZ14" s="17">
        <v>-1.7</v>
      </c>
      <c r="BA14" s="17">
        <v>0</v>
      </c>
      <c r="BB14" s="17">
        <v>0.4</v>
      </c>
      <c r="BC14" s="17"/>
      <c r="BD14" s="17">
        <v>0.5</v>
      </c>
      <c r="BE14" s="17">
        <v>0</v>
      </c>
      <c r="BF14" s="17">
        <v>0</v>
      </c>
      <c r="BG14" s="17"/>
      <c r="BH14" s="17"/>
      <c r="BI14" s="17">
        <v>4.9000000000000004</v>
      </c>
      <c r="BJ14" s="17"/>
      <c r="BK14" s="17"/>
      <c r="BL14" s="17">
        <v>3.8</v>
      </c>
      <c r="BM14" s="17"/>
      <c r="BN14" s="17"/>
      <c r="BO14" s="17"/>
      <c r="BP14" s="17">
        <v>0.6</v>
      </c>
      <c r="BQ14" s="17"/>
      <c r="BR14" s="17"/>
      <c r="BS14" s="17"/>
      <c r="BT14" s="17">
        <v>51.5</v>
      </c>
      <c r="BU14" s="17">
        <v>-8.8000000000000007</v>
      </c>
      <c r="BV14" s="17">
        <v>-5.9</v>
      </c>
      <c r="BW14" s="17"/>
      <c r="BX14" s="17"/>
      <c r="BY14" s="17"/>
      <c r="BZ14" s="17"/>
      <c r="CA14" s="17"/>
      <c r="CB14" s="17"/>
      <c r="CC14" s="17">
        <v>-0.6</v>
      </c>
      <c r="CD14" s="17">
        <v>25.2</v>
      </c>
      <c r="CE14" s="17">
        <v>22.1</v>
      </c>
      <c r="CF14" s="17">
        <v>0</v>
      </c>
      <c r="CG14" s="17">
        <v>4.4000000000000004</v>
      </c>
      <c r="CH14" s="17">
        <v>-0.1</v>
      </c>
      <c r="CI14" s="17"/>
      <c r="CJ14" s="17"/>
      <c r="CK14" s="17"/>
      <c r="CL14" s="17">
        <v>6.9</v>
      </c>
      <c r="CM14" s="17">
        <v>10.4</v>
      </c>
      <c r="CN14" s="17">
        <v>-25.7</v>
      </c>
      <c r="CO14" s="17"/>
      <c r="CP14" s="17"/>
      <c r="CQ14" s="17"/>
      <c r="CR14" s="17"/>
      <c r="CS14" s="17"/>
      <c r="CT14" s="17">
        <v>1.9</v>
      </c>
      <c r="CU14" s="17">
        <v>-1.9</v>
      </c>
      <c r="CV14" s="17"/>
      <c r="CW14" s="17">
        <v>-1.7</v>
      </c>
      <c r="CX14" s="17">
        <v>0</v>
      </c>
      <c r="CY14" s="17"/>
      <c r="CZ14" s="17"/>
      <c r="DA14" s="17">
        <v>0.3</v>
      </c>
      <c r="DB14" s="17"/>
      <c r="DC14" s="17">
        <v>0</v>
      </c>
      <c r="DD14" s="17">
        <v>0</v>
      </c>
      <c r="DE14" s="17">
        <v>0</v>
      </c>
      <c r="DF14" s="17"/>
      <c r="DG14" s="17">
        <v>0</v>
      </c>
      <c r="DH14" s="17">
        <v>1.3</v>
      </c>
      <c r="DI14" s="17">
        <v>0.2</v>
      </c>
      <c r="DJ14" s="17">
        <v>1.1000000000000001</v>
      </c>
      <c r="DK14" s="17">
        <v>0.1</v>
      </c>
      <c r="DL14" s="17">
        <v>0.5</v>
      </c>
      <c r="DM14" s="17"/>
      <c r="DN14" s="17">
        <v>0</v>
      </c>
      <c r="DO14" s="17">
        <v>0</v>
      </c>
      <c r="DP14" s="17">
        <v>-0.9</v>
      </c>
      <c r="DQ14" s="17">
        <v>7.3</v>
      </c>
      <c r="DR14" s="17">
        <v>1.2</v>
      </c>
      <c r="DS14" s="17">
        <v>0.7</v>
      </c>
      <c r="DT14" s="17">
        <v>0.3</v>
      </c>
      <c r="DU14" s="17">
        <v>1.2</v>
      </c>
      <c r="DV14" s="17">
        <v>0</v>
      </c>
      <c r="DW14" s="17">
        <v>0.1</v>
      </c>
      <c r="DX14" s="17">
        <v>0.6</v>
      </c>
      <c r="DY14" s="17">
        <v>0.3</v>
      </c>
      <c r="DZ14" s="17"/>
      <c r="EA14" s="17">
        <v>-1.2</v>
      </c>
      <c r="EB14" s="17">
        <v>-0.1</v>
      </c>
      <c r="EC14" s="17">
        <v>0.5</v>
      </c>
      <c r="ED14" s="17">
        <v>0.2</v>
      </c>
      <c r="EE14" s="17"/>
      <c r="EF14" s="17"/>
      <c r="EG14" s="17">
        <v>3</v>
      </c>
      <c r="EH14" s="17">
        <v>0</v>
      </c>
      <c r="EI14" s="17">
        <v>-3.1</v>
      </c>
      <c r="EJ14" s="17">
        <v>-7.3</v>
      </c>
      <c r="EK14" s="17">
        <v>12.7</v>
      </c>
      <c r="EL14" s="17">
        <v>0.2</v>
      </c>
      <c r="EM14" s="17">
        <v>1</v>
      </c>
      <c r="EN14" s="17">
        <v>-0.2</v>
      </c>
      <c r="EO14" s="17">
        <v>1.5</v>
      </c>
      <c r="EP14" s="17">
        <v>0.2</v>
      </c>
      <c r="EQ14" s="17">
        <v>0.1</v>
      </c>
      <c r="ER14" s="17">
        <v>0.1</v>
      </c>
      <c r="ES14" s="17">
        <v>0</v>
      </c>
      <c r="ET14" s="17">
        <v>0</v>
      </c>
      <c r="EU14" s="17">
        <v>0</v>
      </c>
      <c r="EV14" s="17">
        <v>0</v>
      </c>
      <c r="EW14" s="17">
        <v>-0.2</v>
      </c>
      <c r="EX14" s="17">
        <v>0</v>
      </c>
      <c r="EY14" s="17">
        <v>0</v>
      </c>
      <c r="EZ14" s="17">
        <v>0</v>
      </c>
      <c r="FA14" s="17">
        <v>0</v>
      </c>
      <c r="FB14" s="17">
        <v>0.4</v>
      </c>
      <c r="FC14" s="17"/>
      <c r="FD14" s="17">
        <v>1.9</v>
      </c>
      <c r="FE14" s="17">
        <v>12.7</v>
      </c>
      <c r="FF14" s="17">
        <v>0.2</v>
      </c>
      <c r="FG14" s="17">
        <v>3.8</v>
      </c>
      <c r="FH14" s="17">
        <v>0.9</v>
      </c>
      <c r="FI14" s="17">
        <v>2.4</v>
      </c>
      <c r="FJ14" s="17">
        <v>4.2300000000000004</v>
      </c>
      <c r="FK14" s="17">
        <v>154.33000000000001</v>
      </c>
      <c r="FL14" s="15"/>
      <c r="FM14" s="17">
        <v>1.6763399999999999</v>
      </c>
      <c r="FN14" s="17">
        <v>0</v>
      </c>
      <c r="FO14" s="17">
        <v>1.212</v>
      </c>
      <c r="FP14" s="17">
        <v>0.8</v>
      </c>
      <c r="FQ14" s="17">
        <v>0.26136999999999999</v>
      </c>
      <c r="FR14" s="17">
        <v>0.32373000000000002</v>
      </c>
      <c r="FS14" s="17">
        <v>0.5</v>
      </c>
      <c r="FT14" s="17">
        <v>0.1</v>
      </c>
      <c r="FU14" s="17">
        <v>4.8734400000000004</v>
      </c>
    </row>
    <row r="15" spans="1:177" ht="24" customHeight="1" x14ac:dyDescent="0.3">
      <c r="A15" s="16" t="s">
        <v>72</v>
      </c>
      <c r="B15" s="16" t="s">
        <v>784</v>
      </c>
      <c r="C15" s="17">
        <v>-12.38</v>
      </c>
      <c r="D15" s="17">
        <v>7.7</v>
      </c>
      <c r="E15" s="17">
        <v>11.3</v>
      </c>
      <c r="F15" s="17"/>
      <c r="G15" s="17"/>
      <c r="H15" s="17">
        <v>0</v>
      </c>
      <c r="I15" s="17">
        <v>-10.5</v>
      </c>
      <c r="J15" s="17"/>
      <c r="K15" s="17"/>
      <c r="L15" s="17">
        <v>-15.1</v>
      </c>
      <c r="M15" s="17">
        <v>-20.9</v>
      </c>
      <c r="N15" s="17">
        <v>-4.2</v>
      </c>
      <c r="O15" s="17">
        <v>27.1</v>
      </c>
      <c r="P15" s="17">
        <v>-10.3</v>
      </c>
      <c r="Q15" s="17">
        <v>8.6</v>
      </c>
      <c r="R15" s="17">
        <v>18.3</v>
      </c>
      <c r="S15" s="17">
        <v>0</v>
      </c>
      <c r="T15" s="17"/>
      <c r="U15" s="17"/>
      <c r="V15" s="17"/>
      <c r="W15" s="17"/>
      <c r="X15" s="17">
        <v>3.6</v>
      </c>
      <c r="Y15" s="17">
        <v>2</v>
      </c>
      <c r="Z15" s="17">
        <v>0.8</v>
      </c>
      <c r="AA15" s="17"/>
      <c r="AB15" s="17">
        <v>-3.4</v>
      </c>
      <c r="AC15" s="17">
        <v>3.6</v>
      </c>
      <c r="AD15" s="17">
        <v>8</v>
      </c>
      <c r="AE15" s="17"/>
      <c r="AF15" s="17"/>
      <c r="AG15" s="17">
        <v>0</v>
      </c>
      <c r="AH15" s="17"/>
      <c r="AI15" s="17">
        <v>-5</v>
      </c>
      <c r="AJ15" s="17">
        <v>-11.6</v>
      </c>
      <c r="AK15" s="17"/>
      <c r="AL15" s="17"/>
      <c r="AM15" s="17"/>
      <c r="AN15" s="17">
        <v>-1</v>
      </c>
      <c r="AO15" s="17"/>
      <c r="AP15" s="17">
        <v>1.4</v>
      </c>
      <c r="AQ15" s="17">
        <v>6.2</v>
      </c>
      <c r="AR15" s="17"/>
      <c r="AS15" s="17">
        <v>-0.3</v>
      </c>
      <c r="AT15" s="17">
        <v>1.4</v>
      </c>
      <c r="AU15" s="17">
        <v>1</v>
      </c>
      <c r="AV15" s="17">
        <v>50.7</v>
      </c>
      <c r="AW15" s="17">
        <v>-23.9</v>
      </c>
      <c r="AX15" s="17">
        <v>-46.1</v>
      </c>
      <c r="AY15" s="17">
        <v>3.7</v>
      </c>
      <c r="AZ15" s="17">
        <v>-2</v>
      </c>
      <c r="BA15" s="17">
        <v>-0.2</v>
      </c>
      <c r="BB15" s="17">
        <v>0.9</v>
      </c>
      <c r="BC15" s="17"/>
      <c r="BD15" s="17">
        <v>0.5</v>
      </c>
      <c r="BE15" s="17">
        <v>0</v>
      </c>
      <c r="BF15" s="17">
        <v>0</v>
      </c>
      <c r="BG15" s="17"/>
      <c r="BH15" s="17"/>
      <c r="BI15" s="17">
        <v>3.6</v>
      </c>
      <c r="BJ15" s="17"/>
      <c r="BK15" s="17"/>
      <c r="BL15" s="17">
        <v>3.6</v>
      </c>
      <c r="BM15" s="17"/>
      <c r="BN15" s="17"/>
      <c r="BO15" s="17"/>
      <c r="BP15" s="17">
        <v>-1.5</v>
      </c>
      <c r="BQ15" s="17"/>
      <c r="BR15" s="17"/>
      <c r="BS15" s="17"/>
      <c r="BT15" s="17">
        <v>50.6</v>
      </c>
      <c r="BU15" s="17">
        <v>-9.1999999999999993</v>
      </c>
      <c r="BV15" s="17">
        <v>-5.9</v>
      </c>
      <c r="BW15" s="17"/>
      <c r="BX15" s="17"/>
      <c r="BY15" s="17"/>
      <c r="BZ15" s="17"/>
      <c r="CA15" s="17"/>
      <c r="CB15" s="17"/>
      <c r="CC15" s="17">
        <v>-0.7</v>
      </c>
      <c r="CD15" s="17">
        <v>25</v>
      </c>
      <c r="CE15" s="17">
        <v>22.6</v>
      </c>
      <c r="CF15" s="17">
        <v>-0.1</v>
      </c>
      <c r="CG15" s="17">
        <v>4.4000000000000004</v>
      </c>
      <c r="CH15" s="17">
        <v>-0.2</v>
      </c>
      <c r="CI15" s="17"/>
      <c r="CJ15" s="17"/>
      <c r="CK15" s="17"/>
      <c r="CL15" s="17">
        <v>3.5</v>
      </c>
      <c r="CM15" s="17">
        <v>7.5</v>
      </c>
      <c r="CN15" s="17">
        <v>-28.6</v>
      </c>
      <c r="CO15" s="17"/>
      <c r="CP15" s="17"/>
      <c r="CQ15" s="17"/>
      <c r="CR15" s="17"/>
      <c r="CS15" s="17"/>
      <c r="CT15" s="17">
        <v>1.5</v>
      </c>
      <c r="CU15" s="17">
        <v>-2.2000000000000002</v>
      </c>
      <c r="CV15" s="17"/>
      <c r="CW15" s="17">
        <v>-1.2</v>
      </c>
      <c r="CX15" s="17">
        <v>0</v>
      </c>
      <c r="CY15" s="17"/>
      <c r="CZ15" s="17"/>
      <c r="DA15" s="17">
        <v>0.3</v>
      </c>
      <c r="DB15" s="17"/>
      <c r="DC15" s="17">
        <v>0</v>
      </c>
      <c r="DD15" s="17">
        <v>0</v>
      </c>
      <c r="DE15" s="17">
        <v>0</v>
      </c>
      <c r="DF15" s="17"/>
      <c r="DG15" s="17">
        <v>-0.1</v>
      </c>
      <c r="DH15" s="17">
        <v>1.3</v>
      </c>
      <c r="DI15" s="17">
        <v>0.2</v>
      </c>
      <c r="DJ15" s="17">
        <v>1.7</v>
      </c>
      <c r="DK15" s="17">
        <v>0</v>
      </c>
      <c r="DL15" s="17">
        <v>0.5</v>
      </c>
      <c r="DM15" s="17"/>
      <c r="DN15" s="17">
        <v>0</v>
      </c>
      <c r="DO15" s="17">
        <v>0</v>
      </c>
      <c r="DP15" s="17">
        <v>-1</v>
      </c>
      <c r="DQ15" s="17">
        <v>7.8</v>
      </c>
      <c r="DR15" s="17">
        <v>1.2</v>
      </c>
      <c r="DS15" s="17">
        <v>0.7</v>
      </c>
      <c r="DT15" s="17">
        <v>0.3</v>
      </c>
      <c r="DU15" s="17">
        <v>1.2</v>
      </c>
      <c r="DV15" s="17">
        <v>0</v>
      </c>
      <c r="DW15" s="17">
        <v>0</v>
      </c>
      <c r="DX15" s="17">
        <v>0.6</v>
      </c>
      <c r="DY15" s="17">
        <v>0.3</v>
      </c>
      <c r="DZ15" s="17"/>
      <c r="EA15" s="17">
        <v>-1.1000000000000001</v>
      </c>
      <c r="EB15" s="17">
        <v>0</v>
      </c>
      <c r="EC15" s="17">
        <v>0.4</v>
      </c>
      <c r="ED15" s="17">
        <v>0.2</v>
      </c>
      <c r="EE15" s="17"/>
      <c r="EF15" s="17"/>
      <c r="EG15" s="17">
        <v>3</v>
      </c>
      <c r="EH15" s="17">
        <v>0</v>
      </c>
      <c r="EI15" s="17">
        <v>-3.6</v>
      </c>
      <c r="EJ15" s="17">
        <v>-6</v>
      </c>
      <c r="EK15" s="17">
        <v>12.8</v>
      </c>
      <c r="EL15" s="17">
        <v>0.2</v>
      </c>
      <c r="EM15" s="17">
        <v>0.9</v>
      </c>
      <c r="EN15" s="17">
        <v>-0.2</v>
      </c>
      <c r="EO15" s="17">
        <v>1.5</v>
      </c>
      <c r="EP15" s="17">
        <v>0.2</v>
      </c>
      <c r="EQ15" s="17">
        <v>0.1</v>
      </c>
      <c r="ER15" s="17">
        <v>0.1</v>
      </c>
      <c r="ES15" s="17">
        <v>0</v>
      </c>
      <c r="ET15" s="17">
        <v>0</v>
      </c>
      <c r="EU15" s="17">
        <v>0</v>
      </c>
      <c r="EV15" s="17">
        <v>0</v>
      </c>
      <c r="EW15" s="17">
        <v>-0.2</v>
      </c>
      <c r="EX15" s="17">
        <v>0</v>
      </c>
      <c r="EY15" s="17">
        <v>0</v>
      </c>
      <c r="EZ15" s="17">
        <v>0</v>
      </c>
      <c r="FA15" s="17">
        <v>0</v>
      </c>
      <c r="FB15" s="17">
        <v>0.4</v>
      </c>
      <c r="FC15" s="17"/>
      <c r="FD15" s="17">
        <v>2</v>
      </c>
      <c r="FE15" s="17">
        <v>12.8</v>
      </c>
      <c r="FF15" s="17">
        <v>0.2</v>
      </c>
      <c r="FG15" s="17">
        <v>2.5</v>
      </c>
      <c r="FH15" s="17">
        <v>0.7</v>
      </c>
      <c r="FI15" s="17">
        <v>2.4</v>
      </c>
      <c r="FJ15" s="17">
        <v>4.21</v>
      </c>
      <c r="FK15" s="17">
        <v>111.13</v>
      </c>
      <c r="FL15" s="15"/>
      <c r="FM15" s="17">
        <v>1.5540799999999999</v>
      </c>
      <c r="FN15" s="17">
        <v>0</v>
      </c>
      <c r="FO15" s="17">
        <v>1.544</v>
      </c>
      <c r="FP15" s="17">
        <v>0.8</v>
      </c>
      <c r="FQ15" s="17">
        <v>0.26129999999999998</v>
      </c>
      <c r="FR15" s="17">
        <v>0.29991000000000001</v>
      </c>
      <c r="FS15" s="17">
        <v>0.4</v>
      </c>
      <c r="FT15" s="17">
        <v>0.2</v>
      </c>
      <c r="FU15" s="17">
        <v>5.0592899999999998</v>
      </c>
    </row>
    <row r="16" spans="1:177" ht="24" customHeight="1" x14ac:dyDescent="0.3">
      <c r="A16" s="16" t="s">
        <v>72</v>
      </c>
      <c r="B16" s="16" t="s">
        <v>785</v>
      </c>
      <c r="C16" s="17">
        <v>-11.86</v>
      </c>
      <c r="D16" s="17">
        <v>14.3</v>
      </c>
      <c r="E16" s="17">
        <v>12.2</v>
      </c>
      <c r="F16" s="17"/>
      <c r="G16" s="17"/>
      <c r="H16" s="17">
        <v>0</v>
      </c>
      <c r="I16" s="17">
        <v>1.1000000000000001</v>
      </c>
      <c r="J16" s="17"/>
      <c r="K16" s="17"/>
      <c r="L16" s="17">
        <v>-15</v>
      </c>
      <c r="M16" s="17">
        <v>-19.399999999999999</v>
      </c>
      <c r="N16" s="17">
        <v>-3.1</v>
      </c>
      <c r="O16" s="17">
        <v>27.5</v>
      </c>
      <c r="P16" s="17">
        <v>-9.6</v>
      </c>
      <c r="Q16" s="17">
        <v>9.3000000000000007</v>
      </c>
      <c r="R16" s="17">
        <v>18.600000000000001</v>
      </c>
      <c r="S16" s="17">
        <v>0</v>
      </c>
      <c r="T16" s="17"/>
      <c r="U16" s="17"/>
      <c r="V16" s="17"/>
      <c r="W16" s="17"/>
      <c r="X16" s="17">
        <v>4.5</v>
      </c>
      <c r="Y16" s="17">
        <v>2.2999999999999998</v>
      </c>
      <c r="Z16" s="17">
        <v>1.1000000000000001</v>
      </c>
      <c r="AA16" s="17"/>
      <c r="AB16" s="17">
        <v>-3.4</v>
      </c>
      <c r="AC16" s="17">
        <v>3.6</v>
      </c>
      <c r="AD16" s="17">
        <v>7.9</v>
      </c>
      <c r="AE16" s="17"/>
      <c r="AF16" s="17"/>
      <c r="AG16" s="17">
        <v>0</v>
      </c>
      <c r="AH16" s="17"/>
      <c r="AI16" s="17">
        <v>-4.4000000000000004</v>
      </c>
      <c r="AJ16" s="17">
        <v>-11.7</v>
      </c>
      <c r="AK16" s="17"/>
      <c r="AL16" s="17"/>
      <c r="AM16" s="17"/>
      <c r="AN16" s="17">
        <v>-1</v>
      </c>
      <c r="AO16" s="17"/>
      <c r="AP16" s="17">
        <v>0.9</v>
      </c>
      <c r="AQ16" s="17">
        <v>6.5</v>
      </c>
      <c r="AR16" s="17"/>
      <c r="AS16" s="17">
        <v>-0.4</v>
      </c>
      <c r="AT16" s="17">
        <v>1.4</v>
      </c>
      <c r="AU16" s="17">
        <v>0.2</v>
      </c>
      <c r="AV16" s="17">
        <v>52.4</v>
      </c>
      <c r="AW16" s="17">
        <v>-22</v>
      </c>
      <c r="AX16" s="17">
        <v>-44.9</v>
      </c>
      <c r="AY16" s="17">
        <v>3.1</v>
      </c>
      <c r="AZ16" s="17">
        <v>-2</v>
      </c>
      <c r="BA16" s="17">
        <v>-0.2</v>
      </c>
      <c r="BB16" s="17">
        <v>1.7</v>
      </c>
      <c r="BC16" s="17"/>
      <c r="BD16" s="17">
        <v>0.5</v>
      </c>
      <c r="BE16" s="17">
        <v>0</v>
      </c>
      <c r="BF16" s="17">
        <v>0</v>
      </c>
      <c r="BG16" s="17"/>
      <c r="BH16" s="17"/>
      <c r="BI16" s="17">
        <v>4.2</v>
      </c>
      <c r="BJ16" s="17"/>
      <c r="BK16" s="17"/>
      <c r="BL16" s="17">
        <v>4.3</v>
      </c>
      <c r="BM16" s="17"/>
      <c r="BN16" s="17"/>
      <c r="BO16" s="17"/>
      <c r="BP16" s="17">
        <v>-0.7</v>
      </c>
      <c r="BQ16" s="17"/>
      <c r="BR16" s="17"/>
      <c r="BS16" s="17"/>
      <c r="BT16" s="17">
        <v>51.6</v>
      </c>
      <c r="BU16" s="17">
        <v>-8.8000000000000007</v>
      </c>
      <c r="BV16" s="17">
        <v>-5.9</v>
      </c>
      <c r="BW16" s="17"/>
      <c r="BX16" s="17"/>
      <c r="BY16" s="17"/>
      <c r="BZ16" s="17"/>
      <c r="CA16" s="17"/>
      <c r="CB16" s="17"/>
      <c r="CC16" s="17">
        <v>-0.7</v>
      </c>
      <c r="CD16" s="17">
        <v>23.3</v>
      </c>
      <c r="CE16" s="17">
        <v>22.8</v>
      </c>
      <c r="CF16" s="17">
        <v>0</v>
      </c>
      <c r="CG16" s="17">
        <v>4.3</v>
      </c>
      <c r="CH16" s="17">
        <v>-0.2</v>
      </c>
      <c r="CI16" s="17"/>
      <c r="CJ16" s="17"/>
      <c r="CK16" s="17"/>
      <c r="CL16" s="17">
        <v>4.3</v>
      </c>
      <c r="CM16" s="17">
        <v>8.5</v>
      </c>
      <c r="CN16" s="17">
        <v>-27.4</v>
      </c>
      <c r="CO16" s="17"/>
      <c r="CP16" s="17"/>
      <c r="CQ16" s="17"/>
      <c r="CR16" s="17"/>
      <c r="CS16" s="17"/>
      <c r="CT16" s="17">
        <v>1</v>
      </c>
      <c r="CU16" s="17">
        <v>-2.5</v>
      </c>
      <c r="CV16" s="17"/>
      <c r="CW16" s="17">
        <v>0.5</v>
      </c>
      <c r="CX16" s="17">
        <v>0</v>
      </c>
      <c r="CY16" s="17"/>
      <c r="CZ16" s="17"/>
      <c r="DA16" s="17">
        <v>0.3</v>
      </c>
      <c r="DB16" s="17"/>
      <c r="DC16" s="17">
        <v>0</v>
      </c>
      <c r="DD16" s="17">
        <v>0</v>
      </c>
      <c r="DE16" s="17">
        <v>0</v>
      </c>
      <c r="DF16" s="17"/>
      <c r="DG16" s="17">
        <v>-0.1</v>
      </c>
      <c r="DH16" s="17">
        <v>1.3</v>
      </c>
      <c r="DI16" s="17">
        <v>0.2</v>
      </c>
      <c r="DJ16" s="17">
        <v>1.9</v>
      </c>
      <c r="DK16" s="17">
        <v>0</v>
      </c>
      <c r="DL16" s="17">
        <v>0.5</v>
      </c>
      <c r="DM16" s="17"/>
      <c r="DN16" s="17">
        <v>0</v>
      </c>
      <c r="DO16" s="17">
        <v>0</v>
      </c>
      <c r="DP16" s="17">
        <v>-0.4</v>
      </c>
      <c r="DQ16" s="17">
        <v>8.1</v>
      </c>
      <c r="DR16" s="17">
        <v>1.2</v>
      </c>
      <c r="DS16" s="17">
        <v>0.7</v>
      </c>
      <c r="DT16" s="17">
        <v>0.3</v>
      </c>
      <c r="DU16" s="17">
        <v>1.2</v>
      </c>
      <c r="DV16" s="17">
        <v>0</v>
      </c>
      <c r="DW16" s="17">
        <v>0</v>
      </c>
      <c r="DX16" s="17">
        <v>0.6</v>
      </c>
      <c r="DY16" s="17">
        <v>0.3</v>
      </c>
      <c r="DZ16" s="17"/>
      <c r="EA16" s="17">
        <v>-1.1000000000000001</v>
      </c>
      <c r="EB16" s="17">
        <v>0.1</v>
      </c>
      <c r="EC16" s="17">
        <v>0.4</v>
      </c>
      <c r="ED16" s="17">
        <v>0.1</v>
      </c>
      <c r="EE16" s="17"/>
      <c r="EF16" s="17"/>
      <c r="EG16" s="17">
        <v>3</v>
      </c>
      <c r="EH16" s="17">
        <v>0</v>
      </c>
      <c r="EI16" s="17">
        <v>-2.1</v>
      </c>
      <c r="EJ16" s="17">
        <v>-4.3</v>
      </c>
      <c r="EK16" s="17">
        <v>13</v>
      </c>
      <c r="EL16" s="17">
        <v>0</v>
      </c>
      <c r="EM16" s="17">
        <v>0.9</v>
      </c>
      <c r="EN16" s="17">
        <v>-0.2</v>
      </c>
      <c r="EO16" s="17">
        <v>1.5</v>
      </c>
      <c r="EP16" s="17">
        <v>0.2</v>
      </c>
      <c r="EQ16" s="17">
        <v>0.1</v>
      </c>
      <c r="ER16" s="17">
        <v>0.1</v>
      </c>
      <c r="ES16" s="17">
        <v>0</v>
      </c>
      <c r="ET16" s="17">
        <v>0</v>
      </c>
      <c r="EU16" s="17">
        <v>0</v>
      </c>
      <c r="EV16" s="17">
        <v>0</v>
      </c>
      <c r="EW16" s="17">
        <v>-0.2</v>
      </c>
      <c r="EX16" s="17">
        <v>0</v>
      </c>
      <c r="EY16" s="17">
        <v>0</v>
      </c>
      <c r="EZ16" s="17">
        <v>0</v>
      </c>
      <c r="FA16" s="17">
        <v>0</v>
      </c>
      <c r="FB16" s="17">
        <v>0.4</v>
      </c>
      <c r="FC16" s="17"/>
      <c r="FD16" s="17">
        <v>2</v>
      </c>
      <c r="FE16" s="17">
        <v>13</v>
      </c>
      <c r="FF16" s="17">
        <v>0</v>
      </c>
      <c r="FG16" s="17">
        <v>2.9</v>
      </c>
      <c r="FH16" s="17">
        <v>0.7</v>
      </c>
      <c r="FI16" s="17">
        <v>3.4</v>
      </c>
      <c r="FJ16" s="17">
        <v>4.28</v>
      </c>
      <c r="FK16" s="17">
        <v>153.02000000000001</v>
      </c>
      <c r="FL16" s="15"/>
      <c r="FM16" s="17">
        <v>1.5017199999999999</v>
      </c>
      <c r="FN16" s="17">
        <v>0</v>
      </c>
      <c r="FO16" s="17">
        <v>1.536</v>
      </c>
      <c r="FP16" s="17">
        <v>0.8</v>
      </c>
      <c r="FQ16" s="17">
        <v>0.26117000000000001</v>
      </c>
      <c r="FR16" s="17">
        <v>0.33129999999999998</v>
      </c>
      <c r="FS16" s="17">
        <v>0.4</v>
      </c>
      <c r="FT16" s="17">
        <v>0.3</v>
      </c>
      <c r="FU16" s="17">
        <v>5.1301899999999998</v>
      </c>
    </row>
    <row r="17" spans="1:177" ht="24" customHeight="1" x14ac:dyDescent="0.3">
      <c r="A17" s="16" t="s">
        <v>72</v>
      </c>
      <c r="B17" s="16" t="s">
        <v>786</v>
      </c>
      <c r="C17" s="17">
        <v>-3.93</v>
      </c>
      <c r="D17" s="17">
        <v>7.2</v>
      </c>
      <c r="E17" s="17">
        <v>11.8</v>
      </c>
      <c r="F17" s="17"/>
      <c r="G17" s="17"/>
      <c r="H17" s="17">
        <v>0</v>
      </c>
      <c r="I17" s="17">
        <v>-9.6</v>
      </c>
      <c r="J17" s="17"/>
      <c r="K17" s="17"/>
      <c r="L17" s="17">
        <v>-13.9</v>
      </c>
      <c r="M17" s="17">
        <v>-21.4</v>
      </c>
      <c r="N17" s="17">
        <v>-5.8</v>
      </c>
      <c r="O17" s="17">
        <v>27.5</v>
      </c>
      <c r="P17" s="17">
        <v>-9.1</v>
      </c>
      <c r="Q17" s="17">
        <v>9</v>
      </c>
      <c r="R17" s="17">
        <v>21.1</v>
      </c>
      <c r="S17" s="17">
        <v>-0.1</v>
      </c>
      <c r="T17" s="17"/>
      <c r="U17" s="17"/>
      <c r="V17" s="17"/>
      <c r="W17" s="17"/>
      <c r="X17" s="17">
        <v>4.3</v>
      </c>
      <c r="Y17" s="17">
        <v>0.6</v>
      </c>
      <c r="Z17" s="17">
        <v>1.7</v>
      </c>
      <c r="AA17" s="17"/>
      <c r="AB17" s="17">
        <v>-3.4</v>
      </c>
      <c r="AC17" s="17">
        <v>3.6</v>
      </c>
      <c r="AD17" s="17">
        <v>7.9</v>
      </c>
      <c r="AE17" s="17"/>
      <c r="AF17" s="17"/>
      <c r="AG17" s="17">
        <v>0</v>
      </c>
      <c r="AH17" s="17"/>
      <c r="AI17" s="17">
        <v>-1.2</v>
      </c>
      <c r="AJ17" s="17">
        <v>-7.1</v>
      </c>
      <c r="AK17" s="17"/>
      <c r="AL17" s="17"/>
      <c r="AM17" s="17"/>
      <c r="AN17" s="17">
        <v>-1</v>
      </c>
      <c r="AO17" s="17"/>
      <c r="AP17" s="17">
        <v>1.1000000000000001</v>
      </c>
      <c r="AQ17" s="17">
        <v>6.3</v>
      </c>
      <c r="AR17" s="17"/>
      <c r="AS17" s="17">
        <v>-0.4</v>
      </c>
      <c r="AT17" s="17">
        <v>1.4</v>
      </c>
      <c r="AU17" s="17">
        <v>0.7</v>
      </c>
      <c r="AV17" s="17">
        <v>51.4</v>
      </c>
      <c r="AW17" s="17">
        <v>-22.9</v>
      </c>
      <c r="AX17" s="17">
        <v>-44.8</v>
      </c>
      <c r="AY17" s="17">
        <v>2.2999999999999998</v>
      </c>
      <c r="AZ17" s="17">
        <v>-1.7</v>
      </c>
      <c r="BA17" s="17">
        <v>0.1</v>
      </c>
      <c r="BB17" s="17">
        <v>1</v>
      </c>
      <c r="BC17" s="17"/>
      <c r="BD17" s="17">
        <v>0.5</v>
      </c>
      <c r="BE17" s="17">
        <v>0</v>
      </c>
      <c r="BF17" s="17">
        <v>0</v>
      </c>
      <c r="BG17" s="17"/>
      <c r="BH17" s="17"/>
      <c r="BI17" s="17">
        <v>3.6</v>
      </c>
      <c r="BJ17" s="17"/>
      <c r="BK17" s="17"/>
      <c r="BL17" s="17">
        <v>3.5</v>
      </c>
      <c r="BM17" s="17"/>
      <c r="BN17" s="17"/>
      <c r="BO17" s="17"/>
      <c r="BP17" s="17">
        <v>-1.6</v>
      </c>
      <c r="BQ17" s="17"/>
      <c r="BR17" s="17"/>
      <c r="BS17" s="17"/>
      <c r="BT17" s="17">
        <v>51.8</v>
      </c>
      <c r="BU17" s="17">
        <v>-8.6</v>
      </c>
      <c r="BV17" s="17">
        <v>-5.9</v>
      </c>
      <c r="BW17" s="17"/>
      <c r="BX17" s="17"/>
      <c r="BY17" s="17"/>
      <c r="BZ17" s="17"/>
      <c r="CA17" s="17"/>
      <c r="CB17" s="17"/>
      <c r="CC17" s="17">
        <v>-0.7</v>
      </c>
      <c r="CD17" s="17">
        <v>24.7</v>
      </c>
      <c r="CE17" s="17">
        <v>22.6</v>
      </c>
      <c r="CF17" s="17">
        <v>0.1</v>
      </c>
      <c r="CG17" s="17">
        <v>4.3</v>
      </c>
      <c r="CH17" s="17">
        <v>-0.2</v>
      </c>
      <c r="CI17" s="17"/>
      <c r="CJ17" s="17"/>
      <c r="CK17" s="17"/>
      <c r="CL17" s="17">
        <v>3.2</v>
      </c>
      <c r="CM17" s="17">
        <v>7.2</v>
      </c>
      <c r="CN17" s="17">
        <v>-28.7</v>
      </c>
      <c r="CO17" s="17"/>
      <c r="CP17" s="17"/>
      <c r="CQ17" s="17"/>
      <c r="CR17" s="17"/>
      <c r="CS17" s="17"/>
      <c r="CT17" s="17">
        <v>2.4</v>
      </c>
      <c r="CU17" s="17">
        <v>-1.6</v>
      </c>
      <c r="CV17" s="17"/>
      <c r="CW17" s="17">
        <v>0.4</v>
      </c>
      <c r="CX17" s="17">
        <v>0</v>
      </c>
      <c r="CY17" s="17"/>
      <c r="CZ17" s="17"/>
      <c r="DA17" s="17">
        <v>0</v>
      </c>
      <c r="DB17" s="17"/>
      <c r="DC17" s="17">
        <v>0</v>
      </c>
      <c r="DD17" s="17">
        <v>0</v>
      </c>
      <c r="DE17" s="17">
        <v>0</v>
      </c>
      <c r="DF17" s="17"/>
      <c r="DG17" s="17">
        <v>-0.1</v>
      </c>
      <c r="DH17" s="17">
        <v>1.3</v>
      </c>
      <c r="DI17" s="17">
        <v>0.2</v>
      </c>
      <c r="DJ17" s="17">
        <v>1.8</v>
      </c>
      <c r="DK17" s="17">
        <v>0.1</v>
      </c>
      <c r="DL17" s="17">
        <v>0.6</v>
      </c>
      <c r="DM17" s="17"/>
      <c r="DN17" s="17">
        <v>0</v>
      </c>
      <c r="DO17" s="17">
        <v>0</v>
      </c>
      <c r="DP17" s="17">
        <v>0.1</v>
      </c>
      <c r="DQ17" s="17">
        <v>9.5</v>
      </c>
      <c r="DR17" s="17">
        <v>1.2</v>
      </c>
      <c r="DS17" s="17">
        <v>0.7</v>
      </c>
      <c r="DT17" s="17">
        <v>0.3</v>
      </c>
      <c r="DU17" s="17">
        <v>1.2</v>
      </c>
      <c r="DV17" s="17">
        <v>0</v>
      </c>
      <c r="DW17" s="17">
        <v>0.1</v>
      </c>
      <c r="DX17" s="17">
        <v>0.4</v>
      </c>
      <c r="DY17" s="17">
        <v>0.3</v>
      </c>
      <c r="DZ17" s="17"/>
      <c r="EA17" s="17">
        <v>-1.1000000000000001</v>
      </c>
      <c r="EB17" s="17">
        <v>0.2</v>
      </c>
      <c r="EC17" s="17">
        <v>0.3</v>
      </c>
      <c r="ED17" s="17">
        <v>0.1</v>
      </c>
      <c r="EE17" s="17"/>
      <c r="EF17" s="17"/>
      <c r="EG17" s="17">
        <v>3</v>
      </c>
      <c r="EH17" s="17">
        <v>0</v>
      </c>
      <c r="EI17" s="17">
        <v>-1.3</v>
      </c>
      <c r="EJ17" s="17">
        <v>-4.2</v>
      </c>
      <c r="EK17" s="17">
        <v>13</v>
      </c>
      <c r="EL17" s="17">
        <v>0.3</v>
      </c>
      <c r="EM17" s="17">
        <v>0.9</v>
      </c>
      <c r="EN17" s="17">
        <v>-0.2</v>
      </c>
      <c r="EO17" s="17">
        <v>1.6</v>
      </c>
      <c r="EP17" s="17">
        <v>0.2</v>
      </c>
      <c r="EQ17" s="17">
        <v>0.1</v>
      </c>
      <c r="ER17" s="17">
        <v>0.1</v>
      </c>
      <c r="ES17" s="17">
        <v>0</v>
      </c>
      <c r="ET17" s="17">
        <v>0</v>
      </c>
      <c r="EU17" s="17">
        <v>0</v>
      </c>
      <c r="EV17" s="17">
        <v>0</v>
      </c>
      <c r="EW17" s="17">
        <v>-0.2</v>
      </c>
      <c r="EX17" s="17">
        <v>0</v>
      </c>
      <c r="EY17" s="17">
        <v>0</v>
      </c>
      <c r="EZ17" s="17">
        <v>0</v>
      </c>
      <c r="FA17" s="17">
        <v>0</v>
      </c>
      <c r="FB17" s="17">
        <v>0.4</v>
      </c>
      <c r="FC17" s="17"/>
      <c r="FD17" s="17">
        <v>2</v>
      </c>
      <c r="FE17" s="17">
        <v>13</v>
      </c>
      <c r="FF17" s="17">
        <v>0.3</v>
      </c>
      <c r="FG17" s="17">
        <v>2</v>
      </c>
      <c r="FH17" s="17">
        <v>1.4</v>
      </c>
      <c r="FI17" s="17">
        <v>2.2999999999999998</v>
      </c>
      <c r="FJ17" s="17">
        <v>4.21</v>
      </c>
      <c r="FK17" s="17">
        <v>145.78</v>
      </c>
      <c r="FL17" s="15"/>
      <c r="FM17" s="17">
        <v>1.5645500000000001</v>
      </c>
      <c r="FN17" s="17">
        <v>0</v>
      </c>
      <c r="FO17" s="17">
        <v>1.292</v>
      </c>
      <c r="FP17" s="17">
        <v>0.8</v>
      </c>
      <c r="FQ17" s="17">
        <v>0.25899</v>
      </c>
      <c r="FR17" s="17">
        <v>0.31553999999999999</v>
      </c>
      <c r="FS17" s="17">
        <v>0.4</v>
      </c>
      <c r="FT17" s="17">
        <v>0.2</v>
      </c>
      <c r="FU17" s="17">
        <v>4.83108</v>
      </c>
    </row>
    <row r="18" spans="1:177" ht="24" customHeight="1" x14ac:dyDescent="0.3">
      <c r="A18" s="18" t="s">
        <v>72</v>
      </c>
      <c r="B18" s="18" t="s">
        <v>787</v>
      </c>
      <c r="C18" s="19">
        <v>-4.5999999999999996</v>
      </c>
      <c r="D18" s="19">
        <v>10.6</v>
      </c>
      <c r="E18" s="19">
        <v>12.1</v>
      </c>
      <c r="F18" s="19"/>
      <c r="G18" s="19"/>
      <c r="H18" s="19">
        <v>0</v>
      </c>
      <c r="I18" s="19">
        <v>0.4</v>
      </c>
      <c r="J18" s="19"/>
      <c r="K18" s="19"/>
      <c r="L18" s="19">
        <v>-13.8</v>
      </c>
      <c r="M18" s="19">
        <v>-18.3</v>
      </c>
      <c r="N18" s="19">
        <v>-1</v>
      </c>
      <c r="O18" s="19">
        <v>29</v>
      </c>
      <c r="P18" s="19">
        <v>-9.6</v>
      </c>
      <c r="Q18" s="19">
        <v>8.8000000000000007</v>
      </c>
      <c r="R18" s="19">
        <v>20.399999999999999</v>
      </c>
      <c r="S18" s="19">
        <v>0</v>
      </c>
      <c r="T18" s="19"/>
      <c r="U18" s="19"/>
      <c r="V18" s="19"/>
      <c r="W18" s="19"/>
      <c r="X18" s="19">
        <v>5</v>
      </c>
      <c r="Y18" s="19">
        <v>0</v>
      </c>
      <c r="Z18" s="19">
        <v>1.7</v>
      </c>
      <c r="AA18" s="19"/>
      <c r="AB18" s="19">
        <v>-3.4</v>
      </c>
      <c r="AC18" s="19">
        <v>3.6</v>
      </c>
      <c r="AD18" s="19">
        <v>8.4</v>
      </c>
      <c r="AE18" s="19"/>
      <c r="AF18" s="19"/>
      <c r="AG18" s="19">
        <v>0</v>
      </c>
      <c r="AH18" s="19"/>
      <c r="AI18" s="19">
        <v>-1.4</v>
      </c>
      <c r="AJ18" s="19">
        <v>-9.6999999999999993</v>
      </c>
      <c r="AK18" s="19"/>
      <c r="AL18" s="19"/>
      <c r="AM18" s="19"/>
      <c r="AN18" s="19">
        <v>-0.9</v>
      </c>
      <c r="AO18" s="19"/>
      <c r="AP18" s="19">
        <v>0.8</v>
      </c>
      <c r="AQ18" s="19">
        <v>6</v>
      </c>
      <c r="AR18" s="19"/>
      <c r="AS18" s="19">
        <v>-0.3</v>
      </c>
      <c r="AT18" s="19">
        <v>1.4</v>
      </c>
      <c r="AU18" s="19">
        <v>0.5</v>
      </c>
      <c r="AV18" s="19">
        <v>52</v>
      </c>
      <c r="AW18" s="19">
        <v>-22.6</v>
      </c>
      <c r="AX18" s="19">
        <v>-44.9</v>
      </c>
      <c r="AY18" s="19">
        <v>3.9</v>
      </c>
      <c r="AZ18" s="19">
        <v>-2</v>
      </c>
      <c r="BA18" s="19">
        <v>-0.2</v>
      </c>
      <c r="BB18" s="19">
        <v>0.5</v>
      </c>
      <c r="BC18" s="19"/>
      <c r="BD18" s="19">
        <v>0.5</v>
      </c>
      <c r="BE18" s="19">
        <v>0</v>
      </c>
      <c r="BF18" s="19">
        <v>0</v>
      </c>
      <c r="BG18" s="19"/>
      <c r="BH18" s="19"/>
      <c r="BI18" s="19">
        <v>4</v>
      </c>
      <c r="BJ18" s="19"/>
      <c r="BK18" s="19"/>
      <c r="BL18" s="19">
        <v>3.4</v>
      </c>
      <c r="BM18" s="19"/>
      <c r="BN18" s="19"/>
      <c r="BO18" s="19"/>
      <c r="BP18" s="19">
        <v>-1</v>
      </c>
      <c r="BQ18" s="19"/>
      <c r="BR18" s="19"/>
      <c r="BS18" s="19"/>
      <c r="BT18" s="19">
        <v>51.2</v>
      </c>
      <c r="BU18" s="19">
        <v>-8.8000000000000007</v>
      </c>
      <c r="BV18" s="19">
        <v>-5.9</v>
      </c>
      <c r="BW18" s="19"/>
      <c r="BX18" s="19"/>
      <c r="BY18" s="19"/>
      <c r="BZ18" s="19"/>
      <c r="CA18" s="19"/>
      <c r="CB18" s="19"/>
      <c r="CC18" s="19">
        <v>-0.7</v>
      </c>
      <c r="CD18" s="19">
        <v>25</v>
      </c>
      <c r="CE18" s="19">
        <v>22.3</v>
      </c>
      <c r="CF18" s="19">
        <v>0.1</v>
      </c>
      <c r="CG18" s="19">
        <v>4.4000000000000004</v>
      </c>
      <c r="CH18" s="19">
        <v>-0.1</v>
      </c>
      <c r="CI18" s="19"/>
      <c r="CJ18" s="19"/>
      <c r="CK18" s="19"/>
      <c r="CL18" s="19">
        <v>3.8</v>
      </c>
      <c r="CM18" s="19">
        <v>8</v>
      </c>
      <c r="CN18" s="19">
        <v>-27.9</v>
      </c>
      <c r="CO18" s="19"/>
      <c r="CP18" s="19"/>
      <c r="CQ18" s="19"/>
      <c r="CR18" s="19"/>
      <c r="CS18" s="19"/>
      <c r="CT18" s="19">
        <v>0.5</v>
      </c>
      <c r="CU18" s="19">
        <v>-2.7</v>
      </c>
      <c r="CV18" s="19"/>
      <c r="CW18" s="19">
        <v>-0.4</v>
      </c>
      <c r="CX18" s="19">
        <v>0</v>
      </c>
      <c r="CY18" s="19"/>
      <c r="CZ18" s="19"/>
      <c r="DA18" s="19">
        <v>0.2</v>
      </c>
      <c r="DB18" s="19"/>
      <c r="DC18" s="19">
        <v>0</v>
      </c>
      <c r="DD18" s="19">
        <v>0</v>
      </c>
      <c r="DE18" s="19">
        <v>0</v>
      </c>
      <c r="DF18" s="19"/>
      <c r="DG18" s="19">
        <v>-0.1</v>
      </c>
      <c r="DH18" s="19">
        <v>1.2</v>
      </c>
      <c r="DI18" s="19">
        <v>0.2</v>
      </c>
      <c r="DJ18" s="19">
        <v>1.3</v>
      </c>
      <c r="DK18" s="19">
        <v>0.1</v>
      </c>
      <c r="DL18" s="19">
        <v>0.5</v>
      </c>
      <c r="DM18" s="19"/>
      <c r="DN18" s="19">
        <v>0</v>
      </c>
      <c r="DO18" s="19">
        <v>0</v>
      </c>
      <c r="DP18" s="19">
        <v>-0.7</v>
      </c>
      <c r="DQ18" s="19">
        <v>7.8</v>
      </c>
      <c r="DR18" s="19">
        <v>1.2</v>
      </c>
      <c r="DS18" s="19">
        <v>0.7</v>
      </c>
      <c r="DT18" s="19">
        <v>0.3</v>
      </c>
      <c r="DU18" s="19">
        <v>1.2</v>
      </c>
      <c r="DV18" s="19">
        <v>0</v>
      </c>
      <c r="DW18" s="19">
        <v>0.1</v>
      </c>
      <c r="DX18" s="19">
        <v>0.6</v>
      </c>
      <c r="DY18" s="19">
        <v>0.3</v>
      </c>
      <c r="DZ18" s="19"/>
      <c r="EA18" s="19">
        <v>-1.1000000000000001</v>
      </c>
      <c r="EB18" s="19">
        <v>0</v>
      </c>
      <c r="EC18" s="19">
        <v>0.4</v>
      </c>
      <c r="ED18" s="19">
        <v>0.1</v>
      </c>
      <c r="EE18" s="19"/>
      <c r="EF18" s="19"/>
      <c r="EG18" s="19">
        <v>3</v>
      </c>
      <c r="EH18" s="19">
        <v>0</v>
      </c>
      <c r="EI18" s="19">
        <v>-0.8</v>
      </c>
      <c r="EJ18" s="19">
        <v>-3</v>
      </c>
      <c r="EK18" s="19">
        <v>12.9</v>
      </c>
      <c r="EL18" s="19">
        <v>0.3</v>
      </c>
      <c r="EM18" s="19">
        <v>0.9</v>
      </c>
      <c r="EN18" s="19">
        <v>-0.2</v>
      </c>
      <c r="EO18" s="19">
        <v>1.8</v>
      </c>
      <c r="EP18" s="19">
        <v>0.2</v>
      </c>
      <c r="EQ18" s="19">
        <v>0.1</v>
      </c>
      <c r="ER18" s="19">
        <v>0.1</v>
      </c>
      <c r="ES18" s="19">
        <v>0</v>
      </c>
      <c r="ET18" s="19">
        <v>0</v>
      </c>
      <c r="EU18" s="19">
        <v>0</v>
      </c>
      <c r="EV18" s="19">
        <v>0</v>
      </c>
      <c r="EW18" s="19">
        <v>-0.2</v>
      </c>
      <c r="EX18" s="19">
        <v>0</v>
      </c>
      <c r="EY18" s="19">
        <v>0</v>
      </c>
      <c r="EZ18" s="19">
        <v>0</v>
      </c>
      <c r="FA18" s="19">
        <v>0</v>
      </c>
      <c r="FB18" s="19">
        <v>0.4</v>
      </c>
      <c r="FC18" s="19"/>
      <c r="FD18" s="19">
        <v>2.1</v>
      </c>
      <c r="FE18" s="19">
        <v>12.9</v>
      </c>
      <c r="FF18" s="19">
        <v>0.3</v>
      </c>
      <c r="FG18" s="19">
        <v>2.9</v>
      </c>
      <c r="FH18" s="19">
        <v>0.9</v>
      </c>
      <c r="FI18" s="19">
        <v>2.6</v>
      </c>
      <c r="FJ18" s="19">
        <v>4.29</v>
      </c>
      <c r="FK18" s="19">
        <v>163.89</v>
      </c>
      <c r="FL18" s="15"/>
      <c r="FM18" s="19">
        <v>1.40004</v>
      </c>
      <c r="FN18" s="19">
        <v>0</v>
      </c>
      <c r="FO18" s="19">
        <v>1.06</v>
      </c>
      <c r="FP18" s="19">
        <v>0.7</v>
      </c>
      <c r="FQ18" s="19">
        <v>0.25467000000000001</v>
      </c>
      <c r="FR18" s="19">
        <v>0.32501000000000002</v>
      </c>
      <c r="FS18" s="19">
        <v>0.5</v>
      </c>
      <c r="FT18" s="19">
        <v>0.2</v>
      </c>
      <c r="FU18" s="19">
        <v>4.4397200000000003</v>
      </c>
    </row>
    <row r="19" spans="1:177" ht="24" customHeight="1" x14ac:dyDescent="0.3">
      <c r="A19" s="13" t="s">
        <v>72</v>
      </c>
      <c r="B19" s="13" t="s">
        <v>788</v>
      </c>
      <c r="C19" s="14">
        <v>-3.21</v>
      </c>
      <c r="D19" s="14">
        <v>4.8</v>
      </c>
      <c r="E19" s="14">
        <v>11</v>
      </c>
      <c r="F19" s="14"/>
      <c r="G19" s="14"/>
      <c r="H19" s="14">
        <v>0</v>
      </c>
      <c r="I19" s="14">
        <v>2</v>
      </c>
      <c r="J19" s="14"/>
      <c r="K19" s="14"/>
      <c r="L19" s="14">
        <v>-17.8</v>
      </c>
      <c r="M19" s="14">
        <v>-22</v>
      </c>
      <c r="N19" s="14">
        <v>-5</v>
      </c>
      <c r="O19" s="14">
        <v>23.9</v>
      </c>
      <c r="P19" s="14">
        <v>-10.1</v>
      </c>
      <c r="Q19" s="14">
        <v>8.3000000000000007</v>
      </c>
      <c r="R19" s="14">
        <v>18.3</v>
      </c>
      <c r="S19" s="14">
        <v>0</v>
      </c>
      <c r="T19" s="14"/>
      <c r="U19" s="14"/>
      <c r="V19" s="14"/>
      <c r="W19" s="14"/>
      <c r="X19" s="14">
        <v>4.7</v>
      </c>
      <c r="Y19" s="14">
        <v>0.6</v>
      </c>
      <c r="Z19" s="14">
        <v>1.8</v>
      </c>
      <c r="AA19" s="14"/>
      <c r="AB19" s="14">
        <v>-3.4</v>
      </c>
      <c r="AC19" s="14">
        <v>3.9</v>
      </c>
      <c r="AD19" s="14">
        <v>8.4</v>
      </c>
      <c r="AE19" s="14"/>
      <c r="AF19" s="14"/>
      <c r="AG19" s="14">
        <v>0</v>
      </c>
      <c r="AH19" s="14"/>
      <c r="AI19" s="14">
        <v>-0.8</v>
      </c>
      <c r="AJ19" s="14">
        <v>-12.2</v>
      </c>
      <c r="AK19" s="14"/>
      <c r="AL19" s="14"/>
      <c r="AM19" s="14"/>
      <c r="AN19" s="14">
        <v>-0.9</v>
      </c>
      <c r="AO19" s="14"/>
      <c r="AP19" s="14">
        <v>0.7</v>
      </c>
      <c r="AQ19" s="14">
        <v>6.4</v>
      </c>
      <c r="AR19" s="14"/>
      <c r="AS19" s="14">
        <v>-0.9</v>
      </c>
      <c r="AT19" s="14">
        <v>1.4</v>
      </c>
      <c r="AU19" s="14">
        <v>0.7</v>
      </c>
      <c r="AV19" s="14">
        <v>51.6</v>
      </c>
      <c r="AW19" s="14">
        <v>-23.1</v>
      </c>
      <c r="AX19" s="14">
        <v>-45.2</v>
      </c>
      <c r="AY19" s="14">
        <v>4.5</v>
      </c>
      <c r="AZ19" s="14">
        <v>-2</v>
      </c>
      <c r="BA19" s="14">
        <v>-0.2</v>
      </c>
      <c r="BB19" s="14">
        <v>1.1000000000000001</v>
      </c>
      <c r="BC19" s="14"/>
      <c r="BD19" s="14">
        <v>0.5</v>
      </c>
      <c r="BE19" s="14">
        <v>0</v>
      </c>
      <c r="BF19" s="14">
        <v>0</v>
      </c>
      <c r="BG19" s="14"/>
      <c r="BH19" s="14"/>
      <c r="BI19" s="14">
        <v>3.1</v>
      </c>
      <c r="BJ19" s="14"/>
      <c r="BK19" s="14"/>
      <c r="BL19" s="14">
        <v>3.7</v>
      </c>
      <c r="BM19" s="14"/>
      <c r="BN19" s="14"/>
      <c r="BO19" s="14"/>
      <c r="BP19" s="14">
        <v>-2.4</v>
      </c>
      <c r="BQ19" s="14"/>
      <c r="BR19" s="14"/>
      <c r="BS19" s="14"/>
      <c r="BT19" s="14">
        <v>50.1</v>
      </c>
      <c r="BU19" s="14">
        <v>-9.4</v>
      </c>
      <c r="BV19" s="14">
        <v>-6</v>
      </c>
      <c r="BW19" s="14"/>
      <c r="BX19" s="14"/>
      <c r="BY19" s="14"/>
      <c r="BZ19" s="14"/>
      <c r="CA19" s="14"/>
      <c r="CB19" s="14"/>
      <c r="CC19" s="14">
        <v>-0.8</v>
      </c>
      <c r="CD19" s="14">
        <v>24.4</v>
      </c>
      <c r="CE19" s="14">
        <v>22.5</v>
      </c>
      <c r="CF19" s="14">
        <v>0.4</v>
      </c>
      <c r="CG19" s="14">
        <v>4.5</v>
      </c>
      <c r="CH19" s="14">
        <v>-0.1</v>
      </c>
      <c r="CI19" s="14"/>
      <c r="CJ19" s="14"/>
      <c r="CK19" s="14"/>
      <c r="CL19" s="14">
        <v>3.8</v>
      </c>
      <c r="CM19" s="14">
        <v>7.8</v>
      </c>
      <c r="CN19" s="14">
        <v>-27.8</v>
      </c>
      <c r="CO19" s="14"/>
      <c r="CP19" s="14"/>
      <c r="CQ19" s="14"/>
      <c r="CR19" s="14"/>
      <c r="CS19" s="14"/>
      <c r="CT19" s="14">
        <v>0</v>
      </c>
      <c r="CU19" s="14">
        <v>-3</v>
      </c>
      <c r="CV19" s="14"/>
      <c r="CW19" s="14">
        <v>0.5</v>
      </c>
      <c r="CX19" s="14">
        <v>0</v>
      </c>
      <c r="CY19" s="14"/>
      <c r="CZ19" s="14"/>
      <c r="DA19" s="14">
        <v>0.5</v>
      </c>
      <c r="DB19" s="14"/>
      <c r="DC19" s="14">
        <v>0</v>
      </c>
      <c r="DD19" s="14">
        <v>0</v>
      </c>
      <c r="DE19" s="14">
        <v>0</v>
      </c>
      <c r="DF19" s="14"/>
      <c r="DG19" s="14">
        <v>-0.1</v>
      </c>
      <c r="DH19" s="14">
        <v>1.2</v>
      </c>
      <c r="DI19" s="14">
        <v>0.2</v>
      </c>
      <c r="DJ19" s="14">
        <v>0.9</v>
      </c>
      <c r="DK19" s="14">
        <v>0.1</v>
      </c>
      <c r="DL19" s="14">
        <v>0.5</v>
      </c>
      <c r="DM19" s="14"/>
      <c r="DN19" s="14">
        <v>0</v>
      </c>
      <c r="DO19" s="14">
        <v>0</v>
      </c>
      <c r="DP19" s="14">
        <v>-1.2</v>
      </c>
      <c r="DQ19" s="14">
        <v>6.8</v>
      </c>
      <c r="DR19" s="14">
        <v>1.2</v>
      </c>
      <c r="DS19" s="14">
        <v>0.7</v>
      </c>
      <c r="DT19" s="14">
        <v>0.3</v>
      </c>
      <c r="DU19" s="14">
        <v>1.2</v>
      </c>
      <c r="DV19" s="14">
        <v>0</v>
      </c>
      <c r="DW19" s="14">
        <v>0.2</v>
      </c>
      <c r="DX19" s="14">
        <v>0.4</v>
      </c>
      <c r="DY19" s="14">
        <v>0.3</v>
      </c>
      <c r="DZ19" s="14"/>
      <c r="EA19" s="14">
        <v>-1.2</v>
      </c>
      <c r="EB19" s="14">
        <v>0.1</v>
      </c>
      <c r="EC19" s="14">
        <v>0.4</v>
      </c>
      <c r="ED19" s="14">
        <v>0.1</v>
      </c>
      <c r="EE19" s="14"/>
      <c r="EF19" s="14"/>
      <c r="EG19" s="14">
        <v>3</v>
      </c>
      <c r="EH19" s="14">
        <v>0</v>
      </c>
      <c r="EI19" s="14">
        <v>-4.0999999999999996</v>
      </c>
      <c r="EJ19" s="14">
        <v>-6.8</v>
      </c>
      <c r="EK19" s="14">
        <v>13</v>
      </c>
      <c r="EL19" s="14">
        <v>0.2</v>
      </c>
      <c r="EM19" s="14">
        <v>0.9</v>
      </c>
      <c r="EN19" s="14">
        <v>-0.2</v>
      </c>
      <c r="EO19" s="14">
        <v>1.8</v>
      </c>
      <c r="EP19" s="14">
        <v>0.2</v>
      </c>
      <c r="EQ19" s="14">
        <v>0.1</v>
      </c>
      <c r="ER19" s="14">
        <v>0.1</v>
      </c>
      <c r="ES19" s="14">
        <v>0</v>
      </c>
      <c r="ET19" s="14">
        <v>0</v>
      </c>
      <c r="EU19" s="14">
        <v>0</v>
      </c>
      <c r="EV19" s="14">
        <v>0</v>
      </c>
      <c r="EW19" s="14">
        <v>-0.2</v>
      </c>
      <c r="EX19" s="14">
        <v>0</v>
      </c>
      <c r="EY19" s="14">
        <v>0</v>
      </c>
      <c r="EZ19" s="14">
        <v>0</v>
      </c>
      <c r="FA19" s="14">
        <v>0</v>
      </c>
      <c r="FB19" s="14">
        <v>0.4</v>
      </c>
      <c r="FC19" s="14"/>
      <c r="FD19" s="14">
        <v>2.2000000000000002</v>
      </c>
      <c r="FE19" s="14">
        <v>13</v>
      </c>
      <c r="FF19" s="14">
        <v>0.2</v>
      </c>
      <c r="FG19" s="14">
        <v>2.6</v>
      </c>
      <c r="FH19" s="14">
        <v>0.7</v>
      </c>
      <c r="FI19" s="14">
        <v>2.4</v>
      </c>
      <c r="FJ19" s="14">
        <v>2.0099999999999998</v>
      </c>
      <c r="FK19" s="14">
        <v>123.2</v>
      </c>
      <c r="FL19" s="15"/>
      <c r="FM19" s="14">
        <v>1.44347</v>
      </c>
      <c r="FN19" s="14">
        <v>0</v>
      </c>
      <c r="FO19" s="14">
        <v>1.224</v>
      </c>
      <c r="FP19" s="14">
        <v>0.7</v>
      </c>
      <c r="FQ19" s="14">
        <v>0.25796999999999998</v>
      </c>
      <c r="FR19" s="14">
        <v>0.30531999999999998</v>
      </c>
      <c r="FS19" s="14">
        <v>0.5</v>
      </c>
      <c r="FT19" s="14">
        <v>0.2</v>
      </c>
      <c r="FU19" s="14">
        <v>4.6307600000000004</v>
      </c>
    </row>
    <row r="20" spans="1:177" ht="24" customHeight="1" x14ac:dyDescent="0.3">
      <c r="A20" s="16" t="s">
        <v>72</v>
      </c>
      <c r="B20" s="16" t="s">
        <v>789</v>
      </c>
      <c r="C20" s="17">
        <v>-5.34</v>
      </c>
      <c r="D20" s="17">
        <v>8.9</v>
      </c>
      <c r="E20" s="17">
        <v>11.7</v>
      </c>
      <c r="F20" s="17"/>
      <c r="G20" s="17"/>
      <c r="H20" s="17">
        <v>0</v>
      </c>
      <c r="I20" s="17">
        <v>1.1000000000000001</v>
      </c>
      <c r="J20" s="17"/>
      <c r="K20" s="17"/>
      <c r="L20" s="17">
        <v>-12.3</v>
      </c>
      <c r="M20" s="17">
        <v>-19</v>
      </c>
      <c r="N20" s="17">
        <v>-2.2999999999999998</v>
      </c>
      <c r="O20" s="17">
        <v>31</v>
      </c>
      <c r="P20" s="17">
        <v>-8.1999999999999993</v>
      </c>
      <c r="Q20" s="17">
        <v>9.9</v>
      </c>
      <c r="R20" s="17">
        <v>17.600000000000001</v>
      </c>
      <c r="S20" s="17">
        <v>-0.1</v>
      </c>
      <c r="T20" s="17"/>
      <c r="U20" s="17"/>
      <c r="V20" s="17"/>
      <c r="W20" s="17"/>
      <c r="X20" s="17">
        <v>4.3</v>
      </c>
      <c r="Y20" s="17">
        <v>1</v>
      </c>
      <c r="Z20" s="17">
        <v>2.1</v>
      </c>
      <c r="AA20" s="17"/>
      <c r="AB20" s="17">
        <v>-3.4</v>
      </c>
      <c r="AC20" s="17">
        <v>3.9</v>
      </c>
      <c r="AD20" s="17">
        <v>8.6999999999999993</v>
      </c>
      <c r="AE20" s="17"/>
      <c r="AF20" s="17"/>
      <c r="AG20" s="17">
        <v>0</v>
      </c>
      <c r="AH20" s="17"/>
      <c r="AI20" s="17">
        <v>-2.2000000000000002</v>
      </c>
      <c r="AJ20" s="17">
        <v>-4.5</v>
      </c>
      <c r="AK20" s="17"/>
      <c r="AL20" s="17"/>
      <c r="AM20" s="17"/>
      <c r="AN20" s="17">
        <v>-0.9</v>
      </c>
      <c r="AO20" s="17"/>
      <c r="AP20" s="17">
        <v>0.7</v>
      </c>
      <c r="AQ20" s="17">
        <v>6</v>
      </c>
      <c r="AR20" s="17"/>
      <c r="AS20" s="17">
        <v>0.1</v>
      </c>
      <c r="AT20" s="17">
        <v>1.4</v>
      </c>
      <c r="AU20" s="17">
        <v>0.5</v>
      </c>
      <c r="AV20" s="17">
        <v>53.2</v>
      </c>
      <c r="AW20" s="17">
        <v>-21.7</v>
      </c>
      <c r="AX20" s="17">
        <v>-43.7</v>
      </c>
      <c r="AY20" s="17">
        <v>3</v>
      </c>
      <c r="AZ20" s="17">
        <v>-2</v>
      </c>
      <c r="BA20" s="17">
        <v>-0.2</v>
      </c>
      <c r="BB20" s="17">
        <v>0.6</v>
      </c>
      <c r="BC20" s="17"/>
      <c r="BD20" s="17">
        <v>0.5</v>
      </c>
      <c r="BE20" s="17">
        <v>0</v>
      </c>
      <c r="BF20" s="17">
        <v>0</v>
      </c>
      <c r="BG20" s="17"/>
      <c r="BH20" s="17"/>
      <c r="BI20" s="17">
        <v>3.6</v>
      </c>
      <c r="BJ20" s="17"/>
      <c r="BK20" s="17"/>
      <c r="BL20" s="17">
        <v>3.5</v>
      </c>
      <c r="BM20" s="17"/>
      <c r="BN20" s="17"/>
      <c r="BO20" s="17"/>
      <c r="BP20" s="17">
        <v>-1.3</v>
      </c>
      <c r="BQ20" s="17"/>
      <c r="BR20" s="17"/>
      <c r="BS20" s="17"/>
      <c r="BT20" s="17">
        <v>51.7</v>
      </c>
      <c r="BU20" s="17">
        <v>-8.5</v>
      </c>
      <c r="BV20" s="17">
        <v>-5.9</v>
      </c>
      <c r="BW20" s="17"/>
      <c r="BX20" s="17"/>
      <c r="BY20" s="17"/>
      <c r="BZ20" s="17"/>
      <c r="CA20" s="17"/>
      <c r="CB20" s="17"/>
      <c r="CC20" s="17">
        <v>-0.7</v>
      </c>
      <c r="CD20" s="17">
        <v>24.2</v>
      </c>
      <c r="CE20" s="17">
        <v>22.8</v>
      </c>
      <c r="CF20" s="17">
        <v>0</v>
      </c>
      <c r="CG20" s="17">
        <v>6.2</v>
      </c>
      <c r="CH20" s="17">
        <v>-0.2</v>
      </c>
      <c r="CI20" s="17"/>
      <c r="CJ20" s="17"/>
      <c r="CK20" s="17"/>
      <c r="CL20" s="17">
        <v>6</v>
      </c>
      <c r="CM20" s="17">
        <v>10.1</v>
      </c>
      <c r="CN20" s="17">
        <v>-25</v>
      </c>
      <c r="CO20" s="17"/>
      <c r="CP20" s="17"/>
      <c r="CQ20" s="17"/>
      <c r="CR20" s="17"/>
      <c r="CS20" s="17"/>
      <c r="CT20" s="17">
        <v>1.7</v>
      </c>
      <c r="CU20" s="17">
        <v>-2</v>
      </c>
      <c r="CV20" s="17"/>
      <c r="CW20" s="17">
        <v>0.1</v>
      </c>
      <c r="CX20" s="17">
        <v>0</v>
      </c>
      <c r="CY20" s="17"/>
      <c r="CZ20" s="17"/>
      <c r="DA20" s="17">
        <v>0.5</v>
      </c>
      <c r="DB20" s="17"/>
      <c r="DC20" s="17">
        <v>0</v>
      </c>
      <c r="DD20" s="17">
        <v>0</v>
      </c>
      <c r="DE20" s="17">
        <v>3.85</v>
      </c>
      <c r="DF20" s="17"/>
      <c r="DG20" s="17">
        <v>-0.1</v>
      </c>
      <c r="DH20" s="17">
        <v>1.2</v>
      </c>
      <c r="DI20" s="17">
        <v>0.2</v>
      </c>
      <c r="DJ20" s="17">
        <v>0.5</v>
      </c>
      <c r="DK20" s="17">
        <v>0.1</v>
      </c>
      <c r="DL20" s="17">
        <v>0.5</v>
      </c>
      <c r="DM20" s="17"/>
      <c r="DN20" s="17">
        <v>0</v>
      </c>
      <c r="DO20" s="17">
        <v>0</v>
      </c>
      <c r="DP20" s="17">
        <v>-1.1000000000000001</v>
      </c>
      <c r="DQ20" s="17">
        <v>6.6</v>
      </c>
      <c r="DR20" s="17">
        <v>1.2</v>
      </c>
      <c r="DS20" s="17">
        <v>0.7</v>
      </c>
      <c r="DT20" s="17">
        <v>0.3</v>
      </c>
      <c r="DU20" s="17">
        <v>1.2</v>
      </c>
      <c r="DV20" s="17">
        <v>0.2</v>
      </c>
      <c r="DW20" s="17">
        <v>0.1</v>
      </c>
      <c r="DX20" s="17">
        <v>0.3</v>
      </c>
      <c r="DY20" s="17">
        <v>0.3</v>
      </c>
      <c r="DZ20" s="17"/>
      <c r="EA20" s="17">
        <v>-1.3</v>
      </c>
      <c r="EB20" s="17">
        <v>0</v>
      </c>
      <c r="EC20" s="17">
        <v>0.4</v>
      </c>
      <c r="ED20" s="17">
        <v>0.1</v>
      </c>
      <c r="EE20" s="17"/>
      <c r="EF20" s="17"/>
      <c r="EG20" s="17">
        <v>3</v>
      </c>
      <c r="EH20" s="17">
        <v>0.4</v>
      </c>
      <c r="EI20" s="17">
        <v>-2.2999999999999998</v>
      </c>
      <c r="EJ20" s="17">
        <v>-5</v>
      </c>
      <c r="EK20" s="17">
        <v>12.9</v>
      </c>
      <c r="EL20" s="17">
        <v>0.2</v>
      </c>
      <c r="EM20" s="17">
        <v>0.9</v>
      </c>
      <c r="EN20" s="17">
        <v>-0.2</v>
      </c>
      <c r="EO20" s="17">
        <v>1.8</v>
      </c>
      <c r="EP20" s="17">
        <v>0.2</v>
      </c>
      <c r="EQ20" s="17">
        <v>0.1</v>
      </c>
      <c r="ER20" s="17">
        <v>0.1</v>
      </c>
      <c r="ES20" s="17">
        <v>0</v>
      </c>
      <c r="ET20" s="17">
        <v>0</v>
      </c>
      <c r="EU20" s="17">
        <v>0</v>
      </c>
      <c r="EV20" s="17">
        <v>0</v>
      </c>
      <c r="EW20" s="17">
        <v>-0.2</v>
      </c>
      <c r="EX20" s="17">
        <v>0</v>
      </c>
      <c r="EY20" s="17">
        <v>0</v>
      </c>
      <c r="EZ20" s="17">
        <v>0</v>
      </c>
      <c r="FA20" s="17">
        <v>0</v>
      </c>
      <c r="FB20" s="17">
        <v>0.4</v>
      </c>
      <c r="FC20" s="17"/>
      <c r="FD20" s="17">
        <v>2</v>
      </c>
      <c r="FE20" s="17">
        <v>12.9</v>
      </c>
      <c r="FF20" s="17">
        <v>0.2</v>
      </c>
      <c r="FG20" s="17">
        <v>2.7</v>
      </c>
      <c r="FH20" s="17">
        <v>1.1000000000000001</v>
      </c>
      <c r="FI20" s="17">
        <v>2.6</v>
      </c>
      <c r="FJ20" s="17">
        <v>2.64</v>
      </c>
      <c r="FK20" s="17">
        <v>178.85</v>
      </c>
      <c r="FL20" s="15"/>
      <c r="FM20" s="17">
        <v>1.4352</v>
      </c>
      <c r="FN20" s="17">
        <v>0</v>
      </c>
      <c r="FO20" s="17">
        <v>1.012</v>
      </c>
      <c r="FP20" s="17">
        <v>0.7</v>
      </c>
      <c r="FQ20" s="17">
        <v>0.26135000000000003</v>
      </c>
      <c r="FR20" s="17">
        <v>0.31362000000000001</v>
      </c>
      <c r="FS20" s="17">
        <v>0.5</v>
      </c>
      <c r="FT20" s="17">
        <v>0.3</v>
      </c>
      <c r="FU20" s="17">
        <v>4.52217</v>
      </c>
    </row>
    <row r="21" spans="1:177" ht="24" customHeight="1" x14ac:dyDescent="0.3">
      <c r="A21" s="16" t="s">
        <v>72</v>
      </c>
      <c r="B21" s="16" t="s">
        <v>790</v>
      </c>
      <c r="C21" s="17">
        <v>-4.08</v>
      </c>
      <c r="D21" s="17">
        <v>14.5</v>
      </c>
      <c r="E21" s="17">
        <v>13.1</v>
      </c>
      <c r="F21" s="17"/>
      <c r="G21" s="17"/>
      <c r="H21" s="17">
        <v>0</v>
      </c>
      <c r="I21" s="17">
        <v>9.1</v>
      </c>
      <c r="J21" s="17"/>
      <c r="K21" s="17"/>
      <c r="L21" s="17">
        <v>-10.8</v>
      </c>
      <c r="M21" s="17">
        <v>-16.8</v>
      </c>
      <c r="N21" s="17">
        <v>-0.4</v>
      </c>
      <c r="O21" s="17">
        <v>31.9</v>
      </c>
      <c r="P21" s="17">
        <v>-7.8</v>
      </c>
      <c r="Q21" s="17">
        <v>10.5</v>
      </c>
      <c r="R21" s="17">
        <v>29.6</v>
      </c>
      <c r="S21" s="17">
        <v>0</v>
      </c>
      <c r="T21" s="17"/>
      <c r="U21" s="17"/>
      <c r="V21" s="17"/>
      <c r="W21" s="17"/>
      <c r="X21" s="17">
        <v>5.6</v>
      </c>
      <c r="Y21" s="17">
        <v>0.7</v>
      </c>
      <c r="Z21" s="17">
        <v>2</v>
      </c>
      <c r="AA21" s="17"/>
      <c r="AB21" s="17">
        <v>-3.4</v>
      </c>
      <c r="AC21" s="17">
        <v>4.0999999999999996</v>
      </c>
      <c r="AD21" s="17">
        <v>9.4</v>
      </c>
      <c r="AE21" s="17"/>
      <c r="AF21" s="17"/>
      <c r="AG21" s="17">
        <v>0</v>
      </c>
      <c r="AH21" s="17"/>
      <c r="AI21" s="17">
        <v>-1.7</v>
      </c>
      <c r="AJ21" s="17">
        <v>-4.0999999999999996</v>
      </c>
      <c r="AK21" s="17"/>
      <c r="AL21" s="17"/>
      <c r="AM21" s="17"/>
      <c r="AN21" s="17">
        <v>-0.9</v>
      </c>
      <c r="AO21" s="17"/>
      <c r="AP21" s="17">
        <v>0.7</v>
      </c>
      <c r="AQ21" s="17">
        <v>5.6</v>
      </c>
      <c r="AR21" s="17"/>
      <c r="AS21" s="17">
        <v>0</v>
      </c>
      <c r="AT21" s="17">
        <v>1.4</v>
      </c>
      <c r="AU21" s="17">
        <v>0.7</v>
      </c>
      <c r="AV21" s="17">
        <v>54.8</v>
      </c>
      <c r="AW21" s="17">
        <v>-19.8</v>
      </c>
      <c r="AX21" s="17">
        <v>-42</v>
      </c>
      <c r="AY21" s="17">
        <v>3.9</v>
      </c>
      <c r="AZ21" s="17">
        <v>-2</v>
      </c>
      <c r="BA21" s="17">
        <v>-0.1</v>
      </c>
      <c r="BB21" s="17">
        <v>0.6</v>
      </c>
      <c r="BC21" s="17"/>
      <c r="BD21" s="17">
        <v>0.5</v>
      </c>
      <c r="BE21" s="17">
        <v>0</v>
      </c>
      <c r="BF21" s="17">
        <v>0</v>
      </c>
      <c r="BG21" s="17"/>
      <c r="BH21" s="17"/>
      <c r="BI21" s="17">
        <v>4.7</v>
      </c>
      <c r="BJ21" s="17"/>
      <c r="BK21" s="17"/>
      <c r="BL21" s="17">
        <v>4</v>
      </c>
      <c r="BM21" s="17"/>
      <c r="BN21" s="17"/>
      <c r="BO21" s="17"/>
      <c r="BP21" s="17">
        <v>-0.6</v>
      </c>
      <c r="BQ21" s="17"/>
      <c r="BR21" s="17"/>
      <c r="BS21" s="17"/>
      <c r="BT21" s="17">
        <v>53.5</v>
      </c>
      <c r="BU21" s="17">
        <v>-8.1</v>
      </c>
      <c r="BV21" s="17">
        <v>-5.9</v>
      </c>
      <c r="BW21" s="17"/>
      <c r="BX21" s="17"/>
      <c r="BY21" s="17"/>
      <c r="BZ21" s="17"/>
      <c r="CA21" s="17"/>
      <c r="CB21" s="17"/>
      <c r="CC21" s="17">
        <v>-0.7</v>
      </c>
      <c r="CD21" s="17">
        <v>24.6</v>
      </c>
      <c r="CE21" s="17">
        <v>37</v>
      </c>
      <c r="CF21" s="17">
        <v>-0.2</v>
      </c>
      <c r="CG21" s="17">
        <v>6.2</v>
      </c>
      <c r="CH21" s="17">
        <v>-0.2</v>
      </c>
      <c r="CI21" s="17"/>
      <c r="CJ21" s="17"/>
      <c r="CK21" s="17"/>
      <c r="CL21" s="17">
        <v>8</v>
      </c>
      <c r="CM21" s="17">
        <v>12</v>
      </c>
      <c r="CN21" s="17">
        <v>-22.1</v>
      </c>
      <c r="CO21" s="17"/>
      <c r="CP21" s="17"/>
      <c r="CQ21" s="17"/>
      <c r="CR21" s="17"/>
      <c r="CS21" s="17"/>
      <c r="CT21" s="17">
        <v>3.2</v>
      </c>
      <c r="CU21" s="17">
        <v>-1.2</v>
      </c>
      <c r="CV21" s="17"/>
      <c r="CW21" s="17">
        <v>-0.5</v>
      </c>
      <c r="CX21" s="17">
        <v>0</v>
      </c>
      <c r="CY21" s="17"/>
      <c r="CZ21" s="17"/>
      <c r="DA21" s="17">
        <v>0.4</v>
      </c>
      <c r="DB21" s="17"/>
      <c r="DC21" s="17">
        <v>0</v>
      </c>
      <c r="DD21" s="17">
        <v>0</v>
      </c>
      <c r="DE21" s="17">
        <v>2.9</v>
      </c>
      <c r="DF21" s="17"/>
      <c r="DG21" s="17">
        <v>0</v>
      </c>
      <c r="DH21" s="17">
        <v>1.2</v>
      </c>
      <c r="DI21" s="17">
        <v>0.2</v>
      </c>
      <c r="DJ21" s="17">
        <v>1.4</v>
      </c>
      <c r="DK21" s="17">
        <v>0.2</v>
      </c>
      <c r="DL21" s="17">
        <v>0.5</v>
      </c>
      <c r="DM21" s="17"/>
      <c r="DN21" s="17">
        <v>0</v>
      </c>
      <c r="DO21" s="17">
        <v>0</v>
      </c>
      <c r="DP21" s="17">
        <v>-0.6</v>
      </c>
      <c r="DQ21" s="17">
        <v>6.9</v>
      </c>
      <c r="DR21" s="17">
        <v>1.2</v>
      </c>
      <c r="DS21" s="17">
        <v>0.7</v>
      </c>
      <c r="DT21" s="17">
        <v>0.3</v>
      </c>
      <c r="DU21" s="17">
        <v>1.2</v>
      </c>
      <c r="DV21" s="17">
        <v>0.4</v>
      </c>
      <c r="DW21" s="17">
        <v>0.1</v>
      </c>
      <c r="DX21" s="17">
        <v>0.3</v>
      </c>
      <c r="DY21" s="17">
        <v>0.3</v>
      </c>
      <c r="DZ21" s="17"/>
      <c r="EA21" s="17">
        <v>-1.4</v>
      </c>
      <c r="EB21" s="17">
        <v>0.2</v>
      </c>
      <c r="EC21" s="17">
        <v>0.4</v>
      </c>
      <c r="ED21" s="17">
        <v>0.2</v>
      </c>
      <c r="EE21" s="17"/>
      <c r="EF21" s="17"/>
      <c r="EG21" s="17">
        <v>3</v>
      </c>
      <c r="EH21" s="17">
        <v>0.4</v>
      </c>
      <c r="EI21" s="17">
        <v>-1.9</v>
      </c>
      <c r="EJ21" s="17">
        <v>-4</v>
      </c>
      <c r="EK21" s="17">
        <v>13.2</v>
      </c>
      <c r="EL21" s="17">
        <v>0.3</v>
      </c>
      <c r="EM21" s="17">
        <v>0.9</v>
      </c>
      <c r="EN21" s="17">
        <v>-0.2</v>
      </c>
      <c r="EO21" s="17">
        <v>1.8</v>
      </c>
      <c r="EP21" s="17">
        <v>0.2</v>
      </c>
      <c r="EQ21" s="17">
        <v>0.1</v>
      </c>
      <c r="ER21" s="17">
        <v>0.1</v>
      </c>
      <c r="ES21" s="17">
        <v>0</v>
      </c>
      <c r="ET21" s="17">
        <v>0</v>
      </c>
      <c r="EU21" s="17">
        <v>0</v>
      </c>
      <c r="EV21" s="17">
        <v>0</v>
      </c>
      <c r="EW21" s="17">
        <v>-0.2</v>
      </c>
      <c r="EX21" s="17">
        <v>0</v>
      </c>
      <c r="EY21" s="17">
        <v>0</v>
      </c>
      <c r="EZ21" s="17">
        <v>0</v>
      </c>
      <c r="FA21" s="17">
        <v>0</v>
      </c>
      <c r="FB21" s="17">
        <v>0.4</v>
      </c>
      <c r="FC21" s="17"/>
      <c r="FD21" s="17">
        <v>2</v>
      </c>
      <c r="FE21" s="17">
        <v>13.2</v>
      </c>
      <c r="FF21" s="17">
        <v>0.3</v>
      </c>
      <c r="FG21" s="17">
        <v>2.8</v>
      </c>
      <c r="FH21" s="17">
        <v>1.3</v>
      </c>
      <c r="FI21" s="17">
        <v>3.2</v>
      </c>
      <c r="FJ21" s="17">
        <v>4.18</v>
      </c>
      <c r="FK21" s="17">
        <v>256.60000000000002</v>
      </c>
      <c r="FL21" s="15"/>
      <c r="FM21" s="17">
        <v>1.53148</v>
      </c>
      <c r="FN21" s="17">
        <v>0</v>
      </c>
      <c r="FO21" s="17">
        <v>1.016</v>
      </c>
      <c r="FP21" s="17">
        <v>0.7</v>
      </c>
      <c r="FQ21" s="17">
        <v>0.26693</v>
      </c>
      <c r="FR21" s="17">
        <v>0.33173000000000002</v>
      </c>
      <c r="FS21" s="17">
        <v>0.6</v>
      </c>
      <c r="FT21" s="17">
        <v>0.3</v>
      </c>
      <c r="FU21" s="17">
        <v>4.7461399999999996</v>
      </c>
    </row>
    <row r="22" spans="1:177" ht="24" customHeight="1" x14ac:dyDescent="0.3">
      <c r="A22" s="16" t="s">
        <v>72</v>
      </c>
      <c r="B22" s="16" t="s">
        <v>791</v>
      </c>
      <c r="C22" s="17">
        <v>-4.22</v>
      </c>
      <c r="D22" s="17">
        <v>12.2</v>
      </c>
      <c r="E22" s="17">
        <v>13.1</v>
      </c>
      <c r="F22" s="17"/>
      <c r="G22" s="17"/>
      <c r="H22" s="17">
        <v>-5</v>
      </c>
      <c r="I22" s="17">
        <v>2</v>
      </c>
      <c r="J22" s="17"/>
      <c r="K22" s="17"/>
      <c r="L22" s="17">
        <v>-9.1</v>
      </c>
      <c r="M22" s="17">
        <v>-16.3</v>
      </c>
      <c r="N22" s="17">
        <v>1.8</v>
      </c>
      <c r="O22" s="17">
        <v>34.299999999999997</v>
      </c>
      <c r="P22" s="17">
        <v>-7.3</v>
      </c>
      <c r="Q22" s="17">
        <v>10.1</v>
      </c>
      <c r="R22" s="17">
        <v>30.2</v>
      </c>
      <c r="S22" s="17">
        <v>0</v>
      </c>
      <c r="T22" s="17"/>
      <c r="U22" s="17"/>
      <c r="V22" s="17"/>
      <c r="W22" s="17"/>
      <c r="X22" s="17">
        <v>4.8</v>
      </c>
      <c r="Y22" s="17">
        <v>0.5</v>
      </c>
      <c r="Z22" s="17">
        <v>1.9</v>
      </c>
      <c r="AA22" s="17"/>
      <c r="AB22" s="17">
        <v>-3.4</v>
      </c>
      <c r="AC22" s="17">
        <v>4</v>
      </c>
      <c r="AD22" s="17">
        <v>8.6</v>
      </c>
      <c r="AE22" s="17"/>
      <c r="AF22" s="17"/>
      <c r="AG22" s="17">
        <v>0</v>
      </c>
      <c r="AH22" s="17"/>
      <c r="AI22" s="17">
        <v>-1.8</v>
      </c>
      <c r="AJ22" s="17">
        <v>-4.9000000000000004</v>
      </c>
      <c r="AK22" s="17"/>
      <c r="AL22" s="17"/>
      <c r="AM22" s="17"/>
      <c r="AN22" s="17">
        <v>-0.9</v>
      </c>
      <c r="AO22" s="17"/>
      <c r="AP22" s="17">
        <v>0.7</v>
      </c>
      <c r="AQ22" s="17">
        <v>4.9000000000000004</v>
      </c>
      <c r="AR22" s="17"/>
      <c r="AS22" s="17">
        <v>0.1</v>
      </c>
      <c r="AT22" s="17">
        <v>1</v>
      </c>
      <c r="AU22" s="17">
        <v>0.7</v>
      </c>
      <c r="AV22" s="17">
        <v>56.1</v>
      </c>
      <c r="AW22" s="17">
        <v>-18.7</v>
      </c>
      <c r="AX22" s="17">
        <v>-41.2</v>
      </c>
      <c r="AY22" s="17">
        <v>5.5</v>
      </c>
      <c r="AZ22" s="17">
        <v>-2</v>
      </c>
      <c r="BA22" s="17">
        <v>-0.1</v>
      </c>
      <c r="BB22" s="17">
        <v>0.8</v>
      </c>
      <c r="BC22" s="17"/>
      <c r="BD22" s="17">
        <v>0.5</v>
      </c>
      <c r="BE22" s="17">
        <v>0</v>
      </c>
      <c r="BF22" s="17">
        <v>0</v>
      </c>
      <c r="BG22" s="17"/>
      <c r="BH22" s="17"/>
      <c r="BI22" s="17">
        <v>5.4</v>
      </c>
      <c r="BJ22" s="17"/>
      <c r="BK22" s="17"/>
      <c r="BL22" s="17">
        <v>4.0999999999999996</v>
      </c>
      <c r="BM22" s="17"/>
      <c r="BN22" s="17"/>
      <c r="BO22" s="17"/>
      <c r="BP22" s="17">
        <v>-2.2000000000000002</v>
      </c>
      <c r="BQ22" s="17"/>
      <c r="BR22" s="17"/>
      <c r="BS22" s="17"/>
      <c r="BT22" s="17">
        <v>53.1</v>
      </c>
      <c r="BU22" s="17">
        <v>-8.1</v>
      </c>
      <c r="BV22" s="17">
        <v>-5.9</v>
      </c>
      <c r="BW22" s="17"/>
      <c r="BX22" s="17"/>
      <c r="BY22" s="17"/>
      <c r="BZ22" s="17"/>
      <c r="CA22" s="17"/>
      <c r="CB22" s="17"/>
      <c r="CC22" s="17">
        <v>-0.7</v>
      </c>
      <c r="CD22" s="17">
        <v>24.9</v>
      </c>
      <c r="CE22" s="17">
        <v>37.299999999999997</v>
      </c>
      <c r="CF22" s="17">
        <v>-0.7</v>
      </c>
      <c r="CG22" s="17">
        <v>6</v>
      </c>
      <c r="CH22" s="17">
        <v>-0.1</v>
      </c>
      <c r="CI22" s="17"/>
      <c r="CJ22" s="17"/>
      <c r="CK22" s="17"/>
      <c r="CL22" s="17">
        <v>9.5</v>
      </c>
      <c r="CM22" s="17">
        <v>13.4</v>
      </c>
      <c r="CN22" s="17">
        <v>-20.3</v>
      </c>
      <c r="CO22" s="17"/>
      <c r="CP22" s="17"/>
      <c r="CQ22" s="17"/>
      <c r="CR22" s="17"/>
      <c r="CS22" s="17"/>
      <c r="CT22" s="17">
        <v>3</v>
      </c>
      <c r="CU22" s="17">
        <v>-1.3</v>
      </c>
      <c r="CV22" s="17"/>
      <c r="CW22" s="17">
        <v>-5.5</v>
      </c>
      <c r="CX22" s="17">
        <v>0.2</v>
      </c>
      <c r="CY22" s="17"/>
      <c r="CZ22" s="17"/>
      <c r="DA22" s="17">
        <v>0.4</v>
      </c>
      <c r="DB22" s="17"/>
      <c r="DC22" s="17">
        <v>-0.2</v>
      </c>
      <c r="DD22" s="17">
        <v>0</v>
      </c>
      <c r="DE22" s="17">
        <v>2.67</v>
      </c>
      <c r="DF22" s="17"/>
      <c r="DG22" s="17">
        <v>0</v>
      </c>
      <c r="DH22" s="17">
        <v>1.1000000000000001</v>
      </c>
      <c r="DI22" s="17">
        <v>0.2</v>
      </c>
      <c r="DJ22" s="17">
        <v>2.4</v>
      </c>
      <c r="DK22" s="17">
        <v>0.2</v>
      </c>
      <c r="DL22" s="17">
        <v>0.5</v>
      </c>
      <c r="DM22" s="17"/>
      <c r="DN22" s="17">
        <v>-0.2</v>
      </c>
      <c r="DO22" s="17">
        <v>-0.1</v>
      </c>
      <c r="DP22" s="17">
        <v>-0.6</v>
      </c>
      <c r="DQ22" s="17">
        <v>7.3</v>
      </c>
      <c r="DR22" s="17">
        <v>1</v>
      </c>
      <c r="DS22" s="17">
        <v>0.7</v>
      </c>
      <c r="DT22" s="17">
        <v>0.3</v>
      </c>
      <c r="DU22" s="17">
        <v>1.1000000000000001</v>
      </c>
      <c r="DV22" s="17">
        <v>0.3</v>
      </c>
      <c r="DW22" s="17">
        <v>0.1</v>
      </c>
      <c r="DX22" s="17">
        <v>0.2</v>
      </c>
      <c r="DY22" s="17">
        <v>0.3</v>
      </c>
      <c r="DZ22" s="17"/>
      <c r="EA22" s="17">
        <v>-1.5</v>
      </c>
      <c r="EB22" s="17">
        <v>0</v>
      </c>
      <c r="EC22" s="17">
        <v>0.4</v>
      </c>
      <c r="ED22" s="17">
        <v>0.1</v>
      </c>
      <c r="EE22" s="17"/>
      <c r="EF22" s="17"/>
      <c r="EG22" s="17">
        <v>3</v>
      </c>
      <c r="EH22" s="17">
        <v>0.1</v>
      </c>
      <c r="EI22" s="17">
        <v>-1.1000000000000001</v>
      </c>
      <c r="EJ22" s="17">
        <v>-3.4</v>
      </c>
      <c r="EK22" s="17">
        <v>13.5</v>
      </c>
      <c r="EL22" s="17">
        <v>0.1</v>
      </c>
      <c r="EM22" s="17">
        <v>0.9</v>
      </c>
      <c r="EN22" s="17">
        <v>-0.2</v>
      </c>
      <c r="EO22" s="17">
        <v>1.6</v>
      </c>
      <c r="EP22" s="17">
        <v>0.2</v>
      </c>
      <c r="EQ22" s="17">
        <v>0.1</v>
      </c>
      <c r="ER22" s="17">
        <v>0.1</v>
      </c>
      <c r="ES22" s="17">
        <v>0</v>
      </c>
      <c r="ET22" s="17">
        <v>1.2</v>
      </c>
      <c r="EU22" s="17">
        <v>0</v>
      </c>
      <c r="EV22" s="17">
        <v>0.6</v>
      </c>
      <c r="EW22" s="17">
        <v>-0.2</v>
      </c>
      <c r="EX22" s="17">
        <v>0</v>
      </c>
      <c r="EY22" s="17">
        <v>0</v>
      </c>
      <c r="EZ22" s="17">
        <v>3</v>
      </c>
      <c r="FA22" s="17">
        <v>0</v>
      </c>
      <c r="FB22" s="17">
        <v>0.4</v>
      </c>
      <c r="FC22" s="17"/>
      <c r="FD22" s="17">
        <v>2</v>
      </c>
      <c r="FE22" s="17">
        <v>13.5</v>
      </c>
      <c r="FF22" s="17">
        <v>0.1</v>
      </c>
      <c r="FG22" s="17">
        <v>2.2999999999999998</v>
      </c>
      <c r="FH22" s="17">
        <v>1.5</v>
      </c>
      <c r="FI22" s="17">
        <v>2.4</v>
      </c>
      <c r="FJ22" s="17">
        <v>3.95</v>
      </c>
      <c r="FK22" s="17">
        <v>253.3</v>
      </c>
      <c r="FL22" s="15"/>
      <c r="FM22" s="17">
        <v>1.40097</v>
      </c>
      <c r="FN22" s="17">
        <v>0</v>
      </c>
      <c r="FO22" s="17">
        <v>0.40400000000000003</v>
      </c>
      <c r="FP22" s="17">
        <v>0.7</v>
      </c>
      <c r="FQ22" s="17">
        <v>0.26061000000000001</v>
      </c>
      <c r="FR22" s="17">
        <v>0.35055999999999998</v>
      </c>
      <c r="FS22" s="17">
        <v>0.9</v>
      </c>
      <c r="FT22" s="17">
        <v>1</v>
      </c>
      <c r="FU22" s="17">
        <v>5.01614</v>
      </c>
    </row>
    <row r="23" spans="1:177" ht="24" customHeight="1" x14ac:dyDescent="0.3">
      <c r="A23" s="16" t="s">
        <v>72</v>
      </c>
      <c r="B23" s="16" t="s">
        <v>792</v>
      </c>
      <c r="C23" s="17">
        <v>-5.83</v>
      </c>
      <c r="D23" s="17">
        <v>3.3</v>
      </c>
      <c r="E23" s="17">
        <v>12</v>
      </c>
      <c r="F23" s="17"/>
      <c r="G23" s="17"/>
      <c r="H23" s="17">
        <v>-2.8</v>
      </c>
      <c r="I23" s="17">
        <v>6.3</v>
      </c>
      <c r="J23" s="17"/>
      <c r="K23" s="17"/>
      <c r="L23" s="17">
        <v>-10.1</v>
      </c>
      <c r="M23" s="17">
        <v>-15.6</v>
      </c>
      <c r="N23" s="17">
        <v>2.1</v>
      </c>
      <c r="O23" s="17">
        <v>32</v>
      </c>
      <c r="P23" s="17">
        <v>-8.1</v>
      </c>
      <c r="Q23" s="17">
        <v>10.199999999999999</v>
      </c>
      <c r="R23" s="17">
        <v>15.3</v>
      </c>
      <c r="S23" s="17">
        <v>0</v>
      </c>
      <c r="T23" s="17"/>
      <c r="U23" s="17"/>
      <c r="V23" s="17"/>
      <c r="W23" s="17"/>
      <c r="X23" s="17">
        <v>1</v>
      </c>
      <c r="Y23" s="17">
        <v>0</v>
      </c>
      <c r="Z23" s="17">
        <v>1.2</v>
      </c>
      <c r="AA23" s="17"/>
      <c r="AB23" s="17">
        <v>-3.4</v>
      </c>
      <c r="AC23" s="17">
        <v>4</v>
      </c>
      <c r="AD23" s="17">
        <v>7.3</v>
      </c>
      <c r="AE23" s="17"/>
      <c r="AF23" s="17"/>
      <c r="AG23" s="17">
        <v>0</v>
      </c>
      <c r="AH23" s="17"/>
      <c r="AI23" s="17">
        <v>-0.7</v>
      </c>
      <c r="AJ23" s="17">
        <v>-9.1999999999999993</v>
      </c>
      <c r="AK23" s="17"/>
      <c r="AL23" s="17"/>
      <c r="AM23" s="17"/>
      <c r="AN23" s="17">
        <v>-0.9</v>
      </c>
      <c r="AO23" s="17"/>
      <c r="AP23" s="17">
        <v>0.5</v>
      </c>
      <c r="AQ23" s="17">
        <v>6.6</v>
      </c>
      <c r="AR23" s="17"/>
      <c r="AS23" s="17">
        <v>0</v>
      </c>
      <c r="AT23" s="17">
        <v>0</v>
      </c>
      <c r="AU23" s="17">
        <v>0.8</v>
      </c>
      <c r="AV23" s="17">
        <v>53.7</v>
      </c>
      <c r="AW23" s="17">
        <v>-21.5</v>
      </c>
      <c r="AX23" s="17">
        <v>-43.4</v>
      </c>
      <c r="AY23" s="17">
        <v>2.5</v>
      </c>
      <c r="AZ23" s="17">
        <v>-2</v>
      </c>
      <c r="BA23" s="17">
        <v>-0.1</v>
      </c>
      <c r="BB23" s="17">
        <v>0.4</v>
      </c>
      <c r="BC23" s="17"/>
      <c r="BD23" s="17">
        <v>0.4</v>
      </c>
      <c r="BE23" s="17">
        <v>0</v>
      </c>
      <c r="BF23" s="17">
        <v>2.1</v>
      </c>
      <c r="BG23" s="17"/>
      <c r="BH23" s="17"/>
      <c r="BI23" s="17">
        <v>5.4</v>
      </c>
      <c r="BJ23" s="17"/>
      <c r="BK23" s="17"/>
      <c r="BL23" s="17">
        <v>5.6</v>
      </c>
      <c r="BM23" s="17"/>
      <c r="BN23" s="17"/>
      <c r="BO23" s="17"/>
      <c r="BP23" s="17">
        <v>1.3</v>
      </c>
      <c r="BQ23" s="17"/>
      <c r="BR23" s="17"/>
      <c r="BS23" s="17"/>
      <c r="BT23" s="17">
        <v>52.3</v>
      </c>
      <c r="BU23" s="17">
        <v>-8.1999999999999993</v>
      </c>
      <c r="BV23" s="17">
        <v>-5.9</v>
      </c>
      <c r="BW23" s="17"/>
      <c r="BX23" s="17"/>
      <c r="BY23" s="17"/>
      <c r="BZ23" s="17"/>
      <c r="CA23" s="17"/>
      <c r="CB23" s="17"/>
      <c r="CC23" s="17">
        <v>-0.7</v>
      </c>
      <c r="CD23" s="17">
        <v>25</v>
      </c>
      <c r="CE23" s="17">
        <v>38.799999999999997</v>
      </c>
      <c r="CF23" s="17">
        <v>0.4</v>
      </c>
      <c r="CG23" s="17">
        <v>5.6</v>
      </c>
      <c r="CH23" s="17">
        <v>-0.2</v>
      </c>
      <c r="CI23" s="17"/>
      <c r="CJ23" s="17"/>
      <c r="CK23" s="17"/>
      <c r="CL23" s="17">
        <v>9.5</v>
      </c>
      <c r="CM23" s="17">
        <v>13.6</v>
      </c>
      <c r="CN23" s="17">
        <v>-19.7</v>
      </c>
      <c r="CO23" s="17"/>
      <c r="CP23" s="17"/>
      <c r="CQ23" s="17"/>
      <c r="CR23" s="17"/>
      <c r="CS23" s="17"/>
      <c r="CT23" s="17">
        <v>1.3</v>
      </c>
      <c r="CU23" s="17">
        <v>-2.2999999999999998</v>
      </c>
      <c r="CV23" s="17"/>
      <c r="CW23" s="17">
        <v>-12.2</v>
      </c>
      <c r="CX23" s="17">
        <v>1.2</v>
      </c>
      <c r="CY23" s="17"/>
      <c r="CZ23" s="17"/>
      <c r="DA23" s="17">
        <v>0.4</v>
      </c>
      <c r="DB23" s="17"/>
      <c r="DC23" s="17">
        <v>0</v>
      </c>
      <c r="DD23" s="17">
        <v>0</v>
      </c>
      <c r="DE23" s="17">
        <v>3.72</v>
      </c>
      <c r="DF23" s="17"/>
      <c r="DG23" s="17">
        <v>0</v>
      </c>
      <c r="DH23" s="17">
        <v>1</v>
      </c>
      <c r="DI23" s="17">
        <v>0.2</v>
      </c>
      <c r="DJ23" s="17">
        <v>3.1</v>
      </c>
      <c r="DK23" s="17">
        <v>0.2</v>
      </c>
      <c r="DL23" s="17">
        <v>0.6</v>
      </c>
      <c r="DM23" s="17"/>
      <c r="DN23" s="17">
        <v>-0.6</v>
      </c>
      <c r="DO23" s="17">
        <v>-1.1000000000000001</v>
      </c>
      <c r="DP23" s="17">
        <v>-1.8</v>
      </c>
      <c r="DQ23" s="17">
        <v>4.3</v>
      </c>
      <c r="DR23" s="17">
        <v>1.2</v>
      </c>
      <c r="DS23" s="17">
        <v>0.7</v>
      </c>
      <c r="DT23" s="17">
        <v>0.3</v>
      </c>
      <c r="DU23" s="17">
        <v>1.2</v>
      </c>
      <c r="DV23" s="17">
        <v>0.3</v>
      </c>
      <c r="DW23" s="17">
        <v>0</v>
      </c>
      <c r="DX23" s="17">
        <v>0.3</v>
      </c>
      <c r="DY23" s="17">
        <v>0.3</v>
      </c>
      <c r="DZ23" s="17"/>
      <c r="EA23" s="17">
        <v>-1.5</v>
      </c>
      <c r="EB23" s="17">
        <v>-0.1</v>
      </c>
      <c r="EC23" s="17">
        <v>0.4</v>
      </c>
      <c r="ED23" s="17">
        <v>0.2</v>
      </c>
      <c r="EE23" s="17"/>
      <c r="EF23" s="17"/>
      <c r="EG23" s="17">
        <v>0.7</v>
      </c>
      <c r="EH23" s="17">
        <v>0.1</v>
      </c>
      <c r="EI23" s="17">
        <v>-4.0999999999999996</v>
      </c>
      <c r="EJ23" s="17">
        <v>-5.9</v>
      </c>
      <c r="EK23" s="17">
        <v>14.1</v>
      </c>
      <c r="EL23" s="17">
        <v>0.1</v>
      </c>
      <c r="EM23" s="17">
        <v>0.9</v>
      </c>
      <c r="EN23" s="17">
        <v>-0.1</v>
      </c>
      <c r="EO23" s="17">
        <v>1.4</v>
      </c>
      <c r="EP23" s="17">
        <v>0.2</v>
      </c>
      <c r="EQ23" s="17">
        <v>0.1</v>
      </c>
      <c r="ER23" s="17">
        <v>0.1</v>
      </c>
      <c r="ES23" s="17">
        <v>0</v>
      </c>
      <c r="ET23" s="17">
        <v>0.9</v>
      </c>
      <c r="EU23" s="17">
        <v>0</v>
      </c>
      <c r="EV23" s="17">
        <v>-32.299999999999997</v>
      </c>
      <c r="EW23" s="17">
        <v>-0.2</v>
      </c>
      <c r="EX23" s="17">
        <v>0</v>
      </c>
      <c r="EY23" s="17">
        <v>0</v>
      </c>
      <c r="EZ23" s="17">
        <v>22.2</v>
      </c>
      <c r="FA23" s="17">
        <v>0</v>
      </c>
      <c r="FB23" s="17">
        <v>0.4</v>
      </c>
      <c r="FC23" s="17"/>
      <c r="FD23" s="17">
        <v>2</v>
      </c>
      <c r="FE23" s="17">
        <v>14.1</v>
      </c>
      <c r="FF23" s="17">
        <v>0.1</v>
      </c>
      <c r="FG23" s="17">
        <v>4.0999999999999996</v>
      </c>
      <c r="FH23" s="17">
        <v>1.8</v>
      </c>
      <c r="FI23" s="17">
        <v>3.7</v>
      </c>
      <c r="FJ23" s="17">
        <v>3.77</v>
      </c>
      <c r="FK23" s="17">
        <v>190.36</v>
      </c>
      <c r="FL23" s="15"/>
      <c r="FM23" s="17">
        <v>1.2371399999999999</v>
      </c>
      <c r="FN23" s="17">
        <v>0</v>
      </c>
      <c r="FO23" s="17">
        <v>0.79600000000000004</v>
      </c>
      <c r="FP23" s="17">
        <v>0.8</v>
      </c>
      <c r="FQ23" s="17">
        <v>0.26843</v>
      </c>
      <c r="FR23" s="17">
        <v>0.34469</v>
      </c>
      <c r="FS23" s="17">
        <v>0.9</v>
      </c>
      <c r="FT23" s="17">
        <v>1.1000000000000001</v>
      </c>
      <c r="FU23" s="17">
        <v>5.4462599999999997</v>
      </c>
    </row>
    <row r="24" spans="1:177" ht="24" customHeight="1" x14ac:dyDescent="0.3">
      <c r="A24" s="16" t="s">
        <v>72</v>
      </c>
      <c r="B24" s="16" t="s">
        <v>793</v>
      </c>
      <c r="C24" s="17">
        <v>-6.01</v>
      </c>
      <c r="D24" s="17">
        <v>-12</v>
      </c>
      <c r="E24" s="17">
        <v>8.9</v>
      </c>
      <c r="F24" s="17"/>
      <c r="G24" s="17"/>
      <c r="H24" s="17">
        <v>-5.9</v>
      </c>
      <c r="I24" s="17">
        <v>-12.9</v>
      </c>
      <c r="J24" s="17"/>
      <c r="K24" s="17"/>
      <c r="L24" s="17">
        <v>-17.2</v>
      </c>
      <c r="M24" s="17">
        <v>-24</v>
      </c>
      <c r="N24" s="17">
        <v>-8.5</v>
      </c>
      <c r="O24" s="17">
        <v>23.9</v>
      </c>
      <c r="P24" s="17">
        <v>-12.1</v>
      </c>
      <c r="Q24" s="17">
        <v>7.5</v>
      </c>
      <c r="R24" s="17">
        <v>-9.1999999999999993</v>
      </c>
      <c r="S24" s="17">
        <v>-0.1</v>
      </c>
      <c r="T24" s="17"/>
      <c r="U24" s="17"/>
      <c r="V24" s="17"/>
      <c r="W24" s="17"/>
      <c r="X24" s="17">
        <v>-4.8</v>
      </c>
      <c r="Y24" s="17">
        <v>0.1</v>
      </c>
      <c r="Z24" s="17">
        <v>1.2</v>
      </c>
      <c r="AA24" s="17"/>
      <c r="AB24" s="17">
        <v>-3.4</v>
      </c>
      <c r="AC24" s="17">
        <v>3.7</v>
      </c>
      <c r="AD24" s="17">
        <v>5.7</v>
      </c>
      <c r="AE24" s="17"/>
      <c r="AF24" s="17"/>
      <c r="AG24" s="17">
        <v>0</v>
      </c>
      <c r="AH24" s="17"/>
      <c r="AI24" s="17">
        <v>-0.8</v>
      </c>
      <c r="AJ24" s="17">
        <v>-12.5</v>
      </c>
      <c r="AK24" s="17"/>
      <c r="AL24" s="17"/>
      <c r="AM24" s="17"/>
      <c r="AN24" s="17">
        <v>-0.9</v>
      </c>
      <c r="AO24" s="17"/>
      <c r="AP24" s="17">
        <v>-0.1</v>
      </c>
      <c r="AQ24" s="17">
        <v>6.6</v>
      </c>
      <c r="AR24" s="17"/>
      <c r="AS24" s="17">
        <v>-0.2</v>
      </c>
      <c r="AT24" s="17">
        <v>0</v>
      </c>
      <c r="AU24" s="17">
        <v>0.7</v>
      </c>
      <c r="AV24" s="17">
        <v>47.1</v>
      </c>
      <c r="AW24" s="17">
        <v>-28.6</v>
      </c>
      <c r="AX24" s="17">
        <v>-50.3</v>
      </c>
      <c r="AY24" s="17">
        <v>0.6</v>
      </c>
      <c r="AZ24" s="17">
        <v>-2</v>
      </c>
      <c r="BA24" s="17">
        <v>-0.3</v>
      </c>
      <c r="BB24" s="17">
        <v>-0.9</v>
      </c>
      <c r="BC24" s="17"/>
      <c r="BD24" s="17">
        <v>0.5</v>
      </c>
      <c r="BE24" s="17">
        <v>0</v>
      </c>
      <c r="BF24" s="17">
        <v>-2</v>
      </c>
      <c r="BG24" s="17"/>
      <c r="BH24" s="17"/>
      <c r="BI24" s="17">
        <v>3.4</v>
      </c>
      <c r="BJ24" s="17"/>
      <c r="BK24" s="17"/>
      <c r="BL24" s="17">
        <v>4.5999999999999996</v>
      </c>
      <c r="BM24" s="17"/>
      <c r="BN24" s="17"/>
      <c r="BO24" s="17"/>
      <c r="BP24" s="17">
        <v>-4.7</v>
      </c>
      <c r="BQ24" s="17"/>
      <c r="BR24" s="17"/>
      <c r="BS24" s="17"/>
      <c r="BT24" s="17">
        <v>48</v>
      </c>
      <c r="BU24" s="17">
        <v>-11.2</v>
      </c>
      <c r="BV24" s="17">
        <v>-7.2</v>
      </c>
      <c r="BW24" s="17"/>
      <c r="BX24" s="17"/>
      <c r="BY24" s="17"/>
      <c r="BZ24" s="17"/>
      <c r="CA24" s="17"/>
      <c r="CB24" s="17"/>
      <c r="CC24" s="17">
        <v>-0.7</v>
      </c>
      <c r="CD24" s="17">
        <v>24.3</v>
      </c>
      <c r="CE24" s="17">
        <v>38.299999999999997</v>
      </c>
      <c r="CF24" s="17">
        <v>0</v>
      </c>
      <c r="CG24" s="17">
        <v>6.9</v>
      </c>
      <c r="CH24" s="17">
        <v>-0.3</v>
      </c>
      <c r="CI24" s="17"/>
      <c r="CJ24" s="17"/>
      <c r="CK24" s="17"/>
      <c r="CL24" s="17">
        <v>4.5999999999999996</v>
      </c>
      <c r="CM24" s="17">
        <v>8.6999999999999993</v>
      </c>
      <c r="CN24" s="17">
        <v>-26.5</v>
      </c>
      <c r="CO24" s="17"/>
      <c r="CP24" s="17"/>
      <c r="CQ24" s="17"/>
      <c r="CR24" s="17"/>
      <c r="CS24" s="17"/>
      <c r="CT24" s="17">
        <v>-2</v>
      </c>
      <c r="CU24" s="17">
        <v>-4</v>
      </c>
      <c r="CV24" s="17"/>
      <c r="CW24" s="17">
        <v>-14</v>
      </c>
      <c r="CX24" s="17">
        <v>3.9</v>
      </c>
      <c r="CY24" s="17"/>
      <c r="CZ24" s="17"/>
      <c r="DA24" s="17">
        <v>0.4</v>
      </c>
      <c r="DB24" s="17"/>
      <c r="DC24" s="17">
        <v>0</v>
      </c>
      <c r="DD24" s="17">
        <v>0</v>
      </c>
      <c r="DE24" s="17">
        <v>6.78</v>
      </c>
      <c r="DF24" s="17"/>
      <c r="DG24" s="17">
        <v>0</v>
      </c>
      <c r="DH24" s="17">
        <v>1</v>
      </c>
      <c r="DI24" s="17">
        <v>0</v>
      </c>
      <c r="DJ24" s="17">
        <v>2.7</v>
      </c>
      <c r="DK24" s="17">
        <v>0.1</v>
      </c>
      <c r="DL24" s="17">
        <v>0.5</v>
      </c>
      <c r="DM24" s="17"/>
      <c r="DN24" s="17">
        <v>-0.8</v>
      </c>
      <c r="DO24" s="17">
        <v>-1.7</v>
      </c>
      <c r="DP24" s="17">
        <v>-3.8</v>
      </c>
      <c r="DQ24" s="17">
        <v>-2.6</v>
      </c>
      <c r="DR24" s="17">
        <v>1.2</v>
      </c>
      <c r="DS24" s="17">
        <v>0.7</v>
      </c>
      <c r="DT24" s="17">
        <v>0.3</v>
      </c>
      <c r="DU24" s="17">
        <v>1.2</v>
      </c>
      <c r="DV24" s="17">
        <v>-0.2</v>
      </c>
      <c r="DW24" s="17">
        <v>0</v>
      </c>
      <c r="DX24" s="17">
        <v>0.3</v>
      </c>
      <c r="DY24" s="17">
        <v>0.2</v>
      </c>
      <c r="DZ24" s="17"/>
      <c r="EA24" s="17">
        <v>-1.5</v>
      </c>
      <c r="EB24" s="17">
        <v>0.1</v>
      </c>
      <c r="EC24" s="17">
        <v>0.3</v>
      </c>
      <c r="ED24" s="17">
        <v>0.1</v>
      </c>
      <c r="EE24" s="17"/>
      <c r="EF24" s="17"/>
      <c r="EG24" s="17">
        <v>0.1</v>
      </c>
      <c r="EH24" s="17">
        <v>0.9</v>
      </c>
      <c r="EI24" s="17">
        <v>-6.3</v>
      </c>
      <c r="EJ24" s="17">
        <v>-10</v>
      </c>
      <c r="EK24" s="17">
        <v>13.2</v>
      </c>
      <c r="EL24" s="17">
        <v>0.4</v>
      </c>
      <c r="EM24" s="17">
        <v>0.8</v>
      </c>
      <c r="EN24" s="17">
        <v>-0.1</v>
      </c>
      <c r="EO24" s="17">
        <v>1.6</v>
      </c>
      <c r="EP24" s="17">
        <v>0.2</v>
      </c>
      <c r="EQ24" s="17">
        <v>0.1</v>
      </c>
      <c r="ER24" s="17">
        <v>0.1</v>
      </c>
      <c r="ES24" s="17">
        <v>0</v>
      </c>
      <c r="ET24" s="17">
        <v>0.6</v>
      </c>
      <c r="EU24" s="17">
        <v>0</v>
      </c>
      <c r="EV24" s="17">
        <v>-22.3</v>
      </c>
      <c r="EW24" s="17">
        <v>-0.2</v>
      </c>
      <c r="EX24" s="17">
        <v>-12.5</v>
      </c>
      <c r="EY24" s="17">
        <v>0</v>
      </c>
      <c r="EZ24" s="17">
        <v>-5.3</v>
      </c>
      <c r="FA24" s="17">
        <v>0</v>
      </c>
      <c r="FB24" s="17">
        <v>0.6</v>
      </c>
      <c r="FC24" s="17"/>
      <c r="FD24" s="17">
        <v>2</v>
      </c>
      <c r="FE24" s="17">
        <v>13.2</v>
      </c>
      <c r="FF24" s="17">
        <v>0.4</v>
      </c>
      <c r="FG24" s="17">
        <v>2.8</v>
      </c>
      <c r="FH24" s="17">
        <v>2</v>
      </c>
      <c r="FI24" s="17">
        <v>2.7</v>
      </c>
      <c r="FJ24" s="17">
        <v>4.5199999999999996</v>
      </c>
      <c r="FK24" s="17">
        <v>-41.31</v>
      </c>
      <c r="FL24" s="15"/>
      <c r="FM24" s="17">
        <v>1.02294</v>
      </c>
      <c r="FN24" s="17">
        <v>0</v>
      </c>
      <c r="FO24" s="17">
        <v>0.79200000000000004</v>
      </c>
      <c r="FP24" s="17">
        <v>0.8</v>
      </c>
      <c r="FQ24" s="17">
        <v>0.27285999999999999</v>
      </c>
      <c r="FR24" s="17">
        <v>0.36252000000000001</v>
      </c>
      <c r="FS24" s="17">
        <v>0.8</v>
      </c>
      <c r="FT24" s="17">
        <v>2.5</v>
      </c>
      <c r="FU24" s="17">
        <v>6.5503200000000001</v>
      </c>
    </row>
    <row r="25" spans="1:177" ht="24" customHeight="1" x14ac:dyDescent="0.3">
      <c r="A25" s="16" t="s">
        <v>72</v>
      </c>
      <c r="B25" s="16" t="s">
        <v>794</v>
      </c>
      <c r="C25" s="17">
        <v>3.12</v>
      </c>
      <c r="D25" s="17">
        <v>2.1</v>
      </c>
      <c r="E25" s="17">
        <v>11.7</v>
      </c>
      <c r="F25" s="17"/>
      <c r="G25" s="17"/>
      <c r="H25" s="17">
        <v>-3.8</v>
      </c>
      <c r="I25" s="17">
        <v>1.8</v>
      </c>
      <c r="J25" s="17"/>
      <c r="K25" s="17"/>
      <c r="L25" s="17">
        <v>-13.2</v>
      </c>
      <c r="M25" s="17">
        <v>-19.399999999999999</v>
      </c>
      <c r="N25" s="17">
        <v>-2.1</v>
      </c>
      <c r="O25" s="17">
        <v>26.4</v>
      </c>
      <c r="P25" s="17">
        <v>-10.7</v>
      </c>
      <c r="Q25" s="17">
        <v>8.1999999999999993</v>
      </c>
      <c r="R25" s="17">
        <v>-5.2</v>
      </c>
      <c r="S25" s="17">
        <v>0.2</v>
      </c>
      <c r="T25" s="17"/>
      <c r="U25" s="17"/>
      <c r="V25" s="17"/>
      <c r="W25" s="17"/>
      <c r="X25" s="17">
        <v>-5.8</v>
      </c>
      <c r="Y25" s="17">
        <v>-0.3</v>
      </c>
      <c r="Z25" s="17">
        <v>1.3</v>
      </c>
      <c r="AA25" s="17"/>
      <c r="AB25" s="17">
        <v>-3.4</v>
      </c>
      <c r="AC25" s="17">
        <v>3.8</v>
      </c>
      <c r="AD25" s="17">
        <v>5.2</v>
      </c>
      <c r="AE25" s="17"/>
      <c r="AF25" s="17"/>
      <c r="AG25" s="17">
        <v>0</v>
      </c>
      <c r="AH25" s="17"/>
      <c r="AI25" s="17">
        <v>2.8</v>
      </c>
      <c r="AJ25" s="17">
        <v>-7.9</v>
      </c>
      <c r="AK25" s="17"/>
      <c r="AL25" s="17"/>
      <c r="AM25" s="17"/>
      <c r="AN25" s="17">
        <v>-1.2</v>
      </c>
      <c r="AO25" s="17"/>
      <c r="AP25" s="17">
        <v>0.5</v>
      </c>
      <c r="AQ25" s="17">
        <v>0</v>
      </c>
      <c r="AR25" s="17"/>
      <c r="AS25" s="17">
        <v>0</v>
      </c>
      <c r="AT25" s="17">
        <v>0</v>
      </c>
      <c r="AU25" s="17">
        <v>1</v>
      </c>
      <c r="AV25" s="17">
        <v>48.8</v>
      </c>
      <c r="AW25" s="17">
        <v>-26.1</v>
      </c>
      <c r="AX25" s="17">
        <v>-43.5</v>
      </c>
      <c r="AY25" s="17">
        <v>4.3</v>
      </c>
      <c r="AZ25" s="17">
        <v>-2</v>
      </c>
      <c r="BA25" s="17">
        <v>-0.2</v>
      </c>
      <c r="BB25" s="17">
        <v>0.1</v>
      </c>
      <c r="BC25" s="17"/>
      <c r="BD25" s="17">
        <v>0.5</v>
      </c>
      <c r="BE25" s="17">
        <v>0</v>
      </c>
      <c r="BF25" s="17">
        <v>0</v>
      </c>
      <c r="BG25" s="17"/>
      <c r="BH25" s="17"/>
      <c r="BI25" s="17">
        <v>7.6</v>
      </c>
      <c r="BJ25" s="17"/>
      <c r="BK25" s="17"/>
      <c r="BL25" s="17">
        <v>5.5</v>
      </c>
      <c r="BM25" s="17"/>
      <c r="BN25" s="17"/>
      <c r="BO25" s="17"/>
      <c r="BP25" s="17">
        <v>1.9</v>
      </c>
      <c r="BQ25" s="17"/>
      <c r="BR25" s="17"/>
      <c r="BS25" s="17"/>
      <c r="BT25" s="17">
        <v>49.3</v>
      </c>
      <c r="BU25" s="17">
        <v>-11.7</v>
      </c>
      <c r="BV25" s="17">
        <v>-8.4</v>
      </c>
      <c r="BW25" s="17"/>
      <c r="BX25" s="17"/>
      <c r="BY25" s="17"/>
      <c r="BZ25" s="17"/>
      <c r="CA25" s="17"/>
      <c r="CB25" s="17"/>
      <c r="CC25" s="17">
        <v>-0.6</v>
      </c>
      <c r="CD25" s="17">
        <v>34.200000000000003</v>
      </c>
      <c r="CE25" s="17">
        <v>37.9</v>
      </c>
      <c r="CF25" s="17">
        <v>0</v>
      </c>
      <c r="CG25" s="17">
        <v>4.4000000000000004</v>
      </c>
      <c r="CH25" s="17">
        <v>0</v>
      </c>
      <c r="CI25" s="17"/>
      <c r="CJ25" s="17"/>
      <c r="CK25" s="17"/>
      <c r="CL25" s="17">
        <v>11.5</v>
      </c>
      <c r="CM25" s="17">
        <v>15.4</v>
      </c>
      <c r="CN25" s="17">
        <v>-17</v>
      </c>
      <c r="CO25" s="17"/>
      <c r="CP25" s="17"/>
      <c r="CQ25" s="17"/>
      <c r="CR25" s="17"/>
      <c r="CS25" s="17"/>
      <c r="CT25" s="17">
        <v>-10.6</v>
      </c>
      <c r="CU25" s="17">
        <v>-6.4</v>
      </c>
      <c r="CV25" s="17"/>
      <c r="CW25" s="17">
        <v>-14.1</v>
      </c>
      <c r="CX25" s="17">
        <v>3.8</v>
      </c>
      <c r="CY25" s="17"/>
      <c r="CZ25" s="17"/>
      <c r="DA25" s="17">
        <v>0.4</v>
      </c>
      <c r="DB25" s="17"/>
      <c r="DC25" s="17">
        <v>0</v>
      </c>
      <c r="DD25" s="17">
        <v>0</v>
      </c>
      <c r="DE25" s="17">
        <v>22.14</v>
      </c>
      <c r="DF25" s="17"/>
      <c r="DG25" s="17">
        <v>-0.1</v>
      </c>
      <c r="DH25" s="17">
        <v>1</v>
      </c>
      <c r="DI25" s="17">
        <v>0.2</v>
      </c>
      <c r="DJ25" s="17">
        <v>3.1</v>
      </c>
      <c r="DK25" s="17">
        <v>0.1</v>
      </c>
      <c r="DL25" s="17">
        <v>0.5</v>
      </c>
      <c r="DM25" s="17"/>
      <c r="DN25" s="17">
        <v>-0.8</v>
      </c>
      <c r="DO25" s="17">
        <v>-1.9</v>
      </c>
      <c r="DP25" s="17">
        <v>-4</v>
      </c>
      <c r="DQ25" s="17">
        <v>-3.8</v>
      </c>
      <c r="DR25" s="17">
        <v>1.2</v>
      </c>
      <c r="DS25" s="17">
        <v>0.7</v>
      </c>
      <c r="DT25" s="17">
        <v>0.3</v>
      </c>
      <c r="DU25" s="17">
        <v>1.2</v>
      </c>
      <c r="DV25" s="17">
        <v>-3.3</v>
      </c>
      <c r="DW25" s="17">
        <v>0.1</v>
      </c>
      <c r="DX25" s="17">
        <v>0.3</v>
      </c>
      <c r="DY25" s="17">
        <v>0.2</v>
      </c>
      <c r="DZ25" s="17"/>
      <c r="EA25" s="17">
        <v>-1.5</v>
      </c>
      <c r="EB25" s="17">
        <v>0.1</v>
      </c>
      <c r="EC25" s="17">
        <v>0.4</v>
      </c>
      <c r="ED25" s="17">
        <v>0.2</v>
      </c>
      <c r="EE25" s="17"/>
      <c r="EF25" s="17"/>
      <c r="EG25" s="17">
        <v>2.2999999999999998</v>
      </c>
      <c r="EH25" s="17">
        <v>2.2000000000000002</v>
      </c>
      <c r="EI25" s="17">
        <v>-7.9</v>
      </c>
      <c r="EJ25" s="17">
        <v>-11.1</v>
      </c>
      <c r="EK25" s="17">
        <v>14.1</v>
      </c>
      <c r="EL25" s="17">
        <v>0</v>
      </c>
      <c r="EM25" s="17">
        <v>0.8</v>
      </c>
      <c r="EN25" s="17">
        <v>-0.1</v>
      </c>
      <c r="EO25" s="17">
        <v>1.7</v>
      </c>
      <c r="EP25" s="17">
        <v>0.2</v>
      </c>
      <c r="EQ25" s="17">
        <v>0.1</v>
      </c>
      <c r="ER25" s="17">
        <v>0.1</v>
      </c>
      <c r="ES25" s="17">
        <v>0</v>
      </c>
      <c r="ET25" s="17">
        <v>1</v>
      </c>
      <c r="EU25" s="17">
        <v>0.1</v>
      </c>
      <c r="EV25" s="17">
        <v>-17.8</v>
      </c>
      <c r="EW25" s="17">
        <v>-0.2</v>
      </c>
      <c r="EX25" s="17">
        <v>0</v>
      </c>
      <c r="EY25" s="17">
        <v>0</v>
      </c>
      <c r="EZ25" s="17">
        <v>-24</v>
      </c>
      <c r="FA25" s="17">
        <v>0</v>
      </c>
      <c r="FB25" s="17">
        <v>0.6</v>
      </c>
      <c r="FC25" s="17"/>
      <c r="FD25" s="17">
        <v>2</v>
      </c>
      <c r="FE25" s="17">
        <v>14.1</v>
      </c>
      <c r="FF25" s="17">
        <v>0</v>
      </c>
      <c r="FG25" s="17">
        <v>3.6</v>
      </c>
      <c r="FH25" s="17">
        <v>0.9</v>
      </c>
      <c r="FI25" s="17">
        <v>3.5</v>
      </c>
      <c r="FJ25" s="17">
        <v>4.68</v>
      </c>
      <c r="FK25" s="17">
        <v>87.34</v>
      </c>
      <c r="FL25" s="15"/>
      <c r="FM25" s="17">
        <v>1.3335300000000001</v>
      </c>
      <c r="FN25" s="17">
        <v>0</v>
      </c>
      <c r="FO25" s="17">
        <v>1.1040000000000001</v>
      </c>
      <c r="FP25" s="17">
        <v>0.8</v>
      </c>
      <c r="FQ25" s="17">
        <v>0.27246999999999999</v>
      </c>
      <c r="FR25" s="17">
        <v>0.34366999999999998</v>
      </c>
      <c r="FS25" s="17">
        <v>1.1000000000000001</v>
      </c>
      <c r="FT25" s="17">
        <v>2.5</v>
      </c>
      <c r="FU25" s="17">
        <v>7.4536699999999998</v>
      </c>
    </row>
    <row r="26" spans="1:177" ht="24" customHeight="1" x14ac:dyDescent="0.3">
      <c r="A26" s="18" t="s">
        <v>72</v>
      </c>
      <c r="B26" s="18" t="s">
        <v>795</v>
      </c>
      <c r="C26" s="19">
        <v>-0.82</v>
      </c>
      <c r="D26" s="19">
        <v>4.9000000000000004</v>
      </c>
      <c r="E26" s="19">
        <v>11.7</v>
      </c>
      <c r="F26" s="19"/>
      <c r="G26" s="19"/>
      <c r="H26" s="19">
        <v>-3.7</v>
      </c>
      <c r="I26" s="19">
        <v>-6.3</v>
      </c>
      <c r="J26" s="19"/>
      <c r="K26" s="19"/>
      <c r="L26" s="19">
        <v>-8.6</v>
      </c>
      <c r="M26" s="19">
        <v>-11</v>
      </c>
      <c r="N26" s="19">
        <v>5.3</v>
      </c>
      <c r="O26" s="19">
        <v>32.1</v>
      </c>
      <c r="P26" s="19">
        <v>-9.6</v>
      </c>
      <c r="Q26" s="19">
        <v>9</v>
      </c>
      <c r="R26" s="19">
        <v>-3.9</v>
      </c>
      <c r="S26" s="19">
        <v>0.1</v>
      </c>
      <c r="T26" s="19"/>
      <c r="U26" s="19"/>
      <c r="V26" s="19"/>
      <c r="W26" s="19"/>
      <c r="X26" s="19">
        <v>-1.9</v>
      </c>
      <c r="Y26" s="19">
        <v>0.2</v>
      </c>
      <c r="Z26" s="19">
        <v>1.6</v>
      </c>
      <c r="AA26" s="19"/>
      <c r="AB26" s="19">
        <v>-3.4</v>
      </c>
      <c r="AC26" s="19">
        <v>3.5</v>
      </c>
      <c r="AD26" s="19">
        <v>8.4</v>
      </c>
      <c r="AE26" s="19"/>
      <c r="AF26" s="19"/>
      <c r="AG26" s="19">
        <v>0</v>
      </c>
      <c r="AH26" s="19"/>
      <c r="AI26" s="19">
        <v>3.9</v>
      </c>
      <c r="AJ26" s="19">
        <v>-2.2000000000000002</v>
      </c>
      <c r="AK26" s="19"/>
      <c r="AL26" s="19"/>
      <c r="AM26" s="19"/>
      <c r="AN26" s="19">
        <v>0</v>
      </c>
      <c r="AO26" s="19"/>
      <c r="AP26" s="19">
        <v>1.7</v>
      </c>
      <c r="AQ26" s="19">
        <v>0</v>
      </c>
      <c r="AR26" s="19"/>
      <c r="AS26" s="19">
        <v>-0.1</v>
      </c>
      <c r="AT26" s="19">
        <v>0</v>
      </c>
      <c r="AU26" s="19">
        <v>0.7</v>
      </c>
      <c r="AV26" s="19">
        <v>49.2</v>
      </c>
      <c r="AW26" s="19">
        <v>-25.7</v>
      </c>
      <c r="AX26" s="19">
        <v>-43.5</v>
      </c>
      <c r="AY26" s="19">
        <v>7.6</v>
      </c>
      <c r="AZ26" s="19">
        <v>-2</v>
      </c>
      <c r="BA26" s="19">
        <v>0.1</v>
      </c>
      <c r="BB26" s="19">
        <v>2.7</v>
      </c>
      <c r="BC26" s="19"/>
      <c r="BD26" s="19">
        <v>0.5</v>
      </c>
      <c r="BE26" s="19">
        <v>0.2</v>
      </c>
      <c r="BF26" s="19">
        <v>2.6</v>
      </c>
      <c r="BG26" s="19"/>
      <c r="BH26" s="19"/>
      <c r="BI26" s="19">
        <v>8.8000000000000007</v>
      </c>
      <c r="BJ26" s="19"/>
      <c r="BK26" s="19"/>
      <c r="BL26" s="19">
        <v>6.6</v>
      </c>
      <c r="BM26" s="19"/>
      <c r="BN26" s="19"/>
      <c r="BO26" s="19"/>
      <c r="BP26" s="19">
        <v>1.3</v>
      </c>
      <c r="BQ26" s="19"/>
      <c r="BR26" s="19"/>
      <c r="BS26" s="19"/>
      <c r="BT26" s="19">
        <v>50.9</v>
      </c>
      <c r="BU26" s="19">
        <v>-11.2</v>
      </c>
      <c r="BV26" s="19">
        <v>-8.4</v>
      </c>
      <c r="BW26" s="19"/>
      <c r="BX26" s="19"/>
      <c r="BY26" s="19"/>
      <c r="BZ26" s="19"/>
      <c r="CA26" s="19"/>
      <c r="CB26" s="19"/>
      <c r="CC26" s="19">
        <v>-0.8</v>
      </c>
      <c r="CD26" s="19">
        <v>34.299999999999997</v>
      </c>
      <c r="CE26" s="19">
        <v>38</v>
      </c>
      <c r="CF26" s="19">
        <v>-0.5</v>
      </c>
      <c r="CG26" s="19">
        <v>4.4000000000000004</v>
      </c>
      <c r="CH26" s="19">
        <v>-0.1</v>
      </c>
      <c r="CI26" s="19"/>
      <c r="CJ26" s="19"/>
      <c r="CK26" s="19"/>
      <c r="CL26" s="19">
        <v>14.3</v>
      </c>
      <c r="CM26" s="19">
        <v>18.100000000000001</v>
      </c>
      <c r="CN26" s="19">
        <v>-13.6</v>
      </c>
      <c r="CO26" s="19"/>
      <c r="CP26" s="19"/>
      <c r="CQ26" s="19"/>
      <c r="CR26" s="19"/>
      <c r="CS26" s="19"/>
      <c r="CT26" s="19">
        <v>-10.1</v>
      </c>
      <c r="CU26" s="19">
        <v>-6.2</v>
      </c>
      <c r="CV26" s="19"/>
      <c r="CW26" s="19">
        <v>-13.4</v>
      </c>
      <c r="CX26" s="19">
        <v>8.3000000000000007</v>
      </c>
      <c r="CY26" s="19"/>
      <c r="CZ26" s="19"/>
      <c r="DA26" s="19">
        <v>0.4</v>
      </c>
      <c r="DB26" s="19"/>
      <c r="DC26" s="19">
        <v>0.1</v>
      </c>
      <c r="DD26" s="19">
        <v>-0.3</v>
      </c>
      <c r="DE26" s="19">
        <v>24.39</v>
      </c>
      <c r="DF26" s="19"/>
      <c r="DG26" s="19">
        <v>-0.1</v>
      </c>
      <c r="DH26" s="19">
        <v>1.1000000000000001</v>
      </c>
      <c r="DI26" s="19">
        <v>0.2</v>
      </c>
      <c r="DJ26" s="19">
        <v>2.8</v>
      </c>
      <c r="DK26" s="19">
        <v>0.1</v>
      </c>
      <c r="DL26" s="19">
        <v>0.5</v>
      </c>
      <c r="DM26" s="19"/>
      <c r="DN26" s="19">
        <v>-0.8</v>
      </c>
      <c r="DO26" s="19">
        <v>-2</v>
      </c>
      <c r="DP26" s="19">
        <v>-3.7</v>
      </c>
      <c r="DQ26" s="19">
        <v>-3</v>
      </c>
      <c r="DR26" s="19">
        <v>1.2</v>
      </c>
      <c r="DS26" s="19">
        <v>0.7</v>
      </c>
      <c r="DT26" s="19">
        <v>0.3</v>
      </c>
      <c r="DU26" s="19">
        <v>1.2</v>
      </c>
      <c r="DV26" s="19">
        <v>-3.8</v>
      </c>
      <c r="DW26" s="19">
        <v>0.1</v>
      </c>
      <c r="DX26" s="19">
        <v>0.4</v>
      </c>
      <c r="DY26" s="19">
        <v>0.3</v>
      </c>
      <c r="DZ26" s="19"/>
      <c r="EA26" s="19">
        <v>-1.6</v>
      </c>
      <c r="EB26" s="19">
        <v>0.2</v>
      </c>
      <c r="EC26" s="19">
        <v>0.4</v>
      </c>
      <c r="ED26" s="19">
        <v>0.1</v>
      </c>
      <c r="EE26" s="19"/>
      <c r="EF26" s="19"/>
      <c r="EG26" s="19">
        <v>3</v>
      </c>
      <c r="EH26" s="19">
        <v>2.8</v>
      </c>
      <c r="EI26" s="19">
        <v>-6.5</v>
      </c>
      <c r="EJ26" s="19">
        <v>-8.6999999999999993</v>
      </c>
      <c r="EK26" s="19">
        <v>14.2</v>
      </c>
      <c r="EL26" s="19">
        <v>0.1</v>
      </c>
      <c r="EM26" s="19">
        <v>0.8</v>
      </c>
      <c r="EN26" s="19">
        <v>-0.1</v>
      </c>
      <c r="EO26" s="19">
        <v>2</v>
      </c>
      <c r="EP26" s="19">
        <v>0.2</v>
      </c>
      <c r="EQ26" s="19">
        <v>0.1</v>
      </c>
      <c r="ER26" s="19">
        <v>0.1</v>
      </c>
      <c r="ES26" s="19">
        <v>0</v>
      </c>
      <c r="ET26" s="19">
        <v>1.2</v>
      </c>
      <c r="EU26" s="19">
        <v>0.6</v>
      </c>
      <c r="EV26" s="19">
        <v>-16</v>
      </c>
      <c r="EW26" s="19">
        <v>-0.2</v>
      </c>
      <c r="EX26" s="19">
        <v>0</v>
      </c>
      <c r="EY26" s="19">
        <v>0</v>
      </c>
      <c r="EZ26" s="19">
        <v>-14.9</v>
      </c>
      <c r="FA26" s="19">
        <v>0.3</v>
      </c>
      <c r="FB26" s="19">
        <v>0.6</v>
      </c>
      <c r="FC26" s="19"/>
      <c r="FD26" s="19">
        <v>2.1</v>
      </c>
      <c r="FE26" s="19">
        <v>14.2</v>
      </c>
      <c r="FF26" s="19">
        <v>0.1</v>
      </c>
      <c r="FG26" s="19">
        <v>3.2</v>
      </c>
      <c r="FH26" s="19">
        <v>0.7</v>
      </c>
      <c r="FI26" s="19">
        <v>3.8</v>
      </c>
      <c r="FJ26" s="19">
        <v>4.6399999999999997</v>
      </c>
      <c r="FK26" s="19">
        <v>171.51</v>
      </c>
      <c r="FL26" s="15"/>
      <c r="FM26" s="19">
        <v>1.7226300000000001</v>
      </c>
      <c r="FN26" s="19">
        <v>0</v>
      </c>
      <c r="FO26" s="19">
        <v>1.1919999999999999</v>
      </c>
      <c r="FP26" s="19">
        <v>0.8</v>
      </c>
      <c r="FQ26" s="19">
        <v>0.27140999999999998</v>
      </c>
      <c r="FR26" s="19">
        <v>0.31891999999999998</v>
      </c>
      <c r="FS26" s="19">
        <v>1.1000000000000001</v>
      </c>
      <c r="FT26" s="19">
        <v>2.5</v>
      </c>
      <c r="FU26" s="19">
        <v>7.90496</v>
      </c>
    </row>
    <row r="27" spans="1:177" ht="24" customHeight="1" x14ac:dyDescent="0.3">
      <c r="A27" s="13" t="s">
        <v>72</v>
      </c>
      <c r="B27" s="13" t="s">
        <v>796</v>
      </c>
      <c r="C27" s="14">
        <v>-1.99</v>
      </c>
      <c r="D27" s="14">
        <v>-2.6</v>
      </c>
      <c r="E27" s="14">
        <v>12.9</v>
      </c>
      <c r="F27" s="14"/>
      <c r="G27" s="14"/>
      <c r="H27" s="14">
        <v>-4.3</v>
      </c>
      <c r="I27" s="14">
        <v>-15.1</v>
      </c>
      <c r="J27" s="14"/>
      <c r="K27" s="14"/>
      <c r="L27" s="14">
        <v>1.7</v>
      </c>
      <c r="M27" s="14">
        <v>-4.7</v>
      </c>
      <c r="N27" s="14">
        <v>12.1</v>
      </c>
      <c r="O27" s="14">
        <v>45.6</v>
      </c>
      <c r="P27" s="14">
        <v>-6.7</v>
      </c>
      <c r="Q27" s="14">
        <v>11</v>
      </c>
      <c r="R27" s="14">
        <v>-2.5</v>
      </c>
      <c r="S27" s="14">
        <v>0</v>
      </c>
      <c r="T27" s="14"/>
      <c r="U27" s="14"/>
      <c r="V27" s="14"/>
      <c r="W27" s="14"/>
      <c r="X27" s="14">
        <v>-1.7</v>
      </c>
      <c r="Y27" s="14">
        <v>0.6</v>
      </c>
      <c r="Z27" s="14">
        <v>1.8</v>
      </c>
      <c r="AA27" s="14"/>
      <c r="AB27" s="14">
        <v>-3.4</v>
      </c>
      <c r="AC27" s="14">
        <v>3.7</v>
      </c>
      <c r="AD27" s="14">
        <v>10.9</v>
      </c>
      <c r="AE27" s="14"/>
      <c r="AF27" s="14"/>
      <c r="AG27" s="14">
        <v>0</v>
      </c>
      <c r="AH27" s="14"/>
      <c r="AI27" s="14">
        <v>4.5999999999999996</v>
      </c>
      <c r="AJ27" s="14">
        <v>-2.8</v>
      </c>
      <c r="AK27" s="14"/>
      <c r="AL27" s="14"/>
      <c r="AM27" s="14"/>
      <c r="AN27" s="14">
        <v>0</v>
      </c>
      <c r="AO27" s="14"/>
      <c r="AP27" s="14">
        <v>2.5</v>
      </c>
      <c r="AQ27" s="14">
        <v>0</v>
      </c>
      <c r="AR27" s="14"/>
      <c r="AS27" s="14">
        <v>0.3</v>
      </c>
      <c r="AT27" s="14">
        <v>0</v>
      </c>
      <c r="AU27" s="14">
        <v>0.7</v>
      </c>
      <c r="AV27" s="14">
        <v>52.9</v>
      </c>
      <c r="AW27" s="14">
        <v>-22.1</v>
      </c>
      <c r="AX27" s="14">
        <v>-39.799999999999997</v>
      </c>
      <c r="AY27" s="14">
        <v>7.5</v>
      </c>
      <c r="AZ27" s="14">
        <v>-2</v>
      </c>
      <c r="BA27" s="14">
        <v>-0.2</v>
      </c>
      <c r="BB27" s="14">
        <v>1.4</v>
      </c>
      <c r="BC27" s="14"/>
      <c r="BD27" s="14">
        <v>0.4</v>
      </c>
      <c r="BE27" s="14">
        <v>0.2</v>
      </c>
      <c r="BF27" s="14">
        <v>0</v>
      </c>
      <c r="BG27" s="14"/>
      <c r="BH27" s="14"/>
      <c r="BI27" s="14">
        <v>10.199999999999999</v>
      </c>
      <c r="BJ27" s="14"/>
      <c r="BK27" s="14"/>
      <c r="BL27" s="14">
        <v>5.4</v>
      </c>
      <c r="BM27" s="14"/>
      <c r="BN27" s="14"/>
      <c r="BO27" s="14"/>
      <c r="BP27" s="14">
        <v>5.6</v>
      </c>
      <c r="BQ27" s="14"/>
      <c r="BR27" s="14"/>
      <c r="BS27" s="14"/>
      <c r="BT27" s="14">
        <v>54.3</v>
      </c>
      <c r="BU27" s="14">
        <v>-9.1</v>
      </c>
      <c r="BV27" s="14">
        <v>-7.7</v>
      </c>
      <c r="BW27" s="14"/>
      <c r="BX27" s="14"/>
      <c r="BY27" s="14"/>
      <c r="BZ27" s="14"/>
      <c r="CA27" s="14"/>
      <c r="CB27" s="14"/>
      <c r="CC27" s="14">
        <v>-0.7</v>
      </c>
      <c r="CD27" s="14">
        <v>34.6</v>
      </c>
      <c r="CE27" s="14">
        <v>38.700000000000003</v>
      </c>
      <c r="CF27" s="14">
        <v>6.1</v>
      </c>
      <c r="CG27" s="14">
        <v>8.9</v>
      </c>
      <c r="CH27" s="14">
        <v>-0.2</v>
      </c>
      <c r="CI27" s="14"/>
      <c r="CJ27" s="14"/>
      <c r="CK27" s="14"/>
      <c r="CL27" s="14">
        <v>20.5</v>
      </c>
      <c r="CM27" s="14">
        <v>24.6</v>
      </c>
      <c r="CN27" s="14">
        <v>-3.3</v>
      </c>
      <c r="CO27" s="14"/>
      <c r="CP27" s="14"/>
      <c r="CQ27" s="14"/>
      <c r="CR27" s="14"/>
      <c r="CS27" s="14"/>
      <c r="CT27" s="14">
        <v>-6.5</v>
      </c>
      <c r="CU27" s="14">
        <v>-4.2</v>
      </c>
      <c r="CV27" s="14"/>
      <c r="CW27" s="14">
        <v>-10.8</v>
      </c>
      <c r="CX27" s="14">
        <v>9.1999999999999993</v>
      </c>
      <c r="CY27" s="14"/>
      <c r="CZ27" s="14"/>
      <c r="DA27" s="14">
        <v>0.4</v>
      </c>
      <c r="DB27" s="14"/>
      <c r="DC27" s="14">
        <v>0</v>
      </c>
      <c r="DD27" s="14">
        <v>-0.2</v>
      </c>
      <c r="DE27" s="14">
        <v>25.46</v>
      </c>
      <c r="DF27" s="14"/>
      <c r="DG27" s="14">
        <v>-0.1</v>
      </c>
      <c r="DH27" s="14">
        <v>1.1000000000000001</v>
      </c>
      <c r="DI27" s="14">
        <v>0.1</v>
      </c>
      <c r="DJ27" s="14">
        <v>2.8</v>
      </c>
      <c r="DK27" s="14">
        <v>0.2</v>
      </c>
      <c r="DL27" s="14">
        <v>0.6</v>
      </c>
      <c r="DM27" s="14"/>
      <c r="DN27" s="14">
        <v>-0.8</v>
      </c>
      <c r="DO27" s="14">
        <v>-2.1</v>
      </c>
      <c r="DP27" s="14">
        <v>-3.2</v>
      </c>
      <c r="DQ27" s="14">
        <v>-1.7</v>
      </c>
      <c r="DR27" s="14">
        <v>1.2</v>
      </c>
      <c r="DS27" s="14">
        <v>0.7</v>
      </c>
      <c r="DT27" s="14">
        <v>0.3</v>
      </c>
      <c r="DU27" s="14">
        <v>1.2</v>
      </c>
      <c r="DV27" s="14">
        <v>-3.9</v>
      </c>
      <c r="DW27" s="14">
        <v>-0.1</v>
      </c>
      <c r="DX27" s="14">
        <v>0.3</v>
      </c>
      <c r="DY27" s="14">
        <v>0.2</v>
      </c>
      <c r="DZ27" s="14"/>
      <c r="EA27" s="14">
        <v>-1.5</v>
      </c>
      <c r="EB27" s="14">
        <v>-0.1</v>
      </c>
      <c r="EC27" s="14">
        <v>0.4</v>
      </c>
      <c r="ED27" s="14">
        <v>0.2</v>
      </c>
      <c r="EE27" s="14"/>
      <c r="EF27" s="14"/>
      <c r="EG27" s="14">
        <v>3</v>
      </c>
      <c r="EH27" s="14">
        <v>2.9</v>
      </c>
      <c r="EI27" s="14">
        <v>-4.5</v>
      </c>
      <c r="EJ27" s="14">
        <v>-6.7</v>
      </c>
      <c r="EK27" s="14">
        <v>13.8</v>
      </c>
      <c r="EL27" s="14">
        <v>0.2</v>
      </c>
      <c r="EM27" s="14">
        <v>0.8</v>
      </c>
      <c r="EN27" s="14">
        <v>-0.1</v>
      </c>
      <c r="EO27" s="14">
        <v>2.1</v>
      </c>
      <c r="EP27" s="14">
        <v>0.2</v>
      </c>
      <c r="EQ27" s="14">
        <v>0.1</v>
      </c>
      <c r="ER27" s="14">
        <v>0.1</v>
      </c>
      <c r="ES27" s="14">
        <v>0</v>
      </c>
      <c r="ET27" s="14">
        <v>1.1000000000000001</v>
      </c>
      <c r="EU27" s="14">
        <v>1</v>
      </c>
      <c r="EV27" s="14">
        <v>-13.3</v>
      </c>
      <c r="EW27" s="14">
        <v>-0.2</v>
      </c>
      <c r="EX27" s="14">
        <v>0</v>
      </c>
      <c r="EY27" s="14">
        <v>0</v>
      </c>
      <c r="EZ27" s="14">
        <v>-9.9</v>
      </c>
      <c r="FA27" s="14">
        <v>0.8</v>
      </c>
      <c r="FB27" s="14">
        <v>0.8</v>
      </c>
      <c r="FC27" s="14"/>
      <c r="FD27" s="14">
        <v>2.2999999999999998</v>
      </c>
      <c r="FE27" s="14">
        <v>13.8</v>
      </c>
      <c r="FF27" s="14">
        <v>0.2</v>
      </c>
      <c r="FG27" s="14">
        <v>3.6</v>
      </c>
      <c r="FH27" s="14">
        <v>0.8</v>
      </c>
      <c r="FI27" s="14">
        <v>3.7</v>
      </c>
      <c r="FJ27" s="14">
        <v>4.34</v>
      </c>
      <c r="FK27" s="14">
        <v>278.91000000000003</v>
      </c>
      <c r="FL27" s="15"/>
      <c r="FM27" s="14">
        <v>1.8976200000000001</v>
      </c>
      <c r="FN27" s="14">
        <v>0</v>
      </c>
      <c r="FO27" s="14">
        <v>1.484</v>
      </c>
      <c r="FP27" s="14">
        <v>0.9</v>
      </c>
      <c r="FQ27" s="14">
        <v>0.27405000000000002</v>
      </c>
      <c r="FR27" s="14">
        <v>0.77125999999999995</v>
      </c>
      <c r="FS27" s="14">
        <v>1.1000000000000001</v>
      </c>
      <c r="FT27" s="14">
        <v>2.7</v>
      </c>
      <c r="FU27" s="14">
        <v>9.1269299999999998</v>
      </c>
    </row>
    <row r="28" spans="1:177" ht="24" customHeight="1" x14ac:dyDescent="0.3">
      <c r="A28" s="16" t="s">
        <v>72</v>
      </c>
      <c r="B28" s="16" t="s">
        <v>797</v>
      </c>
      <c r="C28" s="17">
        <v>-0.9</v>
      </c>
      <c r="D28" s="17">
        <v>16</v>
      </c>
      <c r="E28" s="17">
        <v>13.4</v>
      </c>
      <c r="F28" s="17"/>
      <c r="G28" s="17"/>
      <c r="H28" s="17">
        <v>-2.7</v>
      </c>
      <c r="I28" s="17">
        <v>8.9</v>
      </c>
      <c r="J28" s="17"/>
      <c r="K28" s="17"/>
      <c r="L28" s="17">
        <v>15</v>
      </c>
      <c r="M28" s="17">
        <v>12.6</v>
      </c>
      <c r="N28" s="17">
        <v>21.1</v>
      </c>
      <c r="O28" s="17">
        <v>49.2</v>
      </c>
      <c r="P28" s="17">
        <v>-3.8</v>
      </c>
      <c r="Q28" s="17">
        <v>12.7</v>
      </c>
      <c r="R28" s="17">
        <v>4.9000000000000004</v>
      </c>
      <c r="S28" s="17">
        <v>0</v>
      </c>
      <c r="T28" s="17"/>
      <c r="U28" s="17"/>
      <c r="V28" s="17"/>
      <c r="W28" s="17"/>
      <c r="X28" s="17">
        <v>6.9</v>
      </c>
      <c r="Y28" s="17">
        <v>1.2</v>
      </c>
      <c r="Z28" s="17">
        <v>2.1</v>
      </c>
      <c r="AA28" s="17"/>
      <c r="AB28" s="17">
        <v>-3.4</v>
      </c>
      <c r="AC28" s="17">
        <v>3.6</v>
      </c>
      <c r="AD28" s="17">
        <v>13.5</v>
      </c>
      <c r="AE28" s="17"/>
      <c r="AF28" s="17"/>
      <c r="AG28" s="17">
        <v>0</v>
      </c>
      <c r="AH28" s="17"/>
      <c r="AI28" s="17">
        <v>6.3</v>
      </c>
      <c r="AJ28" s="17">
        <v>-3.8</v>
      </c>
      <c r="AK28" s="17"/>
      <c r="AL28" s="17"/>
      <c r="AM28" s="17"/>
      <c r="AN28" s="17">
        <v>0</v>
      </c>
      <c r="AO28" s="17"/>
      <c r="AP28" s="17">
        <v>3.4</v>
      </c>
      <c r="AQ28" s="17">
        <v>0</v>
      </c>
      <c r="AR28" s="17"/>
      <c r="AS28" s="17">
        <v>0.6</v>
      </c>
      <c r="AT28" s="17">
        <v>0</v>
      </c>
      <c r="AU28" s="17">
        <v>1.1000000000000001</v>
      </c>
      <c r="AV28" s="17">
        <v>57.5</v>
      </c>
      <c r="AW28" s="17">
        <v>-1.9</v>
      </c>
      <c r="AX28" s="17">
        <v>-39.4</v>
      </c>
      <c r="AY28" s="17">
        <v>11.6</v>
      </c>
      <c r="AZ28" s="17">
        <v>-2</v>
      </c>
      <c r="BA28" s="17">
        <v>0.1</v>
      </c>
      <c r="BB28" s="17">
        <v>1</v>
      </c>
      <c r="BC28" s="17"/>
      <c r="BD28" s="17">
        <v>0.5</v>
      </c>
      <c r="BE28" s="17">
        <v>0.2</v>
      </c>
      <c r="BF28" s="17">
        <v>1.4</v>
      </c>
      <c r="BG28" s="17"/>
      <c r="BH28" s="17"/>
      <c r="BI28" s="17">
        <v>12.5</v>
      </c>
      <c r="BJ28" s="17"/>
      <c r="BK28" s="17"/>
      <c r="BL28" s="17">
        <v>5.9</v>
      </c>
      <c r="BM28" s="17"/>
      <c r="BN28" s="17"/>
      <c r="BO28" s="17"/>
      <c r="BP28" s="17">
        <v>6.3</v>
      </c>
      <c r="BQ28" s="17"/>
      <c r="BR28" s="17"/>
      <c r="BS28" s="17"/>
      <c r="BT28" s="17">
        <v>55.4</v>
      </c>
      <c r="BU28" s="17">
        <v>-6.7</v>
      </c>
      <c r="BV28" s="17">
        <v>-5.9</v>
      </c>
      <c r="BW28" s="17"/>
      <c r="BX28" s="17"/>
      <c r="BY28" s="17"/>
      <c r="BZ28" s="17"/>
      <c r="CA28" s="17"/>
      <c r="CB28" s="17"/>
      <c r="CC28" s="17">
        <v>-0.7</v>
      </c>
      <c r="CD28" s="17">
        <v>35.700000000000003</v>
      </c>
      <c r="CE28" s="17">
        <v>37.700000000000003</v>
      </c>
      <c r="CF28" s="17">
        <v>5.0999999999999996</v>
      </c>
      <c r="CG28" s="17">
        <v>8.9</v>
      </c>
      <c r="CH28" s="17">
        <v>-0.3</v>
      </c>
      <c r="CI28" s="17"/>
      <c r="CJ28" s="17"/>
      <c r="CK28" s="17"/>
      <c r="CL28" s="17">
        <v>46.2</v>
      </c>
      <c r="CM28" s="17">
        <v>50.2</v>
      </c>
      <c r="CN28" s="17">
        <v>20.100000000000001</v>
      </c>
      <c r="CO28" s="17"/>
      <c r="CP28" s="17"/>
      <c r="CQ28" s="17"/>
      <c r="CR28" s="17"/>
      <c r="CS28" s="17"/>
      <c r="CT28" s="17">
        <v>6.7</v>
      </c>
      <c r="CU28" s="17">
        <v>0.8</v>
      </c>
      <c r="CV28" s="17"/>
      <c r="CW28" s="17">
        <v>-10.1</v>
      </c>
      <c r="CX28" s="17">
        <v>9.5</v>
      </c>
      <c r="CY28" s="17"/>
      <c r="CZ28" s="17"/>
      <c r="DA28" s="17">
        <v>0.4</v>
      </c>
      <c r="DB28" s="17"/>
      <c r="DC28" s="17">
        <v>-0.1</v>
      </c>
      <c r="DD28" s="17">
        <v>-0.2</v>
      </c>
      <c r="DE28" s="17">
        <v>27.28</v>
      </c>
      <c r="DF28" s="17"/>
      <c r="DG28" s="17">
        <v>-0.1</v>
      </c>
      <c r="DH28" s="17">
        <v>1.2</v>
      </c>
      <c r="DI28" s="17">
        <v>0.2</v>
      </c>
      <c r="DJ28" s="17">
        <v>3.5</v>
      </c>
      <c r="DK28" s="17">
        <v>0.2</v>
      </c>
      <c r="DL28" s="17">
        <v>0.5</v>
      </c>
      <c r="DM28" s="17"/>
      <c r="DN28" s="17">
        <v>-0.8</v>
      </c>
      <c r="DO28" s="17">
        <v>-2.1</v>
      </c>
      <c r="DP28" s="17">
        <v>-2.2000000000000002</v>
      </c>
      <c r="DQ28" s="17">
        <v>0.3</v>
      </c>
      <c r="DR28" s="17">
        <v>1.2</v>
      </c>
      <c r="DS28" s="17">
        <v>0.7</v>
      </c>
      <c r="DT28" s="17">
        <v>0.3</v>
      </c>
      <c r="DU28" s="17">
        <v>1.2</v>
      </c>
      <c r="DV28" s="17">
        <v>-4</v>
      </c>
      <c r="DW28" s="17">
        <v>-0.2</v>
      </c>
      <c r="DX28" s="17">
        <v>0.5</v>
      </c>
      <c r="DY28" s="17">
        <v>0.2</v>
      </c>
      <c r="DZ28" s="17"/>
      <c r="EA28" s="17">
        <v>-1.4</v>
      </c>
      <c r="EB28" s="17">
        <v>0.1</v>
      </c>
      <c r="EC28" s="17">
        <v>0.4</v>
      </c>
      <c r="ED28" s="17">
        <v>0.1</v>
      </c>
      <c r="EE28" s="17"/>
      <c r="EF28" s="17"/>
      <c r="EG28" s="17">
        <v>3</v>
      </c>
      <c r="EH28" s="17">
        <v>3</v>
      </c>
      <c r="EI28" s="17">
        <v>-3.4</v>
      </c>
      <c r="EJ28" s="17">
        <v>-4.4000000000000004</v>
      </c>
      <c r="EK28" s="17">
        <v>14.4</v>
      </c>
      <c r="EL28" s="17">
        <v>0</v>
      </c>
      <c r="EM28" s="17">
        <v>0.8</v>
      </c>
      <c r="EN28" s="17">
        <v>-0.1</v>
      </c>
      <c r="EO28" s="17">
        <v>2</v>
      </c>
      <c r="EP28" s="17">
        <v>0.2</v>
      </c>
      <c r="EQ28" s="17">
        <v>0.1</v>
      </c>
      <c r="ER28" s="17">
        <v>0.1</v>
      </c>
      <c r="ES28" s="17">
        <v>0</v>
      </c>
      <c r="ET28" s="17">
        <v>1.6</v>
      </c>
      <c r="EU28" s="17">
        <v>1.5</v>
      </c>
      <c r="EV28" s="17">
        <v>-16.100000000000001</v>
      </c>
      <c r="EW28" s="17">
        <v>-0.2</v>
      </c>
      <c r="EX28" s="17">
        <v>0</v>
      </c>
      <c r="EY28" s="17">
        <v>0</v>
      </c>
      <c r="EZ28" s="17">
        <v>4</v>
      </c>
      <c r="FA28" s="17">
        <v>1.4</v>
      </c>
      <c r="FB28" s="17">
        <v>0.8</v>
      </c>
      <c r="FC28" s="17"/>
      <c r="FD28" s="17">
        <v>2.1</v>
      </c>
      <c r="FE28" s="17">
        <v>14.4</v>
      </c>
      <c r="FF28" s="17">
        <v>0</v>
      </c>
      <c r="FG28" s="17">
        <v>3.1</v>
      </c>
      <c r="FH28" s="17">
        <v>1</v>
      </c>
      <c r="FI28" s="17">
        <v>4</v>
      </c>
      <c r="FJ28" s="17">
        <v>4.54</v>
      </c>
      <c r="FK28" s="17">
        <v>549.22</v>
      </c>
      <c r="FL28" s="15"/>
      <c r="FM28" s="17">
        <v>2.0786899999999999</v>
      </c>
      <c r="FN28" s="17">
        <v>0</v>
      </c>
      <c r="FO28" s="17">
        <v>1.6639999999999999</v>
      </c>
      <c r="FP28" s="17">
        <v>0.7</v>
      </c>
      <c r="FQ28" s="17">
        <v>0.26630999999999999</v>
      </c>
      <c r="FR28" s="17">
        <v>1.3941399999999999</v>
      </c>
      <c r="FS28" s="17">
        <v>1.3</v>
      </c>
      <c r="FT28" s="17">
        <v>2.7</v>
      </c>
      <c r="FU28" s="17">
        <v>10.10314</v>
      </c>
    </row>
    <row r="29" spans="1:177" ht="24" customHeight="1" x14ac:dyDescent="0.3">
      <c r="A29" s="16" t="s">
        <v>72</v>
      </c>
      <c r="B29" s="16" t="s">
        <v>798</v>
      </c>
      <c r="C29" s="17">
        <v>-0.43</v>
      </c>
      <c r="D29" s="17">
        <v>25</v>
      </c>
      <c r="E29" s="17">
        <v>14.8</v>
      </c>
      <c r="F29" s="17"/>
      <c r="G29" s="17"/>
      <c r="H29" s="17">
        <v>-3.2</v>
      </c>
      <c r="I29" s="17">
        <v>4.2</v>
      </c>
      <c r="J29" s="17"/>
      <c r="K29" s="17"/>
      <c r="L29" s="17">
        <v>13.2</v>
      </c>
      <c r="M29" s="17">
        <v>9.3000000000000007</v>
      </c>
      <c r="N29" s="17">
        <v>18</v>
      </c>
      <c r="O29" s="17">
        <v>45.5</v>
      </c>
      <c r="P29" s="17">
        <v>-5.4</v>
      </c>
      <c r="Q29" s="17">
        <v>11.9</v>
      </c>
      <c r="R29" s="17">
        <v>5.3</v>
      </c>
      <c r="S29" s="17">
        <v>-0.1</v>
      </c>
      <c r="T29" s="17"/>
      <c r="U29" s="17"/>
      <c r="V29" s="17"/>
      <c r="W29" s="17"/>
      <c r="X29" s="17">
        <v>9.1999999999999993</v>
      </c>
      <c r="Y29" s="17">
        <v>0.5</v>
      </c>
      <c r="Z29" s="17">
        <v>1.9</v>
      </c>
      <c r="AA29" s="17"/>
      <c r="AB29" s="17">
        <v>-3.4</v>
      </c>
      <c r="AC29" s="17">
        <v>4</v>
      </c>
      <c r="AD29" s="17">
        <v>15.8</v>
      </c>
      <c r="AE29" s="17"/>
      <c r="AF29" s="17"/>
      <c r="AG29" s="17">
        <v>0</v>
      </c>
      <c r="AH29" s="17"/>
      <c r="AI29" s="17">
        <v>7.9</v>
      </c>
      <c r="AJ29" s="17">
        <v>-5.9</v>
      </c>
      <c r="AK29" s="17"/>
      <c r="AL29" s="17"/>
      <c r="AM29" s="17"/>
      <c r="AN29" s="17">
        <v>0</v>
      </c>
      <c r="AO29" s="17"/>
      <c r="AP29" s="17">
        <v>3.7</v>
      </c>
      <c r="AQ29" s="17">
        <v>0</v>
      </c>
      <c r="AR29" s="17"/>
      <c r="AS29" s="17">
        <v>0.6</v>
      </c>
      <c r="AT29" s="17">
        <v>0</v>
      </c>
      <c r="AU29" s="17">
        <v>0.3</v>
      </c>
      <c r="AV29" s="17">
        <v>58.7</v>
      </c>
      <c r="AW29" s="17">
        <v>-0.8</v>
      </c>
      <c r="AX29" s="17">
        <v>-38.700000000000003</v>
      </c>
      <c r="AY29" s="17">
        <v>14.1</v>
      </c>
      <c r="AZ29" s="17">
        <v>-2.1</v>
      </c>
      <c r="BA29" s="17">
        <v>0.1</v>
      </c>
      <c r="BB29" s="17">
        <v>2.6</v>
      </c>
      <c r="BC29" s="17"/>
      <c r="BD29" s="17">
        <v>0.5</v>
      </c>
      <c r="BE29" s="17">
        <v>0.3</v>
      </c>
      <c r="BF29" s="17">
        <v>0</v>
      </c>
      <c r="BG29" s="17"/>
      <c r="BH29" s="17"/>
      <c r="BI29" s="17">
        <v>11.9</v>
      </c>
      <c r="BJ29" s="17"/>
      <c r="BK29" s="17"/>
      <c r="BL29" s="17">
        <v>6</v>
      </c>
      <c r="BM29" s="17"/>
      <c r="BN29" s="17"/>
      <c r="BO29" s="17"/>
      <c r="BP29" s="17">
        <v>6.8</v>
      </c>
      <c r="BQ29" s="17"/>
      <c r="BR29" s="17"/>
      <c r="BS29" s="17"/>
      <c r="BT29" s="17">
        <v>56.7</v>
      </c>
      <c r="BU29" s="17">
        <v>-6.7</v>
      </c>
      <c r="BV29" s="17">
        <v>-5.9</v>
      </c>
      <c r="BW29" s="17"/>
      <c r="BX29" s="17"/>
      <c r="BY29" s="17"/>
      <c r="BZ29" s="17"/>
      <c r="CA29" s="17"/>
      <c r="CB29" s="17"/>
      <c r="CC29" s="17">
        <v>-0.6</v>
      </c>
      <c r="CD29" s="17">
        <v>35.6</v>
      </c>
      <c r="CE29" s="17">
        <v>38</v>
      </c>
      <c r="CF29" s="17">
        <v>5.0999999999999996</v>
      </c>
      <c r="CG29" s="17">
        <v>8.9</v>
      </c>
      <c r="CH29" s="17">
        <v>-0.2</v>
      </c>
      <c r="CI29" s="17"/>
      <c r="CJ29" s="17"/>
      <c r="CK29" s="17"/>
      <c r="CL29" s="17">
        <v>67.7</v>
      </c>
      <c r="CM29" s="17">
        <v>72</v>
      </c>
      <c r="CN29" s="17">
        <v>25.9</v>
      </c>
      <c r="CO29" s="17"/>
      <c r="CP29" s="17"/>
      <c r="CQ29" s="17"/>
      <c r="CR29" s="17"/>
      <c r="CS29" s="17"/>
      <c r="CT29" s="17">
        <v>5</v>
      </c>
      <c r="CU29" s="17">
        <v>0</v>
      </c>
      <c r="CV29" s="17"/>
      <c r="CW29" s="17">
        <v>-10</v>
      </c>
      <c r="CX29" s="17">
        <v>9.4</v>
      </c>
      <c r="CY29" s="17"/>
      <c r="CZ29" s="17"/>
      <c r="DA29" s="17">
        <v>0.4</v>
      </c>
      <c r="DB29" s="17"/>
      <c r="DC29" s="17">
        <v>0</v>
      </c>
      <c r="DD29" s="17">
        <v>-0.2</v>
      </c>
      <c r="DE29" s="17">
        <v>27.66</v>
      </c>
      <c r="DF29" s="17"/>
      <c r="DG29" s="17">
        <v>0</v>
      </c>
      <c r="DH29" s="17">
        <v>1.3</v>
      </c>
      <c r="DI29" s="17">
        <v>0.2</v>
      </c>
      <c r="DJ29" s="17">
        <v>2.7</v>
      </c>
      <c r="DK29" s="17">
        <v>0.2</v>
      </c>
      <c r="DL29" s="17">
        <v>0.5</v>
      </c>
      <c r="DM29" s="17"/>
      <c r="DN29" s="17">
        <v>-0.8</v>
      </c>
      <c r="DO29" s="17">
        <v>-2.2000000000000002</v>
      </c>
      <c r="DP29" s="17">
        <v>-2</v>
      </c>
      <c r="DQ29" s="17">
        <v>0.7</v>
      </c>
      <c r="DR29" s="17">
        <v>1.2</v>
      </c>
      <c r="DS29" s="17">
        <v>0.7</v>
      </c>
      <c r="DT29" s="17">
        <v>0.3</v>
      </c>
      <c r="DU29" s="17">
        <v>1.2</v>
      </c>
      <c r="DV29" s="17">
        <v>-4</v>
      </c>
      <c r="DW29" s="17">
        <v>0</v>
      </c>
      <c r="DX29" s="17">
        <v>0.5</v>
      </c>
      <c r="DY29" s="17">
        <v>0.2</v>
      </c>
      <c r="DZ29" s="17"/>
      <c r="EA29" s="17">
        <v>-1.4</v>
      </c>
      <c r="EB29" s="17">
        <v>0.1</v>
      </c>
      <c r="EC29" s="17">
        <v>0.4</v>
      </c>
      <c r="ED29" s="17">
        <v>0.1</v>
      </c>
      <c r="EE29" s="17"/>
      <c r="EF29" s="17"/>
      <c r="EG29" s="17">
        <v>3</v>
      </c>
      <c r="EH29" s="17">
        <v>3</v>
      </c>
      <c r="EI29" s="17">
        <v>-7.3</v>
      </c>
      <c r="EJ29" s="17">
        <v>-8.1999999999999993</v>
      </c>
      <c r="EK29" s="17">
        <v>14.5</v>
      </c>
      <c r="EL29" s="17">
        <v>0.3</v>
      </c>
      <c r="EM29" s="17">
        <v>0.8</v>
      </c>
      <c r="EN29" s="17">
        <v>-0.2</v>
      </c>
      <c r="EO29" s="17">
        <v>1.9</v>
      </c>
      <c r="EP29" s="17">
        <v>0.2</v>
      </c>
      <c r="EQ29" s="17">
        <v>0.1</v>
      </c>
      <c r="ER29" s="17">
        <v>0.1</v>
      </c>
      <c r="ES29" s="17">
        <v>0</v>
      </c>
      <c r="ET29" s="17">
        <v>2</v>
      </c>
      <c r="EU29" s="17">
        <v>2</v>
      </c>
      <c r="EV29" s="17">
        <v>-13.9</v>
      </c>
      <c r="EW29" s="17">
        <v>-0.2</v>
      </c>
      <c r="EX29" s="17">
        <v>0</v>
      </c>
      <c r="EY29" s="17">
        <v>0</v>
      </c>
      <c r="EZ29" s="17">
        <v>5.0999999999999996</v>
      </c>
      <c r="FA29" s="17">
        <v>1.9</v>
      </c>
      <c r="FB29" s="17">
        <v>0.8</v>
      </c>
      <c r="FC29" s="17"/>
      <c r="FD29" s="17">
        <v>2</v>
      </c>
      <c r="FE29" s="17">
        <v>14.5</v>
      </c>
      <c r="FF29" s="17">
        <v>0.3</v>
      </c>
      <c r="FG29" s="17">
        <v>1</v>
      </c>
      <c r="FH29" s="17">
        <v>1.1000000000000001</v>
      </c>
      <c r="FI29" s="17">
        <v>4</v>
      </c>
      <c r="FJ29" s="17">
        <v>4.54</v>
      </c>
      <c r="FK29" s="17">
        <v>594.07000000000005</v>
      </c>
      <c r="FL29" s="15"/>
      <c r="FM29" s="17">
        <v>2.0968499999999999</v>
      </c>
      <c r="FN29" s="17">
        <v>0</v>
      </c>
      <c r="FO29" s="17">
        <v>1.6679999999999999</v>
      </c>
      <c r="FP29" s="17">
        <v>0.9</v>
      </c>
      <c r="FQ29" s="17">
        <v>0.4234</v>
      </c>
      <c r="FR29" s="17">
        <v>1.3947499999999999</v>
      </c>
      <c r="FS29" s="17">
        <v>1.3</v>
      </c>
      <c r="FT29" s="17">
        <v>2.9</v>
      </c>
      <c r="FU29" s="17">
        <v>10.683</v>
      </c>
    </row>
    <row r="30" spans="1:177" ht="24" customHeight="1" x14ac:dyDescent="0.3">
      <c r="A30" s="16" t="s">
        <v>72</v>
      </c>
      <c r="B30" s="16" t="s">
        <v>799</v>
      </c>
      <c r="C30" s="17">
        <v>0.08</v>
      </c>
      <c r="D30" s="17">
        <v>27.9</v>
      </c>
      <c r="E30" s="17">
        <v>15</v>
      </c>
      <c r="F30" s="17"/>
      <c r="G30" s="17"/>
      <c r="H30" s="17">
        <v>-1.6</v>
      </c>
      <c r="I30" s="17">
        <v>6</v>
      </c>
      <c r="J30" s="17"/>
      <c r="K30" s="17"/>
      <c r="L30" s="17">
        <v>28.2</v>
      </c>
      <c r="M30" s="17">
        <v>25.3</v>
      </c>
      <c r="N30" s="17">
        <v>27.6</v>
      </c>
      <c r="O30" s="17">
        <v>41.5</v>
      </c>
      <c r="P30" s="17">
        <v>-4.3</v>
      </c>
      <c r="Q30" s="17">
        <v>12.5</v>
      </c>
      <c r="R30" s="17">
        <v>2.7</v>
      </c>
      <c r="S30" s="17">
        <v>0.2</v>
      </c>
      <c r="T30" s="17"/>
      <c r="U30" s="17"/>
      <c r="V30" s="17"/>
      <c r="W30" s="17"/>
      <c r="X30" s="17">
        <v>7.6</v>
      </c>
      <c r="Y30" s="17">
        <v>0.5</v>
      </c>
      <c r="Z30" s="17">
        <v>1.8</v>
      </c>
      <c r="AA30" s="17"/>
      <c r="AB30" s="17">
        <v>-3.4</v>
      </c>
      <c r="AC30" s="17">
        <v>3.9</v>
      </c>
      <c r="AD30" s="17">
        <v>16.7</v>
      </c>
      <c r="AE30" s="17"/>
      <c r="AF30" s="17"/>
      <c r="AG30" s="17">
        <v>0</v>
      </c>
      <c r="AH30" s="17"/>
      <c r="AI30" s="17">
        <v>10.7</v>
      </c>
      <c r="AJ30" s="17">
        <v>-4.0999999999999996</v>
      </c>
      <c r="AK30" s="17"/>
      <c r="AL30" s="17"/>
      <c r="AM30" s="17"/>
      <c r="AN30" s="17">
        <v>0</v>
      </c>
      <c r="AO30" s="17"/>
      <c r="AP30" s="17">
        <v>4.0999999999999996</v>
      </c>
      <c r="AQ30" s="17">
        <v>0</v>
      </c>
      <c r="AR30" s="17"/>
      <c r="AS30" s="17">
        <v>0.9</v>
      </c>
      <c r="AT30" s="17">
        <v>0</v>
      </c>
      <c r="AU30" s="17">
        <v>1.4</v>
      </c>
      <c r="AV30" s="17">
        <v>59.3</v>
      </c>
      <c r="AW30" s="17">
        <v>5.8</v>
      </c>
      <c r="AX30" s="17">
        <v>-42.7</v>
      </c>
      <c r="AY30" s="17">
        <v>13.8</v>
      </c>
      <c r="AZ30" s="17">
        <v>-2</v>
      </c>
      <c r="BA30" s="17">
        <v>0.1</v>
      </c>
      <c r="BB30" s="17">
        <v>3.5</v>
      </c>
      <c r="BC30" s="17"/>
      <c r="BD30" s="17">
        <v>0.5</v>
      </c>
      <c r="BE30" s="17">
        <v>0.3</v>
      </c>
      <c r="BF30" s="17">
        <v>2.7</v>
      </c>
      <c r="BG30" s="17"/>
      <c r="BH30" s="17"/>
      <c r="BI30" s="17">
        <v>8</v>
      </c>
      <c r="BJ30" s="17"/>
      <c r="BK30" s="17"/>
      <c r="BL30" s="17">
        <v>7.2</v>
      </c>
      <c r="BM30" s="17"/>
      <c r="BN30" s="17"/>
      <c r="BO30" s="17"/>
      <c r="BP30" s="17">
        <v>5.2</v>
      </c>
      <c r="BQ30" s="17"/>
      <c r="BR30" s="17"/>
      <c r="BS30" s="17"/>
      <c r="BT30" s="17">
        <v>55.6</v>
      </c>
      <c r="BU30" s="17">
        <v>-6.8</v>
      </c>
      <c r="BV30" s="17">
        <v>-5.9</v>
      </c>
      <c r="BW30" s="17"/>
      <c r="BX30" s="17"/>
      <c r="BY30" s="17"/>
      <c r="BZ30" s="17"/>
      <c r="CA30" s="17"/>
      <c r="CB30" s="17"/>
      <c r="CC30" s="17">
        <v>-0.7</v>
      </c>
      <c r="CD30" s="17">
        <v>35.1</v>
      </c>
      <c r="CE30" s="17">
        <v>45.3</v>
      </c>
      <c r="CF30" s="17">
        <v>5.6</v>
      </c>
      <c r="CG30" s="17">
        <v>14.3</v>
      </c>
      <c r="CH30" s="17">
        <v>-0.3</v>
      </c>
      <c r="CI30" s="17"/>
      <c r="CJ30" s="17"/>
      <c r="CK30" s="17"/>
      <c r="CL30" s="17">
        <v>59.4</v>
      </c>
      <c r="CM30" s="17">
        <v>63.6</v>
      </c>
      <c r="CN30" s="17">
        <v>13.3</v>
      </c>
      <c r="CO30" s="17"/>
      <c r="CP30" s="17"/>
      <c r="CQ30" s="17"/>
      <c r="CR30" s="17"/>
      <c r="CS30" s="17"/>
      <c r="CT30" s="17">
        <v>8.4</v>
      </c>
      <c r="CU30" s="17">
        <v>1.9</v>
      </c>
      <c r="CV30" s="17"/>
      <c r="CW30" s="17">
        <v>-10.9</v>
      </c>
      <c r="CX30" s="17">
        <v>9.5</v>
      </c>
      <c r="CY30" s="17"/>
      <c r="CZ30" s="17"/>
      <c r="DA30" s="17">
        <v>0.4</v>
      </c>
      <c r="DB30" s="17"/>
      <c r="DC30" s="17">
        <v>0</v>
      </c>
      <c r="DD30" s="17">
        <v>-0.3</v>
      </c>
      <c r="DE30" s="17">
        <v>28.16</v>
      </c>
      <c r="DF30" s="17"/>
      <c r="DG30" s="17">
        <v>0</v>
      </c>
      <c r="DH30" s="17">
        <v>1.3</v>
      </c>
      <c r="DI30" s="17">
        <v>0.2</v>
      </c>
      <c r="DJ30" s="17">
        <v>2.2999999999999998</v>
      </c>
      <c r="DK30" s="17">
        <v>0.2</v>
      </c>
      <c r="DL30" s="17">
        <v>0.5</v>
      </c>
      <c r="DM30" s="17"/>
      <c r="DN30" s="17">
        <v>-0.8</v>
      </c>
      <c r="DO30" s="17">
        <v>-2.2999999999999998</v>
      </c>
      <c r="DP30" s="17">
        <v>-2.7</v>
      </c>
      <c r="DQ30" s="17">
        <v>-1</v>
      </c>
      <c r="DR30" s="17">
        <v>1.2</v>
      </c>
      <c r="DS30" s="17">
        <v>0.7</v>
      </c>
      <c r="DT30" s="17">
        <v>0.3</v>
      </c>
      <c r="DU30" s="17">
        <v>1.2</v>
      </c>
      <c r="DV30" s="17">
        <v>-4</v>
      </c>
      <c r="DW30" s="17">
        <v>0</v>
      </c>
      <c r="DX30" s="17">
        <v>0.4</v>
      </c>
      <c r="DY30" s="17">
        <v>0.2</v>
      </c>
      <c r="DZ30" s="17"/>
      <c r="EA30" s="17">
        <v>-1.3</v>
      </c>
      <c r="EB30" s="17">
        <v>0.2</v>
      </c>
      <c r="EC30" s="17">
        <v>0.4</v>
      </c>
      <c r="ED30" s="17">
        <v>0.1</v>
      </c>
      <c r="EE30" s="17"/>
      <c r="EF30" s="17"/>
      <c r="EG30" s="17">
        <v>3</v>
      </c>
      <c r="EH30" s="17">
        <v>3.1</v>
      </c>
      <c r="EI30" s="17">
        <v>-5.8</v>
      </c>
      <c r="EJ30" s="17">
        <v>-6.8</v>
      </c>
      <c r="EK30" s="17">
        <v>15</v>
      </c>
      <c r="EL30" s="17">
        <v>0.1</v>
      </c>
      <c r="EM30" s="17">
        <v>0.8</v>
      </c>
      <c r="EN30" s="17">
        <v>-0.1</v>
      </c>
      <c r="EO30" s="17">
        <v>1.9</v>
      </c>
      <c r="EP30" s="17">
        <v>0.2</v>
      </c>
      <c r="EQ30" s="17">
        <v>0.1</v>
      </c>
      <c r="ER30" s="17">
        <v>0.1</v>
      </c>
      <c r="ES30" s="17">
        <v>0</v>
      </c>
      <c r="ET30" s="17">
        <v>2.4</v>
      </c>
      <c r="EU30" s="17">
        <v>2.4</v>
      </c>
      <c r="EV30" s="17">
        <v>-14.5</v>
      </c>
      <c r="EW30" s="17">
        <v>-0.2</v>
      </c>
      <c r="EX30" s="17">
        <v>0</v>
      </c>
      <c r="EY30" s="17">
        <v>0</v>
      </c>
      <c r="EZ30" s="17">
        <v>-0.6</v>
      </c>
      <c r="FA30" s="17">
        <v>2.5</v>
      </c>
      <c r="FB30" s="17">
        <v>0.8</v>
      </c>
      <c r="FC30" s="17"/>
      <c r="FD30" s="17">
        <v>2.1</v>
      </c>
      <c r="FE30" s="17">
        <v>15</v>
      </c>
      <c r="FF30" s="17">
        <v>0.1</v>
      </c>
      <c r="FG30" s="17">
        <v>0.2</v>
      </c>
      <c r="FH30" s="17">
        <v>1.1000000000000001</v>
      </c>
      <c r="FI30" s="17">
        <v>3.1</v>
      </c>
      <c r="FJ30" s="17">
        <v>4.25</v>
      </c>
      <c r="FK30" s="17">
        <v>625.89</v>
      </c>
      <c r="FL30" s="15"/>
      <c r="FM30" s="17">
        <v>2.2545899999999999</v>
      </c>
      <c r="FN30" s="17">
        <v>0</v>
      </c>
      <c r="FO30" s="17">
        <v>2.036</v>
      </c>
      <c r="FP30" s="17">
        <v>0.8</v>
      </c>
      <c r="FQ30" s="17">
        <v>1.2484900000000001</v>
      </c>
      <c r="FR30" s="17">
        <v>1.3937200000000001</v>
      </c>
      <c r="FS30" s="17">
        <v>1.4</v>
      </c>
      <c r="FT30" s="17">
        <v>2.8</v>
      </c>
      <c r="FU30" s="17">
        <v>11.9328</v>
      </c>
    </row>
    <row r="31" spans="1:177" ht="24" customHeight="1" x14ac:dyDescent="0.3">
      <c r="A31" s="16" t="s">
        <v>72</v>
      </c>
      <c r="B31" s="16" t="s">
        <v>800</v>
      </c>
      <c r="C31" s="17">
        <v>-7.89</v>
      </c>
      <c r="D31" s="17">
        <v>18.100000000000001</v>
      </c>
      <c r="E31" s="17">
        <v>13.1</v>
      </c>
      <c r="F31" s="17"/>
      <c r="G31" s="17"/>
      <c r="H31" s="17">
        <v>-3.3</v>
      </c>
      <c r="I31" s="17">
        <v>-2.8</v>
      </c>
      <c r="J31" s="17"/>
      <c r="K31" s="17"/>
      <c r="L31" s="17">
        <v>25.3</v>
      </c>
      <c r="M31" s="17">
        <v>19.2</v>
      </c>
      <c r="N31" s="17">
        <v>20.8</v>
      </c>
      <c r="O31" s="17">
        <v>37.799999999999997</v>
      </c>
      <c r="P31" s="17">
        <v>-6.4</v>
      </c>
      <c r="Q31" s="17">
        <v>11.2</v>
      </c>
      <c r="R31" s="17">
        <v>-0.7</v>
      </c>
      <c r="S31" s="17">
        <v>0.1</v>
      </c>
      <c r="T31" s="17"/>
      <c r="U31" s="17"/>
      <c r="V31" s="17"/>
      <c r="W31" s="17"/>
      <c r="X31" s="17">
        <v>6.4</v>
      </c>
      <c r="Y31" s="17">
        <v>0.3</v>
      </c>
      <c r="Z31" s="17">
        <v>1.6</v>
      </c>
      <c r="AA31" s="17"/>
      <c r="AB31" s="17">
        <v>-3.4</v>
      </c>
      <c r="AC31" s="17">
        <v>4</v>
      </c>
      <c r="AD31" s="17">
        <v>17</v>
      </c>
      <c r="AE31" s="17"/>
      <c r="AF31" s="17"/>
      <c r="AG31" s="17">
        <v>0</v>
      </c>
      <c r="AH31" s="17"/>
      <c r="AI31" s="17">
        <v>7.7</v>
      </c>
      <c r="AJ31" s="17">
        <v>-7.7</v>
      </c>
      <c r="AK31" s="17"/>
      <c r="AL31" s="17"/>
      <c r="AM31" s="17"/>
      <c r="AN31" s="17">
        <v>0</v>
      </c>
      <c r="AO31" s="17"/>
      <c r="AP31" s="17">
        <v>4.0999999999999996</v>
      </c>
      <c r="AQ31" s="17">
        <v>0</v>
      </c>
      <c r="AR31" s="17"/>
      <c r="AS31" s="17">
        <v>-0.5</v>
      </c>
      <c r="AT31" s="17">
        <v>0</v>
      </c>
      <c r="AU31" s="17">
        <v>0.8</v>
      </c>
      <c r="AV31" s="17">
        <v>56.7</v>
      </c>
      <c r="AW31" s="17">
        <v>3.2</v>
      </c>
      <c r="AX31" s="17">
        <v>-45.3</v>
      </c>
      <c r="AY31" s="17">
        <v>11.1</v>
      </c>
      <c r="AZ31" s="17">
        <v>-2.2999999999999998</v>
      </c>
      <c r="BA31" s="17">
        <v>-0.1</v>
      </c>
      <c r="BB31" s="17">
        <v>1.7</v>
      </c>
      <c r="BC31" s="17"/>
      <c r="BD31" s="17">
        <v>0.5</v>
      </c>
      <c r="BE31" s="17">
        <v>0.4</v>
      </c>
      <c r="BF31" s="17">
        <v>0</v>
      </c>
      <c r="BG31" s="17"/>
      <c r="BH31" s="17"/>
      <c r="BI31" s="17">
        <v>7.2</v>
      </c>
      <c r="BJ31" s="17"/>
      <c r="BK31" s="17"/>
      <c r="BL31" s="17">
        <v>7.5</v>
      </c>
      <c r="BM31" s="17"/>
      <c r="BN31" s="17"/>
      <c r="BO31" s="17"/>
      <c r="BP31" s="17">
        <v>-1.3</v>
      </c>
      <c r="BQ31" s="17"/>
      <c r="BR31" s="17"/>
      <c r="BS31" s="17"/>
      <c r="BT31" s="17">
        <v>55.3</v>
      </c>
      <c r="BU31" s="17">
        <v>-7.4</v>
      </c>
      <c r="BV31" s="17">
        <v>-5.9</v>
      </c>
      <c r="BW31" s="17"/>
      <c r="BX31" s="17"/>
      <c r="BY31" s="17"/>
      <c r="BZ31" s="17"/>
      <c r="CA31" s="17"/>
      <c r="CB31" s="17"/>
      <c r="CC31" s="17">
        <v>-0.7</v>
      </c>
      <c r="CD31" s="17">
        <v>73.3</v>
      </c>
      <c r="CE31" s="17">
        <v>62</v>
      </c>
      <c r="CF31" s="17">
        <v>5.8</v>
      </c>
      <c r="CG31" s="17">
        <v>12.9</v>
      </c>
      <c r="CH31" s="17">
        <v>6</v>
      </c>
      <c r="CI31" s="17"/>
      <c r="CJ31" s="17"/>
      <c r="CK31" s="17"/>
      <c r="CL31" s="17">
        <v>56.4</v>
      </c>
      <c r="CM31" s="17">
        <v>60.4</v>
      </c>
      <c r="CN31" s="17">
        <v>8.5</v>
      </c>
      <c r="CO31" s="17"/>
      <c r="CP31" s="17"/>
      <c r="CQ31" s="17"/>
      <c r="CR31" s="17"/>
      <c r="CS31" s="17"/>
      <c r="CT31" s="17">
        <v>6.9</v>
      </c>
      <c r="CU31" s="17">
        <v>1.1000000000000001</v>
      </c>
      <c r="CV31" s="17"/>
      <c r="CW31" s="17">
        <v>-10.6</v>
      </c>
      <c r="CX31" s="17">
        <v>9.6</v>
      </c>
      <c r="CY31" s="17"/>
      <c r="CZ31" s="17"/>
      <c r="DA31" s="17">
        <v>0.4</v>
      </c>
      <c r="DB31" s="17"/>
      <c r="DC31" s="17">
        <v>0</v>
      </c>
      <c r="DD31" s="17">
        <v>-0.2</v>
      </c>
      <c r="DE31" s="17">
        <v>28.25</v>
      </c>
      <c r="DF31" s="17"/>
      <c r="DG31" s="17">
        <v>0.1</v>
      </c>
      <c r="DH31" s="17">
        <v>1</v>
      </c>
      <c r="DI31" s="17">
        <v>0.2</v>
      </c>
      <c r="DJ31" s="17">
        <v>2.5</v>
      </c>
      <c r="DK31" s="17">
        <v>0.4</v>
      </c>
      <c r="DL31" s="17">
        <v>0.6</v>
      </c>
      <c r="DM31" s="17"/>
      <c r="DN31" s="17">
        <v>-0.8</v>
      </c>
      <c r="DO31" s="17">
        <v>-2.2000000000000002</v>
      </c>
      <c r="DP31" s="17">
        <v>-2.9</v>
      </c>
      <c r="DQ31" s="17">
        <v>-2.1</v>
      </c>
      <c r="DR31" s="17">
        <v>1.2</v>
      </c>
      <c r="DS31" s="17">
        <v>0.7</v>
      </c>
      <c r="DT31" s="17">
        <v>0.3</v>
      </c>
      <c r="DU31" s="17">
        <v>1.1000000000000001</v>
      </c>
      <c r="DV31" s="17">
        <v>-4</v>
      </c>
      <c r="DW31" s="17">
        <v>0</v>
      </c>
      <c r="DX31" s="17">
        <v>0.4</v>
      </c>
      <c r="DY31" s="17">
        <v>0.2</v>
      </c>
      <c r="DZ31" s="17"/>
      <c r="EA31" s="17">
        <v>-1.2</v>
      </c>
      <c r="EB31" s="17">
        <v>0.1</v>
      </c>
      <c r="EC31" s="17">
        <v>0.4</v>
      </c>
      <c r="ED31" s="17">
        <v>0.2</v>
      </c>
      <c r="EE31" s="17"/>
      <c r="EF31" s="17"/>
      <c r="EG31" s="17">
        <v>3</v>
      </c>
      <c r="EH31" s="17">
        <v>3.1</v>
      </c>
      <c r="EI31" s="17">
        <v>-5.0999999999999996</v>
      </c>
      <c r="EJ31" s="17">
        <v>-5</v>
      </c>
      <c r="EK31" s="17">
        <v>15.3</v>
      </c>
      <c r="EL31" s="17">
        <v>0.1</v>
      </c>
      <c r="EM31" s="17">
        <v>0.7</v>
      </c>
      <c r="EN31" s="17">
        <v>-0.1</v>
      </c>
      <c r="EO31" s="17">
        <v>1.9</v>
      </c>
      <c r="EP31" s="17">
        <v>0.2</v>
      </c>
      <c r="EQ31" s="17">
        <v>0.1</v>
      </c>
      <c r="ER31" s="17">
        <v>0.1</v>
      </c>
      <c r="ES31" s="17">
        <v>0</v>
      </c>
      <c r="ET31" s="17">
        <v>0.6</v>
      </c>
      <c r="EU31" s="17">
        <v>2.8</v>
      </c>
      <c r="EV31" s="17">
        <v>-13.8</v>
      </c>
      <c r="EW31" s="17">
        <v>-0.2</v>
      </c>
      <c r="EX31" s="17">
        <v>0</v>
      </c>
      <c r="EY31" s="17">
        <v>0</v>
      </c>
      <c r="EZ31" s="17">
        <v>-6.7</v>
      </c>
      <c r="FA31" s="17">
        <v>2.8</v>
      </c>
      <c r="FB31" s="17">
        <v>0.9</v>
      </c>
      <c r="FC31" s="17"/>
      <c r="FD31" s="17">
        <v>2.1</v>
      </c>
      <c r="FE31" s="17">
        <v>15.3</v>
      </c>
      <c r="FF31" s="17">
        <v>0.1</v>
      </c>
      <c r="FG31" s="17">
        <v>1</v>
      </c>
      <c r="FH31" s="17">
        <v>1.2</v>
      </c>
      <c r="FI31" s="17">
        <v>4.5999999999999996</v>
      </c>
      <c r="FJ31" s="17">
        <v>4.6100000000000003</v>
      </c>
      <c r="FK31" s="17">
        <v>581.97</v>
      </c>
      <c r="FL31" s="15"/>
      <c r="FM31" s="17">
        <v>2.0669900000000001</v>
      </c>
      <c r="FN31" s="17">
        <v>-0.43</v>
      </c>
      <c r="FO31" s="17">
        <v>1.8680000000000001</v>
      </c>
      <c r="FP31" s="17">
        <v>0.8</v>
      </c>
      <c r="FQ31" s="17">
        <v>1.23889</v>
      </c>
      <c r="FR31" s="17">
        <v>1.39456</v>
      </c>
      <c r="FS31" s="17">
        <v>1.5</v>
      </c>
      <c r="FT31" s="17">
        <v>2.8</v>
      </c>
      <c r="FU31" s="17">
        <v>11.238440000000001</v>
      </c>
    </row>
    <row r="32" spans="1:177" ht="24" customHeight="1" x14ac:dyDescent="0.3">
      <c r="A32" s="16" t="s">
        <v>72</v>
      </c>
      <c r="B32" s="16" t="s">
        <v>801</v>
      </c>
      <c r="C32" s="17">
        <v>-8.08</v>
      </c>
      <c r="D32" s="17">
        <v>26.1</v>
      </c>
      <c r="E32" s="17">
        <v>15.1</v>
      </c>
      <c r="F32" s="17"/>
      <c r="G32" s="17"/>
      <c r="H32" s="17">
        <v>-3.2</v>
      </c>
      <c r="I32" s="17">
        <v>4.7</v>
      </c>
      <c r="J32" s="17"/>
      <c r="K32" s="17"/>
      <c r="L32" s="17">
        <v>27.5</v>
      </c>
      <c r="M32" s="17">
        <v>24</v>
      </c>
      <c r="N32" s="17">
        <v>26.8</v>
      </c>
      <c r="O32" s="17">
        <v>42</v>
      </c>
      <c r="P32" s="17">
        <v>-4.9000000000000004</v>
      </c>
      <c r="Q32" s="17">
        <v>11.9</v>
      </c>
      <c r="R32" s="17">
        <v>2.9</v>
      </c>
      <c r="S32" s="17">
        <v>0.1</v>
      </c>
      <c r="T32" s="17"/>
      <c r="U32" s="17"/>
      <c r="V32" s="17"/>
      <c r="W32" s="17"/>
      <c r="X32" s="17">
        <v>5.9</v>
      </c>
      <c r="Y32" s="17">
        <v>0.9</v>
      </c>
      <c r="Z32" s="17">
        <v>2</v>
      </c>
      <c r="AA32" s="17"/>
      <c r="AB32" s="17">
        <v>-3.4</v>
      </c>
      <c r="AC32" s="17">
        <v>4.0999999999999996</v>
      </c>
      <c r="AD32" s="17">
        <v>17.2</v>
      </c>
      <c r="AE32" s="17"/>
      <c r="AF32" s="17"/>
      <c r="AG32" s="17">
        <v>0</v>
      </c>
      <c r="AH32" s="17"/>
      <c r="AI32" s="17">
        <v>8</v>
      </c>
      <c r="AJ32" s="17">
        <v>-4.4000000000000004</v>
      </c>
      <c r="AK32" s="17"/>
      <c r="AL32" s="17"/>
      <c r="AM32" s="17"/>
      <c r="AN32" s="17">
        <v>0</v>
      </c>
      <c r="AO32" s="17"/>
      <c r="AP32" s="17">
        <v>2.9</v>
      </c>
      <c r="AQ32" s="17">
        <v>0</v>
      </c>
      <c r="AR32" s="17"/>
      <c r="AS32" s="17">
        <v>-0.8</v>
      </c>
      <c r="AT32" s="17">
        <v>0</v>
      </c>
      <c r="AU32" s="17">
        <v>0.8</v>
      </c>
      <c r="AV32" s="17">
        <v>59.5</v>
      </c>
      <c r="AW32" s="17">
        <v>6.2</v>
      </c>
      <c r="AX32" s="17">
        <v>-42.4</v>
      </c>
      <c r="AY32" s="17">
        <v>14.4</v>
      </c>
      <c r="AZ32" s="17">
        <v>-2.2999999999999998</v>
      </c>
      <c r="BA32" s="17">
        <v>0</v>
      </c>
      <c r="BB32" s="17">
        <v>1.8</v>
      </c>
      <c r="BC32" s="17"/>
      <c r="BD32" s="17">
        <v>0.5</v>
      </c>
      <c r="BE32" s="17">
        <v>0.4</v>
      </c>
      <c r="BF32" s="17">
        <v>1.7</v>
      </c>
      <c r="BG32" s="17"/>
      <c r="BH32" s="17"/>
      <c r="BI32" s="17">
        <v>8.8000000000000007</v>
      </c>
      <c r="BJ32" s="17"/>
      <c r="BK32" s="17"/>
      <c r="BL32" s="17">
        <v>7.6</v>
      </c>
      <c r="BM32" s="17"/>
      <c r="BN32" s="17"/>
      <c r="BO32" s="17"/>
      <c r="BP32" s="17">
        <v>3.5</v>
      </c>
      <c r="BQ32" s="17"/>
      <c r="BR32" s="17"/>
      <c r="BS32" s="17"/>
      <c r="BT32" s="17">
        <v>56.2</v>
      </c>
      <c r="BU32" s="17">
        <v>-6.9</v>
      </c>
      <c r="BV32" s="17">
        <v>-5.9</v>
      </c>
      <c r="BW32" s="17"/>
      <c r="BX32" s="17"/>
      <c r="BY32" s="17"/>
      <c r="BZ32" s="17"/>
      <c r="CA32" s="17"/>
      <c r="CB32" s="17"/>
      <c r="CC32" s="17">
        <v>-0.7</v>
      </c>
      <c r="CD32" s="17">
        <v>72.7</v>
      </c>
      <c r="CE32" s="17">
        <v>59.1</v>
      </c>
      <c r="CF32" s="17">
        <v>5.0999999999999996</v>
      </c>
      <c r="CG32" s="17">
        <v>12.9</v>
      </c>
      <c r="CH32" s="17">
        <v>6</v>
      </c>
      <c r="CI32" s="17"/>
      <c r="CJ32" s="17"/>
      <c r="CK32" s="17"/>
      <c r="CL32" s="17">
        <v>59.8</v>
      </c>
      <c r="CM32" s="17">
        <v>63.8</v>
      </c>
      <c r="CN32" s="17">
        <v>13.9</v>
      </c>
      <c r="CO32" s="17"/>
      <c r="CP32" s="17"/>
      <c r="CQ32" s="17"/>
      <c r="CR32" s="17"/>
      <c r="CS32" s="17"/>
      <c r="CT32" s="17">
        <v>8.4</v>
      </c>
      <c r="CU32" s="17">
        <v>2</v>
      </c>
      <c r="CV32" s="17"/>
      <c r="CW32" s="17">
        <v>-10.4</v>
      </c>
      <c r="CX32" s="17">
        <v>9.3000000000000007</v>
      </c>
      <c r="CY32" s="17"/>
      <c r="CZ32" s="17"/>
      <c r="DA32" s="17">
        <v>0.4</v>
      </c>
      <c r="DB32" s="17"/>
      <c r="DC32" s="17">
        <v>0</v>
      </c>
      <c r="DD32" s="17">
        <v>0.1</v>
      </c>
      <c r="DE32" s="17">
        <v>28.58</v>
      </c>
      <c r="DF32" s="17"/>
      <c r="DG32" s="17">
        <v>0.1</v>
      </c>
      <c r="DH32" s="17">
        <v>1</v>
      </c>
      <c r="DI32" s="17">
        <v>0.1</v>
      </c>
      <c r="DJ32" s="17">
        <v>2.5</v>
      </c>
      <c r="DK32" s="17">
        <v>0.4</v>
      </c>
      <c r="DL32" s="17">
        <v>0.6</v>
      </c>
      <c r="DM32" s="17"/>
      <c r="DN32" s="17">
        <v>-0.8</v>
      </c>
      <c r="DO32" s="17">
        <v>-2.2000000000000002</v>
      </c>
      <c r="DP32" s="17">
        <v>-2.8</v>
      </c>
      <c r="DQ32" s="17">
        <v>-2</v>
      </c>
      <c r="DR32" s="17">
        <v>1.2</v>
      </c>
      <c r="DS32" s="17">
        <v>0.7</v>
      </c>
      <c r="DT32" s="17">
        <v>0.3</v>
      </c>
      <c r="DU32" s="17">
        <v>1.1000000000000001</v>
      </c>
      <c r="DV32" s="17">
        <v>-4</v>
      </c>
      <c r="DW32" s="17">
        <v>-0.1</v>
      </c>
      <c r="DX32" s="17">
        <v>0.4</v>
      </c>
      <c r="DY32" s="17">
        <v>0.2</v>
      </c>
      <c r="DZ32" s="17"/>
      <c r="EA32" s="17">
        <v>-1.2</v>
      </c>
      <c r="EB32" s="17">
        <v>0.1</v>
      </c>
      <c r="EC32" s="17">
        <v>0.4</v>
      </c>
      <c r="ED32" s="17">
        <v>0.1</v>
      </c>
      <c r="EE32" s="17"/>
      <c r="EF32" s="17"/>
      <c r="EG32" s="17">
        <v>2.6</v>
      </c>
      <c r="EH32" s="17">
        <v>3.3</v>
      </c>
      <c r="EI32" s="17">
        <v>-2.5</v>
      </c>
      <c r="EJ32" s="17">
        <v>-3</v>
      </c>
      <c r="EK32" s="17">
        <v>15.2</v>
      </c>
      <c r="EL32" s="17">
        <v>0.2</v>
      </c>
      <c r="EM32" s="17">
        <v>0.7</v>
      </c>
      <c r="EN32" s="17">
        <v>-0.1</v>
      </c>
      <c r="EO32" s="17">
        <v>1.9</v>
      </c>
      <c r="EP32" s="17">
        <v>0.2</v>
      </c>
      <c r="EQ32" s="17">
        <v>0.1</v>
      </c>
      <c r="ER32" s="17">
        <v>0.1</v>
      </c>
      <c r="ES32" s="17">
        <v>0</v>
      </c>
      <c r="ET32" s="17">
        <v>1.8</v>
      </c>
      <c r="EU32" s="17">
        <v>3.1</v>
      </c>
      <c r="EV32" s="17">
        <v>-14.5</v>
      </c>
      <c r="EW32" s="17">
        <v>-0.2</v>
      </c>
      <c r="EX32" s="17">
        <v>0</v>
      </c>
      <c r="EY32" s="17">
        <v>0.6</v>
      </c>
      <c r="EZ32" s="17">
        <v>-1</v>
      </c>
      <c r="FA32" s="17">
        <v>3.1</v>
      </c>
      <c r="FB32" s="17">
        <v>0.8</v>
      </c>
      <c r="FC32" s="17"/>
      <c r="FD32" s="17">
        <v>2.1</v>
      </c>
      <c r="FE32" s="17">
        <v>15.2</v>
      </c>
      <c r="FF32" s="17">
        <v>0.2</v>
      </c>
      <c r="FG32" s="17">
        <v>1.3</v>
      </c>
      <c r="FH32" s="17">
        <v>1.2</v>
      </c>
      <c r="FI32" s="17">
        <v>4.2</v>
      </c>
      <c r="FJ32" s="17">
        <v>4.5599999999999996</v>
      </c>
      <c r="FK32" s="17">
        <v>669.46</v>
      </c>
      <c r="FL32" s="15"/>
      <c r="FM32" s="17">
        <v>1.54393</v>
      </c>
      <c r="FN32" s="17">
        <v>-0.34499999999999997</v>
      </c>
      <c r="FO32" s="17">
        <v>1.952</v>
      </c>
      <c r="FP32" s="17">
        <v>0.7</v>
      </c>
      <c r="FQ32" s="17">
        <v>1.2448600000000001</v>
      </c>
      <c r="FR32" s="17">
        <v>1.4041600000000001</v>
      </c>
      <c r="FS32" s="17">
        <v>1.5</v>
      </c>
      <c r="FT32" s="17">
        <v>2.7</v>
      </c>
      <c r="FU32" s="17">
        <v>10.699949999999999</v>
      </c>
    </row>
    <row r="33" spans="1:177" ht="24" customHeight="1" x14ac:dyDescent="0.3">
      <c r="A33" s="16" t="s">
        <v>72</v>
      </c>
      <c r="B33" s="16" t="s">
        <v>802</v>
      </c>
      <c r="C33" s="17">
        <v>-10.81</v>
      </c>
      <c r="D33" s="17">
        <v>13.8</v>
      </c>
      <c r="E33" s="17">
        <v>12.2</v>
      </c>
      <c r="F33" s="17"/>
      <c r="G33" s="17"/>
      <c r="H33" s="17">
        <v>-1.6</v>
      </c>
      <c r="I33" s="17">
        <v>0.2</v>
      </c>
      <c r="J33" s="17"/>
      <c r="K33" s="17"/>
      <c r="L33" s="17">
        <v>26.9</v>
      </c>
      <c r="M33" s="17">
        <v>16.2</v>
      </c>
      <c r="N33" s="17">
        <v>17.100000000000001</v>
      </c>
      <c r="O33" s="17">
        <v>37.9</v>
      </c>
      <c r="P33" s="17">
        <v>-5.2</v>
      </c>
      <c r="Q33" s="17">
        <v>12.4</v>
      </c>
      <c r="R33" s="17">
        <v>0.8</v>
      </c>
      <c r="S33" s="17">
        <v>-0.2</v>
      </c>
      <c r="T33" s="17"/>
      <c r="U33" s="17"/>
      <c r="V33" s="17"/>
      <c r="W33" s="17"/>
      <c r="X33" s="17">
        <v>6</v>
      </c>
      <c r="Y33" s="17">
        <v>0.6</v>
      </c>
      <c r="Z33" s="17">
        <v>1.6</v>
      </c>
      <c r="AA33" s="17"/>
      <c r="AB33" s="17">
        <v>-3.4</v>
      </c>
      <c r="AC33" s="17">
        <v>3.7</v>
      </c>
      <c r="AD33" s="17">
        <v>17.3</v>
      </c>
      <c r="AE33" s="17"/>
      <c r="AF33" s="17"/>
      <c r="AG33" s="17">
        <v>0</v>
      </c>
      <c r="AH33" s="17"/>
      <c r="AI33" s="17">
        <v>6.8</v>
      </c>
      <c r="AJ33" s="17">
        <v>-8.8000000000000007</v>
      </c>
      <c r="AK33" s="17"/>
      <c r="AL33" s="17"/>
      <c r="AM33" s="17"/>
      <c r="AN33" s="17">
        <v>0</v>
      </c>
      <c r="AO33" s="17"/>
      <c r="AP33" s="17">
        <v>1.7</v>
      </c>
      <c r="AQ33" s="17">
        <v>0</v>
      </c>
      <c r="AR33" s="17"/>
      <c r="AS33" s="17">
        <v>0.5</v>
      </c>
      <c r="AT33" s="17">
        <v>0</v>
      </c>
      <c r="AU33" s="17">
        <v>-0.2</v>
      </c>
      <c r="AV33" s="17">
        <v>60</v>
      </c>
      <c r="AW33" s="17">
        <v>6.3</v>
      </c>
      <c r="AX33" s="17">
        <v>-41.6</v>
      </c>
      <c r="AY33" s="17">
        <v>11</v>
      </c>
      <c r="AZ33" s="17">
        <v>-2.2999999999999998</v>
      </c>
      <c r="BA33" s="17">
        <v>0.1</v>
      </c>
      <c r="BB33" s="17">
        <v>0.6</v>
      </c>
      <c r="BC33" s="17"/>
      <c r="BD33" s="17">
        <v>0.4</v>
      </c>
      <c r="BE33" s="17">
        <v>0.3</v>
      </c>
      <c r="BF33" s="17">
        <v>-3.1</v>
      </c>
      <c r="BG33" s="17"/>
      <c r="BH33" s="17"/>
      <c r="BI33" s="17">
        <v>8.6999999999999993</v>
      </c>
      <c r="BJ33" s="17"/>
      <c r="BK33" s="17"/>
      <c r="BL33" s="17">
        <v>8.1999999999999993</v>
      </c>
      <c r="BM33" s="17"/>
      <c r="BN33" s="17"/>
      <c r="BO33" s="17"/>
      <c r="BP33" s="17">
        <v>3</v>
      </c>
      <c r="BQ33" s="17"/>
      <c r="BR33" s="17"/>
      <c r="BS33" s="17"/>
      <c r="BT33" s="17">
        <v>56.4</v>
      </c>
      <c r="BU33" s="17">
        <v>-6.6</v>
      </c>
      <c r="BV33" s="17">
        <v>-5.9</v>
      </c>
      <c r="BW33" s="17"/>
      <c r="BX33" s="17"/>
      <c r="BY33" s="17"/>
      <c r="BZ33" s="17"/>
      <c r="CA33" s="17"/>
      <c r="CB33" s="17"/>
      <c r="CC33" s="17">
        <v>-0.6</v>
      </c>
      <c r="CD33" s="17">
        <v>74.400000000000006</v>
      </c>
      <c r="CE33" s="17">
        <v>60.5</v>
      </c>
      <c r="CF33" s="17">
        <v>6.3</v>
      </c>
      <c r="CG33" s="17">
        <v>12.8</v>
      </c>
      <c r="CH33" s="17">
        <v>6</v>
      </c>
      <c r="CI33" s="17"/>
      <c r="CJ33" s="17"/>
      <c r="CK33" s="17"/>
      <c r="CL33" s="17">
        <v>60.4</v>
      </c>
      <c r="CM33" s="17">
        <v>64.599999999999994</v>
      </c>
      <c r="CN33" s="17">
        <v>15.6</v>
      </c>
      <c r="CO33" s="17"/>
      <c r="CP33" s="17"/>
      <c r="CQ33" s="17"/>
      <c r="CR33" s="17"/>
      <c r="CS33" s="17"/>
      <c r="CT33" s="17">
        <v>9.1999999999999993</v>
      </c>
      <c r="CU33" s="17">
        <v>2.5</v>
      </c>
      <c r="CV33" s="17"/>
      <c r="CW33" s="17">
        <v>-10.3</v>
      </c>
      <c r="CX33" s="17">
        <v>9.3000000000000007</v>
      </c>
      <c r="CY33" s="17"/>
      <c r="CZ33" s="17"/>
      <c r="DA33" s="17">
        <v>0.4</v>
      </c>
      <c r="DB33" s="17"/>
      <c r="DC33" s="17">
        <v>-0.1</v>
      </c>
      <c r="DD33" s="17">
        <v>0.1</v>
      </c>
      <c r="DE33" s="17">
        <v>27.87</v>
      </c>
      <c r="DF33" s="17"/>
      <c r="DG33" s="17">
        <v>0.1</v>
      </c>
      <c r="DH33" s="17">
        <v>1</v>
      </c>
      <c r="DI33" s="17">
        <v>0.1</v>
      </c>
      <c r="DJ33" s="17">
        <v>2.1</v>
      </c>
      <c r="DK33" s="17">
        <v>0.4</v>
      </c>
      <c r="DL33" s="17">
        <v>0.6</v>
      </c>
      <c r="DM33" s="17"/>
      <c r="DN33" s="17">
        <v>-0.8</v>
      </c>
      <c r="DO33" s="17">
        <v>-2.2000000000000002</v>
      </c>
      <c r="DP33" s="17">
        <v>-2.8</v>
      </c>
      <c r="DQ33" s="17">
        <v>-2.2000000000000002</v>
      </c>
      <c r="DR33" s="17">
        <v>1.1000000000000001</v>
      </c>
      <c r="DS33" s="17">
        <v>0.7</v>
      </c>
      <c r="DT33" s="17">
        <v>0.3</v>
      </c>
      <c r="DU33" s="17">
        <v>1.1000000000000001</v>
      </c>
      <c r="DV33" s="17">
        <v>-3.9</v>
      </c>
      <c r="DW33" s="17">
        <v>0</v>
      </c>
      <c r="DX33" s="17">
        <v>0.5</v>
      </c>
      <c r="DY33" s="17">
        <v>0.2</v>
      </c>
      <c r="DZ33" s="17"/>
      <c r="EA33" s="17">
        <v>-1.2</v>
      </c>
      <c r="EB33" s="17">
        <v>0</v>
      </c>
      <c r="EC33" s="17">
        <v>0.4</v>
      </c>
      <c r="ED33" s="17">
        <v>0.2</v>
      </c>
      <c r="EE33" s="17"/>
      <c r="EF33" s="17"/>
      <c r="EG33" s="17">
        <v>0</v>
      </c>
      <c r="EH33" s="17">
        <v>3.1</v>
      </c>
      <c r="EI33" s="17">
        <v>-6.1</v>
      </c>
      <c r="EJ33" s="17">
        <v>-6.7</v>
      </c>
      <c r="EK33" s="17">
        <v>15.8</v>
      </c>
      <c r="EL33" s="17">
        <v>0.4</v>
      </c>
      <c r="EM33" s="17">
        <v>0.7</v>
      </c>
      <c r="EN33" s="17">
        <v>-0.1</v>
      </c>
      <c r="EO33" s="17">
        <v>1.9</v>
      </c>
      <c r="EP33" s="17">
        <v>0.2</v>
      </c>
      <c r="EQ33" s="17">
        <v>0.1</v>
      </c>
      <c r="ER33" s="17">
        <v>0.1</v>
      </c>
      <c r="ES33" s="17">
        <v>0</v>
      </c>
      <c r="ET33" s="17">
        <v>0.9</v>
      </c>
      <c r="EU33" s="17">
        <v>3.1</v>
      </c>
      <c r="EV33" s="17">
        <v>-14</v>
      </c>
      <c r="EW33" s="17">
        <v>-0.2</v>
      </c>
      <c r="EX33" s="17">
        <v>-10.9</v>
      </c>
      <c r="EY33" s="17">
        <v>0</v>
      </c>
      <c r="EZ33" s="17">
        <v>-8.6</v>
      </c>
      <c r="FA33" s="17">
        <v>3.3</v>
      </c>
      <c r="FB33" s="17">
        <v>0.8</v>
      </c>
      <c r="FC33" s="17"/>
      <c r="FD33" s="17">
        <v>2.1</v>
      </c>
      <c r="FE33" s="17">
        <v>15.8</v>
      </c>
      <c r="FF33" s="17">
        <v>0.4</v>
      </c>
      <c r="FG33" s="17">
        <v>3</v>
      </c>
      <c r="FH33" s="17">
        <v>1.3</v>
      </c>
      <c r="FI33" s="17">
        <v>4</v>
      </c>
      <c r="FJ33" s="17">
        <v>4.4400000000000004</v>
      </c>
      <c r="FK33" s="17">
        <v>590.5</v>
      </c>
      <c r="FL33" s="15"/>
      <c r="FM33" s="17">
        <v>1.4560599999999999</v>
      </c>
      <c r="FN33" s="17">
        <v>-0.30599999999999999</v>
      </c>
      <c r="FO33" s="17">
        <v>1.82</v>
      </c>
      <c r="FP33" s="17">
        <v>0.7</v>
      </c>
      <c r="FQ33" s="17">
        <v>1.25756</v>
      </c>
      <c r="FR33" s="17">
        <v>1.40541</v>
      </c>
      <c r="FS33" s="17">
        <v>1.7</v>
      </c>
      <c r="FT33" s="17">
        <v>2.9</v>
      </c>
      <c r="FU33" s="17">
        <v>10.93303</v>
      </c>
    </row>
    <row r="34" spans="1:177" ht="24" customHeight="1" x14ac:dyDescent="0.3">
      <c r="A34" s="18" t="s">
        <v>72</v>
      </c>
      <c r="B34" s="18" t="s">
        <v>803</v>
      </c>
      <c r="C34" s="19">
        <v>-10.5</v>
      </c>
      <c r="D34" s="19">
        <v>25.8</v>
      </c>
      <c r="E34" s="19">
        <v>15</v>
      </c>
      <c r="F34" s="19"/>
      <c r="G34" s="19"/>
      <c r="H34" s="19">
        <v>-2.7</v>
      </c>
      <c r="I34" s="19">
        <v>6.1</v>
      </c>
      <c r="J34" s="19"/>
      <c r="K34" s="19"/>
      <c r="L34" s="19">
        <v>28.6</v>
      </c>
      <c r="M34" s="19">
        <v>21.8</v>
      </c>
      <c r="N34" s="19">
        <v>23.3</v>
      </c>
      <c r="O34" s="19">
        <v>43</v>
      </c>
      <c r="P34" s="19">
        <v>-4.7</v>
      </c>
      <c r="Q34" s="19">
        <v>12.4</v>
      </c>
      <c r="R34" s="19">
        <v>3</v>
      </c>
      <c r="S34" s="19">
        <v>0</v>
      </c>
      <c r="T34" s="19"/>
      <c r="U34" s="19"/>
      <c r="V34" s="19"/>
      <c r="W34" s="19"/>
      <c r="X34" s="19">
        <v>5.9</v>
      </c>
      <c r="Y34" s="19">
        <v>0.3</v>
      </c>
      <c r="Z34" s="19">
        <v>1.7</v>
      </c>
      <c r="AA34" s="19"/>
      <c r="AB34" s="19">
        <v>-3.4</v>
      </c>
      <c r="AC34" s="19">
        <v>3.6</v>
      </c>
      <c r="AD34" s="19">
        <v>15.5</v>
      </c>
      <c r="AE34" s="19"/>
      <c r="AF34" s="19"/>
      <c r="AG34" s="19">
        <v>0</v>
      </c>
      <c r="AH34" s="19"/>
      <c r="AI34" s="19">
        <v>5.7</v>
      </c>
      <c r="AJ34" s="19">
        <v>-6.5</v>
      </c>
      <c r="AK34" s="19"/>
      <c r="AL34" s="19"/>
      <c r="AM34" s="19"/>
      <c r="AN34" s="19">
        <v>0</v>
      </c>
      <c r="AO34" s="19"/>
      <c r="AP34" s="19">
        <v>1.9</v>
      </c>
      <c r="AQ34" s="19">
        <v>0</v>
      </c>
      <c r="AR34" s="19"/>
      <c r="AS34" s="19">
        <v>-0.4</v>
      </c>
      <c r="AT34" s="19">
        <v>0</v>
      </c>
      <c r="AU34" s="19">
        <v>0.9</v>
      </c>
      <c r="AV34" s="19">
        <v>60.1</v>
      </c>
      <c r="AW34" s="19">
        <v>6.9</v>
      </c>
      <c r="AX34" s="19">
        <v>-42</v>
      </c>
      <c r="AY34" s="19">
        <v>8.6</v>
      </c>
      <c r="AZ34" s="19">
        <v>-2.6</v>
      </c>
      <c r="BA34" s="19">
        <v>-0.2</v>
      </c>
      <c r="BB34" s="19">
        <v>0.5</v>
      </c>
      <c r="BC34" s="19"/>
      <c r="BD34" s="19">
        <v>0</v>
      </c>
      <c r="BE34" s="19">
        <v>0.3</v>
      </c>
      <c r="BF34" s="19">
        <v>0</v>
      </c>
      <c r="BG34" s="19"/>
      <c r="BH34" s="19"/>
      <c r="BI34" s="19">
        <v>8.8000000000000007</v>
      </c>
      <c r="BJ34" s="19"/>
      <c r="BK34" s="19"/>
      <c r="BL34" s="19">
        <v>1.8</v>
      </c>
      <c r="BM34" s="19"/>
      <c r="BN34" s="19"/>
      <c r="BO34" s="19"/>
      <c r="BP34" s="19">
        <v>-0.3</v>
      </c>
      <c r="BQ34" s="19"/>
      <c r="BR34" s="19"/>
      <c r="BS34" s="19"/>
      <c r="BT34" s="19">
        <v>56.2</v>
      </c>
      <c r="BU34" s="19">
        <v>-7.7</v>
      </c>
      <c r="BV34" s="19">
        <v>-6.6</v>
      </c>
      <c r="BW34" s="19"/>
      <c r="BX34" s="19"/>
      <c r="BY34" s="19"/>
      <c r="BZ34" s="19"/>
      <c r="CA34" s="19"/>
      <c r="CB34" s="19"/>
      <c r="CC34" s="19">
        <v>-0.7</v>
      </c>
      <c r="CD34" s="19">
        <v>72.3</v>
      </c>
      <c r="CE34" s="19">
        <v>59.1</v>
      </c>
      <c r="CF34" s="19">
        <v>5.3</v>
      </c>
      <c r="CG34" s="19">
        <v>12.9</v>
      </c>
      <c r="CH34" s="19">
        <v>6</v>
      </c>
      <c r="CI34" s="19"/>
      <c r="CJ34" s="19"/>
      <c r="CK34" s="19"/>
      <c r="CL34" s="19">
        <v>61</v>
      </c>
      <c r="CM34" s="19">
        <v>64.900000000000006</v>
      </c>
      <c r="CN34" s="19">
        <v>15.5</v>
      </c>
      <c r="CO34" s="19"/>
      <c r="CP34" s="19"/>
      <c r="CQ34" s="19"/>
      <c r="CR34" s="19"/>
      <c r="CS34" s="19"/>
      <c r="CT34" s="19">
        <v>8.8000000000000007</v>
      </c>
      <c r="CU34" s="19">
        <v>2.7</v>
      </c>
      <c r="CV34" s="19"/>
      <c r="CW34" s="19">
        <v>-11.5</v>
      </c>
      <c r="CX34" s="19">
        <v>9.5</v>
      </c>
      <c r="CY34" s="19"/>
      <c r="CZ34" s="19"/>
      <c r="DA34" s="19">
        <v>0.4</v>
      </c>
      <c r="DB34" s="19"/>
      <c r="DC34" s="19">
        <v>0</v>
      </c>
      <c r="DD34" s="19">
        <v>-0.3</v>
      </c>
      <c r="DE34" s="19">
        <v>28.01</v>
      </c>
      <c r="DF34" s="19"/>
      <c r="DG34" s="19">
        <v>0</v>
      </c>
      <c r="DH34" s="19">
        <v>1</v>
      </c>
      <c r="DI34" s="19">
        <v>0.1</v>
      </c>
      <c r="DJ34" s="19">
        <v>2.4</v>
      </c>
      <c r="DK34" s="19">
        <v>0.4</v>
      </c>
      <c r="DL34" s="19">
        <v>0.5</v>
      </c>
      <c r="DM34" s="19"/>
      <c r="DN34" s="19">
        <v>-0.8</v>
      </c>
      <c r="DO34" s="19">
        <v>-2.1</v>
      </c>
      <c r="DP34" s="19">
        <v>-2.6</v>
      </c>
      <c r="DQ34" s="19">
        <v>-1.9</v>
      </c>
      <c r="DR34" s="19">
        <v>1</v>
      </c>
      <c r="DS34" s="19">
        <v>0.7</v>
      </c>
      <c r="DT34" s="19">
        <v>0.3</v>
      </c>
      <c r="DU34" s="19">
        <v>1.1000000000000001</v>
      </c>
      <c r="DV34" s="19">
        <v>-3.9</v>
      </c>
      <c r="DW34" s="19">
        <v>0</v>
      </c>
      <c r="DX34" s="19">
        <v>0.4</v>
      </c>
      <c r="DY34" s="19">
        <v>0.2</v>
      </c>
      <c r="DZ34" s="19"/>
      <c r="EA34" s="19">
        <v>-1.3</v>
      </c>
      <c r="EB34" s="19">
        <v>0.2</v>
      </c>
      <c r="EC34" s="19">
        <v>0.4</v>
      </c>
      <c r="ED34" s="19">
        <v>0.1</v>
      </c>
      <c r="EE34" s="19"/>
      <c r="EF34" s="19"/>
      <c r="EG34" s="19">
        <v>0</v>
      </c>
      <c r="EH34" s="19">
        <v>3.2</v>
      </c>
      <c r="EI34" s="19">
        <v>-2.7</v>
      </c>
      <c r="EJ34" s="19">
        <v>-3.7</v>
      </c>
      <c r="EK34" s="19">
        <v>11.3</v>
      </c>
      <c r="EL34" s="19">
        <v>0</v>
      </c>
      <c r="EM34" s="19">
        <v>0.7</v>
      </c>
      <c r="EN34" s="19">
        <v>-0.2</v>
      </c>
      <c r="EO34" s="19">
        <v>1.7</v>
      </c>
      <c r="EP34" s="19">
        <v>0.2</v>
      </c>
      <c r="EQ34" s="19">
        <v>0.1</v>
      </c>
      <c r="ER34" s="19">
        <v>0.1</v>
      </c>
      <c r="ES34" s="19">
        <v>0</v>
      </c>
      <c r="ET34" s="19">
        <v>0.6</v>
      </c>
      <c r="EU34" s="19">
        <v>3.3</v>
      </c>
      <c r="EV34" s="19">
        <v>-11</v>
      </c>
      <c r="EW34" s="19">
        <v>-0.2</v>
      </c>
      <c r="EX34" s="19">
        <v>-9</v>
      </c>
      <c r="EY34" s="19">
        <v>0</v>
      </c>
      <c r="EZ34" s="19">
        <v>-10.6</v>
      </c>
      <c r="FA34" s="19">
        <v>3.3</v>
      </c>
      <c r="FB34" s="19">
        <v>0.8</v>
      </c>
      <c r="FC34" s="19"/>
      <c r="FD34" s="19">
        <v>2.1</v>
      </c>
      <c r="FE34" s="19">
        <v>11.3</v>
      </c>
      <c r="FF34" s="19">
        <v>0</v>
      </c>
      <c r="FG34" s="19">
        <v>3.1</v>
      </c>
      <c r="FH34" s="19">
        <v>1.1000000000000001</v>
      </c>
      <c r="FI34" s="19">
        <v>3.9</v>
      </c>
      <c r="FJ34" s="19">
        <v>4.4400000000000004</v>
      </c>
      <c r="FK34" s="19">
        <v>614.04999999999995</v>
      </c>
      <c r="FL34" s="15"/>
      <c r="FM34" s="19">
        <v>1.5371300000000001</v>
      </c>
      <c r="FN34" s="19">
        <v>-0.43</v>
      </c>
      <c r="FO34" s="19">
        <v>1.744</v>
      </c>
      <c r="FP34" s="19">
        <v>0.8</v>
      </c>
      <c r="FQ34" s="19">
        <v>2.09178</v>
      </c>
      <c r="FR34" s="19">
        <v>1.4109</v>
      </c>
      <c r="FS34" s="19">
        <v>1</v>
      </c>
      <c r="FT34" s="19">
        <v>2.9</v>
      </c>
      <c r="FU34" s="19">
        <v>11.05381</v>
      </c>
    </row>
    <row r="35" spans="1:177" ht="24" customHeight="1" x14ac:dyDescent="0.3">
      <c r="A35" s="13" t="s">
        <v>72</v>
      </c>
      <c r="B35" s="13" t="s">
        <v>804</v>
      </c>
      <c r="C35" s="14">
        <v>-11.23</v>
      </c>
      <c r="D35" s="14">
        <v>14.1</v>
      </c>
      <c r="E35" s="14">
        <v>12.8</v>
      </c>
      <c r="F35" s="14"/>
      <c r="G35" s="14"/>
      <c r="H35" s="14">
        <v>-3.2</v>
      </c>
      <c r="I35" s="14">
        <v>7.5</v>
      </c>
      <c r="J35" s="14"/>
      <c r="K35" s="14"/>
      <c r="L35" s="14">
        <v>20.9</v>
      </c>
      <c r="M35" s="14">
        <v>19.7</v>
      </c>
      <c r="N35" s="14">
        <v>21</v>
      </c>
      <c r="O35" s="14">
        <v>31.7</v>
      </c>
      <c r="P35" s="14">
        <v>-9.4</v>
      </c>
      <c r="Q35" s="14">
        <v>9.8000000000000007</v>
      </c>
      <c r="R35" s="14">
        <v>-3.5</v>
      </c>
      <c r="S35" s="14">
        <v>0.2</v>
      </c>
      <c r="T35" s="14"/>
      <c r="U35" s="14"/>
      <c r="V35" s="14"/>
      <c r="W35" s="14"/>
      <c r="X35" s="14">
        <v>3.3</v>
      </c>
      <c r="Y35" s="14">
        <v>0.3</v>
      </c>
      <c r="Z35" s="14">
        <v>1.7</v>
      </c>
      <c r="AA35" s="14"/>
      <c r="AB35" s="14">
        <v>-3.4</v>
      </c>
      <c r="AC35" s="14">
        <v>3.6</v>
      </c>
      <c r="AD35" s="14">
        <v>14.4</v>
      </c>
      <c r="AE35" s="14"/>
      <c r="AF35" s="14"/>
      <c r="AG35" s="14">
        <v>0</v>
      </c>
      <c r="AH35" s="14"/>
      <c r="AI35" s="14">
        <v>3.9</v>
      </c>
      <c r="AJ35" s="14">
        <v>-12.6</v>
      </c>
      <c r="AK35" s="14"/>
      <c r="AL35" s="14"/>
      <c r="AM35" s="14"/>
      <c r="AN35" s="14">
        <v>0</v>
      </c>
      <c r="AO35" s="14"/>
      <c r="AP35" s="14">
        <v>0.7</v>
      </c>
      <c r="AQ35" s="14">
        <v>0</v>
      </c>
      <c r="AR35" s="14"/>
      <c r="AS35" s="14">
        <v>-0.6</v>
      </c>
      <c r="AT35" s="14">
        <v>0</v>
      </c>
      <c r="AU35" s="14">
        <v>0.2</v>
      </c>
      <c r="AV35" s="14">
        <v>54.4</v>
      </c>
      <c r="AW35" s="14">
        <v>1.4</v>
      </c>
      <c r="AX35" s="14">
        <v>-47.3</v>
      </c>
      <c r="AY35" s="14">
        <v>9</v>
      </c>
      <c r="AZ35" s="14">
        <v>-2.6</v>
      </c>
      <c r="BA35" s="14">
        <v>-0.3</v>
      </c>
      <c r="BB35" s="14">
        <v>2</v>
      </c>
      <c r="BC35" s="14"/>
      <c r="BD35" s="14">
        <v>0</v>
      </c>
      <c r="BE35" s="14">
        <v>0.4</v>
      </c>
      <c r="BF35" s="14">
        <v>0</v>
      </c>
      <c r="BG35" s="14"/>
      <c r="BH35" s="14"/>
      <c r="BI35" s="14">
        <v>7.4</v>
      </c>
      <c r="BJ35" s="14"/>
      <c r="BK35" s="14"/>
      <c r="BL35" s="14">
        <v>2.4</v>
      </c>
      <c r="BM35" s="14"/>
      <c r="BN35" s="14"/>
      <c r="BO35" s="14"/>
      <c r="BP35" s="14">
        <v>-1.6</v>
      </c>
      <c r="BQ35" s="14"/>
      <c r="BR35" s="14"/>
      <c r="BS35" s="14"/>
      <c r="BT35" s="14">
        <v>51.9</v>
      </c>
      <c r="BU35" s="14">
        <v>-10.6</v>
      </c>
      <c r="BV35" s="14">
        <v>-8.4</v>
      </c>
      <c r="BW35" s="14"/>
      <c r="BX35" s="14"/>
      <c r="BY35" s="14"/>
      <c r="BZ35" s="14"/>
      <c r="CA35" s="14"/>
      <c r="CB35" s="14"/>
      <c r="CC35" s="14">
        <v>-0.7</v>
      </c>
      <c r="CD35" s="14">
        <v>71.3</v>
      </c>
      <c r="CE35" s="14">
        <v>31.1</v>
      </c>
      <c r="CF35" s="14">
        <v>5.9</v>
      </c>
      <c r="CG35" s="14">
        <v>4.3</v>
      </c>
      <c r="CH35" s="14">
        <v>5.8</v>
      </c>
      <c r="CI35" s="14"/>
      <c r="CJ35" s="14"/>
      <c r="CK35" s="14"/>
      <c r="CL35" s="14">
        <v>55.2</v>
      </c>
      <c r="CM35" s="14">
        <v>59.6</v>
      </c>
      <c r="CN35" s="14">
        <v>8</v>
      </c>
      <c r="CO35" s="14"/>
      <c r="CP35" s="14"/>
      <c r="CQ35" s="14"/>
      <c r="CR35" s="14"/>
      <c r="CS35" s="14"/>
      <c r="CT35" s="14">
        <v>-3.3</v>
      </c>
      <c r="CU35" s="14">
        <v>-2.1</v>
      </c>
      <c r="CV35" s="14"/>
      <c r="CW35" s="14">
        <v>-11.6</v>
      </c>
      <c r="CX35" s="14">
        <v>9.5</v>
      </c>
      <c r="CY35" s="14"/>
      <c r="CZ35" s="14"/>
      <c r="DA35" s="14">
        <v>0.4</v>
      </c>
      <c r="DB35" s="14"/>
      <c r="DC35" s="14">
        <v>0</v>
      </c>
      <c r="DD35" s="14">
        <v>0</v>
      </c>
      <c r="DE35" s="14">
        <v>28.02</v>
      </c>
      <c r="DF35" s="14"/>
      <c r="DG35" s="14">
        <v>0</v>
      </c>
      <c r="DH35" s="14">
        <v>0.8</v>
      </c>
      <c r="DI35" s="14">
        <v>0.1</v>
      </c>
      <c r="DJ35" s="14">
        <v>2</v>
      </c>
      <c r="DK35" s="14">
        <v>0</v>
      </c>
      <c r="DL35" s="14">
        <v>0.6</v>
      </c>
      <c r="DM35" s="14"/>
      <c r="DN35" s="14">
        <v>-0.8</v>
      </c>
      <c r="DO35" s="14">
        <v>-2.1</v>
      </c>
      <c r="DP35" s="14">
        <v>-3.2</v>
      </c>
      <c r="DQ35" s="14">
        <v>-3.4</v>
      </c>
      <c r="DR35" s="14">
        <v>1</v>
      </c>
      <c r="DS35" s="14">
        <v>0.6</v>
      </c>
      <c r="DT35" s="14">
        <v>0.3</v>
      </c>
      <c r="DU35" s="14">
        <v>1.1000000000000001</v>
      </c>
      <c r="DV35" s="14">
        <v>-3.9</v>
      </c>
      <c r="DW35" s="14">
        <v>-0.2</v>
      </c>
      <c r="DX35" s="14">
        <v>0.5</v>
      </c>
      <c r="DY35" s="14">
        <v>0.2</v>
      </c>
      <c r="DZ35" s="14"/>
      <c r="EA35" s="14">
        <v>-1.5</v>
      </c>
      <c r="EB35" s="14">
        <v>0.1</v>
      </c>
      <c r="EC35" s="14">
        <v>0.4</v>
      </c>
      <c r="ED35" s="14">
        <v>0</v>
      </c>
      <c r="EE35" s="14"/>
      <c r="EF35" s="14"/>
      <c r="EG35" s="14">
        <v>1.8</v>
      </c>
      <c r="EH35" s="14">
        <v>3.3</v>
      </c>
      <c r="EI35" s="14">
        <v>-7.7</v>
      </c>
      <c r="EJ35" s="14">
        <v>-8.4</v>
      </c>
      <c r="EK35" s="14">
        <v>11.1</v>
      </c>
      <c r="EL35" s="14">
        <v>0.4</v>
      </c>
      <c r="EM35" s="14">
        <v>0.7</v>
      </c>
      <c r="EN35" s="14">
        <v>-0.1</v>
      </c>
      <c r="EO35" s="14">
        <v>1.8</v>
      </c>
      <c r="EP35" s="14">
        <v>0.2</v>
      </c>
      <c r="EQ35" s="14">
        <v>0.1</v>
      </c>
      <c r="ER35" s="14">
        <v>0.1</v>
      </c>
      <c r="ES35" s="14">
        <v>0</v>
      </c>
      <c r="ET35" s="14">
        <v>1.8</v>
      </c>
      <c r="EU35" s="14">
        <v>3.3</v>
      </c>
      <c r="EV35" s="14">
        <v>-16.3</v>
      </c>
      <c r="EW35" s="14">
        <v>-0.2</v>
      </c>
      <c r="EX35" s="14">
        <v>-8.6999999999999993</v>
      </c>
      <c r="EY35" s="14">
        <v>0</v>
      </c>
      <c r="EZ35" s="14">
        <v>-12.3</v>
      </c>
      <c r="FA35" s="14">
        <v>3.3</v>
      </c>
      <c r="FB35" s="14">
        <v>0.8</v>
      </c>
      <c r="FC35" s="14"/>
      <c r="FD35" s="14">
        <v>2</v>
      </c>
      <c r="FE35" s="14">
        <v>11.1</v>
      </c>
      <c r="FF35" s="14">
        <v>0.4</v>
      </c>
      <c r="FG35" s="14">
        <v>3.6</v>
      </c>
      <c r="FH35" s="14">
        <v>0.9</v>
      </c>
      <c r="FI35" s="14">
        <v>3.8</v>
      </c>
      <c r="FJ35" s="14">
        <v>4.46</v>
      </c>
      <c r="FK35" s="14">
        <v>435.25</v>
      </c>
      <c r="FL35" s="15"/>
      <c r="FM35" s="14">
        <v>1.1957500000000001</v>
      </c>
      <c r="FN35" s="14">
        <v>-0.82799999999999996</v>
      </c>
      <c r="FO35" s="14">
        <v>1.3160000000000001</v>
      </c>
      <c r="FP35" s="14">
        <v>0.8</v>
      </c>
      <c r="FQ35" s="14">
        <v>2.23332</v>
      </c>
      <c r="FR35" s="14">
        <v>1.4227099999999999</v>
      </c>
      <c r="FS35" s="14">
        <v>1</v>
      </c>
      <c r="FT35" s="14">
        <v>2.7</v>
      </c>
      <c r="FU35" s="14">
        <v>9.8397799999999993</v>
      </c>
    </row>
    <row r="36" spans="1:177" ht="24" customHeight="1" x14ac:dyDescent="0.3">
      <c r="A36" s="16" t="s">
        <v>72</v>
      </c>
      <c r="B36" s="16" t="s">
        <v>805</v>
      </c>
      <c r="C36" s="17">
        <v>-11.23</v>
      </c>
      <c r="D36" s="17">
        <v>18.600000000000001</v>
      </c>
      <c r="E36" s="17">
        <v>13</v>
      </c>
      <c r="F36" s="17"/>
      <c r="G36" s="17"/>
      <c r="H36" s="17">
        <v>-4</v>
      </c>
      <c r="I36" s="17">
        <v>18</v>
      </c>
      <c r="J36" s="17"/>
      <c r="K36" s="17"/>
      <c r="L36" s="17">
        <v>25.4</v>
      </c>
      <c r="M36" s="17">
        <v>17</v>
      </c>
      <c r="N36" s="17">
        <v>17.2</v>
      </c>
      <c r="O36" s="17">
        <v>37</v>
      </c>
      <c r="P36" s="17">
        <v>-6.7</v>
      </c>
      <c r="Q36" s="17">
        <v>11.5</v>
      </c>
      <c r="R36" s="17">
        <v>0</v>
      </c>
      <c r="S36" s="17">
        <v>0</v>
      </c>
      <c r="T36" s="17"/>
      <c r="U36" s="17"/>
      <c r="V36" s="17"/>
      <c r="W36" s="17"/>
      <c r="X36" s="17">
        <v>2.1</v>
      </c>
      <c r="Y36" s="17">
        <v>0.4</v>
      </c>
      <c r="Z36" s="17">
        <v>1.4</v>
      </c>
      <c r="AA36" s="17"/>
      <c r="AB36" s="17">
        <v>-3.4</v>
      </c>
      <c r="AC36" s="17">
        <v>3.3</v>
      </c>
      <c r="AD36" s="17">
        <v>14.6</v>
      </c>
      <c r="AE36" s="17"/>
      <c r="AF36" s="17"/>
      <c r="AG36" s="17">
        <v>0</v>
      </c>
      <c r="AH36" s="17"/>
      <c r="AI36" s="17">
        <v>2</v>
      </c>
      <c r="AJ36" s="17">
        <v>-7.3</v>
      </c>
      <c r="AK36" s="17"/>
      <c r="AL36" s="17"/>
      <c r="AM36" s="17"/>
      <c r="AN36" s="17">
        <v>0</v>
      </c>
      <c r="AO36" s="17"/>
      <c r="AP36" s="17">
        <v>1.1000000000000001</v>
      </c>
      <c r="AQ36" s="17">
        <v>0</v>
      </c>
      <c r="AR36" s="17"/>
      <c r="AS36" s="17">
        <v>-0.5</v>
      </c>
      <c r="AT36" s="17">
        <v>0</v>
      </c>
      <c r="AU36" s="17">
        <v>0.1</v>
      </c>
      <c r="AV36" s="17">
        <v>57.8</v>
      </c>
      <c r="AW36" s="17">
        <v>4.7</v>
      </c>
      <c r="AX36" s="17">
        <v>-44</v>
      </c>
      <c r="AY36" s="17">
        <v>6.6</v>
      </c>
      <c r="AZ36" s="17">
        <v>-2.6</v>
      </c>
      <c r="BA36" s="17">
        <v>-0.2</v>
      </c>
      <c r="BB36" s="17">
        <v>1.9</v>
      </c>
      <c r="BC36" s="17"/>
      <c r="BD36" s="17">
        <v>0</v>
      </c>
      <c r="BE36" s="17">
        <v>0.3</v>
      </c>
      <c r="BF36" s="17">
        <v>-1.2</v>
      </c>
      <c r="BG36" s="17"/>
      <c r="BH36" s="17"/>
      <c r="BI36" s="17">
        <v>7.3</v>
      </c>
      <c r="BJ36" s="17"/>
      <c r="BK36" s="17"/>
      <c r="BL36" s="17">
        <v>2.9</v>
      </c>
      <c r="BM36" s="17"/>
      <c r="BN36" s="17"/>
      <c r="BO36" s="17"/>
      <c r="BP36" s="17">
        <v>1.7</v>
      </c>
      <c r="BQ36" s="17"/>
      <c r="BR36" s="17"/>
      <c r="BS36" s="17"/>
      <c r="BT36" s="17">
        <v>53.1</v>
      </c>
      <c r="BU36" s="17">
        <v>-9.5</v>
      </c>
      <c r="BV36" s="17">
        <v>-8.4</v>
      </c>
      <c r="BW36" s="17"/>
      <c r="BX36" s="17"/>
      <c r="BY36" s="17"/>
      <c r="BZ36" s="17"/>
      <c r="CA36" s="17"/>
      <c r="CB36" s="17"/>
      <c r="CC36" s="17">
        <v>-0.7</v>
      </c>
      <c r="CD36" s="17">
        <v>54.6</v>
      </c>
      <c r="CE36" s="17">
        <v>32.200000000000003</v>
      </c>
      <c r="CF36" s="17">
        <v>6.2</v>
      </c>
      <c r="CG36" s="17">
        <v>4.4000000000000004</v>
      </c>
      <c r="CH36" s="17">
        <v>6</v>
      </c>
      <c r="CI36" s="17"/>
      <c r="CJ36" s="17"/>
      <c r="CK36" s="17"/>
      <c r="CL36" s="17">
        <v>59.1</v>
      </c>
      <c r="CM36" s="17">
        <v>63.1</v>
      </c>
      <c r="CN36" s="17">
        <v>11.9</v>
      </c>
      <c r="CO36" s="17"/>
      <c r="CP36" s="17"/>
      <c r="CQ36" s="17"/>
      <c r="CR36" s="17"/>
      <c r="CS36" s="17"/>
      <c r="CT36" s="17">
        <v>-0.9</v>
      </c>
      <c r="CU36" s="17">
        <v>-0.8</v>
      </c>
      <c r="CV36" s="17"/>
      <c r="CW36" s="17">
        <v>-11.3</v>
      </c>
      <c r="CX36" s="17">
        <v>9.4</v>
      </c>
      <c r="CY36" s="17"/>
      <c r="CZ36" s="17"/>
      <c r="DA36" s="17">
        <v>0.4</v>
      </c>
      <c r="DB36" s="17"/>
      <c r="DC36" s="17">
        <v>0.1</v>
      </c>
      <c r="DD36" s="17">
        <v>0</v>
      </c>
      <c r="DE36" s="17">
        <v>27.99</v>
      </c>
      <c r="DF36" s="17"/>
      <c r="DG36" s="17">
        <v>0</v>
      </c>
      <c r="DH36" s="17">
        <v>0.8</v>
      </c>
      <c r="DI36" s="17">
        <v>0.2</v>
      </c>
      <c r="DJ36" s="17">
        <v>0.4</v>
      </c>
      <c r="DK36" s="17">
        <v>0.1</v>
      </c>
      <c r="DL36" s="17">
        <v>0.6</v>
      </c>
      <c r="DM36" s="17"/>
      <c r="DN36" s="17">
        <v>-0.8</v>
      </c>
      <c r="DO36" s="17">
        <v>-2.2000000000000002</v>
      </c>
      <c r="DP36" s="17">
        <v>-2.9</v>
      </c>
      <c r="DQ36" s="17">
        <v>-3</v>
      </c>
      <c r="DR36" s="17">
        <v>1</v>
      </c>
      <c r="DS36" s="17">
        <v>0.6</v>
      </c>
      <c r="DT36" s="17">
        <v>0.3</v>
      </c>
      <c r="DU36" s="17">
        <v>1.1000000000000001</v>
      </c>
      <c r="DV36" s="17">
        <v>-3.9</v>
      </c>
      <c r="DW36" s="17">
        <v>0.1</v>
      </c>
      <c r="DX36" s="17">
        <v>0.4</v>
      </c>
      <c r="DY36" s="17">
        <v>0.2</v>
      </c>
      <c r="DZ36" s="17"/>
      <c r="EA36" s="17">
        <v>-1.3</v>
      </c>
      <c r="EB36" s="17">
        <v>0</v>
      </c>
      <c r="EC36" s="17">
        <v>0.4</v>
      </c>
      <c r="ED36" s="17">
        <v>0</v>
      </c>
      <c r="EE36" s="17"/>
      <c r="EF36" s="17"/>
      <c r="EG36" s="17">
        <v>0.6</v>
      </c>
      <c r="EH36" s="17">
        <v>3.2</v>
      </c>
      <c r="EI36" s="17">
        <v>-6.2</v>
      </c>
      <c r="EJ36" s="17">
        <v>-7.1</v>
      </c>
      <c r="EK36" s="17">
        <v>11.7</v>
      </c>
      <c r="EL36" s="17">
        <v>0.1</v>
      </c>
      <c r="EM36" s="17">
        <v>0.7</v>
      </c>
      <c r="EN36" s="17">
        <v>-0.1</v>
      </c>
      <c r="EO36" s="17">
        <v>1.7</v>
      </c>
      <c r="EP36" s="17">
        <v>0.2</v>
      </c>
      <c r="EQ36" s="17">
        <v>0.1</v>
      </c>
      <c r="ER36" s="17">
        <v>0.1</v>
      </c>
      <c r="ES36" s="17">
        <v>0</v>
      </c>
      <c r="ET36" s="17">
        <v>1.5</v>
      </c>
      <c r="EU36" s="17">
        <v>3.1</v>
      </c>
      <c r="EV36" s="17">
        <v>-13.9</v>
      </c>
      <c r="EW36" s="17">
        <v>-0.2</v>
      </c>
      <c r="EX36" s="17">
        <v>-5.8</v>
      </c>
      <c r="EY36" s="17">
        <v>0</v>
      </c>
      <c r="EZ36" s="17">
        <v>-12.9</v>
      </c>
      <c r="FA36" s="17">
        <v>3</v>
      </c>
      <c r="FB36" s="17">
        <v>0.8</v>
      </c>
      <c r="FC36" s="17"/>
      <c r="FD36" s="17">
        <v>2.1</v>
      </c>
      <c r="FE36" s="17">
        <v>11.7</v>
      </c>
      <c r="FF36" s="17">
        <v>0.1</v>
      </c>
      <c r="FG36" s="17">
        <v>3.5</v>
      </c>
      <c r="FH36" s="17">
        <v>1</v>
      </c>
      <c r="FI36" s="17">
        <v>3.4</v>
      </c>
      <c r="FJ36" s="17">
        <v>4.6900000000000004</v>
      </c>
      <c r="FK36" s="17">
        <v>480.85</v>
      </c>
      <c r="FL36" s="15"/>
      <c r="FM36" s="17">
        <v>1.32124</v>
      </c>
      <c r="FN36" s="17">
        <v>-0.43</v>
      </c>
      <c r="FO36" s="17">
        <v>1.66</v>
      </c>
      <c r="FP36" s="17">
        <v>0.7</v>
      </c>
      <c r="FQ36" s="17">
        <v>2.2273499999999999</v>
      </c>
      <c r="FR36" s="17">
        <v>1.4190100000000001</v>
      </c>
      <c r="FS36" s="17">
        <v>1.1000000000000001</v>
      </c>
      <c r="FT36" s="17">
        <v>2.8</v>
      </c>
      <c r="FU36" s="17">
        <v>10.797599999999999</v>
      </c>
    </row>
    <row r="37" spans="1:177" ht="24" customHeight="1" x14ac:dyDescent="0.3">
      <c r="A37" s="16" t="s">
        <v>72</v>
      </c>
      <c r="B37" s="16" t="s">
        <v>806</v>
      </c>
      <c r="C37" s="17">
        <v>-11.1</v>
      </c>
      <c r="D37" s="17">
        <v>27.8</v>
      </c>
      <c r="E37" s="17">
        <v>14</v>
      </c>
      <c r="F37" s="17"/>
      <c r="G37" s="17"/>
      <c r="H37" s="17">
        <v>-3.4</v>
      </c>
      <c r="I37" s="17">
        <v>14.3</v>
      </c>
      <c r="J37" s="17"/>
      <c r="K37" s="17"/>
      <c r="L37" s="17">
        <v>27.9</v>
      </c>
      <c r="M37" s="17">
        <v>16.100000000000001</v>
      </c>
      <c r="N37" s="17">
        <v>15.9</v>
      </c>
      <c r="O37" s="17">
        <v>38.6</v>
      </c>
      <c r="P37" s="17">
        <v>-7.6</v>
      </c>
      <c r="Q37" s="17">
        <v>11.6</v>
      </c>
      <c r="R37" s="17">
        <v>-0.6</v>
      </c>
      <c r="S37" s="17">
        <v>-0.1</v>
      </c>
      <c r="T37" s="17"/>
      <c r="U37" s="17"/>
      <c r="V37" s="17"/>
      <c r="W37" s="17"/>
      <c r="X37" s="17">
        <v>3.7</v>
      </c>
      <c r="Y37" s="17">
        <v>0.2</v>
      </c>
      <c r="Z37" s="17">
        <v>1</v>
      </c>
      <c r="AA37" s="17"/>
      <c r="AB37" s="17">
        <v>-3.4</v>
      </c>
      <c r="AC37" s="17">
        <v>3.6</v>
      </c>
      <c r="AD37" s="17">
        <v>17</v>
      </c>
      <c r="AE37" s="17"/>
      <c r="AF37" s="17"/>
      <c r="AG37" s="17">
        <v>0</v>
      </c>
      <c r="AH37" s="17"/>
      <c r="AI37" s="17">
        <v>1.2</v>
      </c>
      <c r="AJ37" s="17">
        <v>-10.5</v>
      </c>
      <c r="AK37" s="17"/>
      <c r="AL37" s="17"/>
      <c r="AM37" s="17"/>
      <c r="AN37" s="17">
        <v>0</v>
      </c>
      <c r="AO37" s="17"/>
      <c r="AP37" s="17">
        <v>1</v>
      </c>
      <c r="AQ37" s="17">
        <v>0</v>
      </c>
      <c r="AR37" s="17"/>
      <c r="AS37" s="17">
        <v>-0.5</v>
      </c>
      <c r="AT37" s="17">
        <v>0</v>
      </c>
      <c r="AU37" s="17">
        <v>-0.1</v>
      </c>
      <c r="AV37" s="17">
        <v>57.9</v>
      </c>
      <c r="AW37" s="17">
        <v>5.0999999999999996</v>
      </c>
      <c r="AX37" s="17">
        <v>-44.2</v>
      </c>
      <c r="AY37" s="17">
        <v>5.7</v>
      </c>
      <c r="AZ37" s="17">
        <v>-2.6</v>
      </c>
      <c r="BA37" s="17">
        <v>-0.2</v>
      </c>
      <c r="BB37" s="17">
        <v>1.4</v>
      </c>
      <c r="BC37" s="17"/>
      <c r="BD37" s="17">
        <v>0</v>
      </c>
      <c r="BE37" s="17">
        <v>0.3</v>
      </c>
      <c r="BF37" s="17">
        <v>-3.6</v>
      </c>
      <c r="BG37" s="17"/>
      <c r="BH37" s="17"/>
      <c r="BI37" s="17">
        <v>7.7</v>
      </c>
      <c r="BJ37" s="17"/>
      <c r="BK37" s="17"/>
      <c r="BL37" s="17">
        <v>2.8</v>
      </c>
      <c r="BM37" s="17"/>
      <c r="BN37" s="17"/>
      <c r="BO37" s="17"/>
      <c r="BP37" s="17">
        <v>1.7</v>
      </c>
      <c r="BQ37" s="17"/>
      <c r="BR37" s="17"/>
      <c r="BS37" s="17"/>
      <c r="BT37" s="17">
        <v>54.3</v>
      </c>
      <c r="BU37" s="17">
        <v>-9.6</v>
      </c>
      <c r="BV37" s="17">
        <v>-8.4</v>
      </c>
      <c r="BW37" s="17"/>
      <c r="BX37" s="17"/>
      <c r="BY37" s="17"/>
      <c r="BZ37" s="17"/>
      <c r="CA37" s="17"/>
      <c r="CB37" s="17"/>
      <c r="CC37" s="17">
        <v>-0.7</v>
      </c>
      <c r="CD37" s="17">
        <v>53.3</v>
      </c>
      <c r="CE37" s="17">
        <v>28</v>
      </c>
      <c r="CF37" s="17">
        <v>6.7</v>
      </c>
      <c r="CG37" s="17">
        <v>3.9</v>
      </c>
      <c r="CH37" s="17">
        <v>5.9</v>
      </c>
      <c r="CI37" s="17"/>
      <c r="CJ37" s="17"/>
      <c r="CK37" s="17"/>
      <c r="CL37" s="17">
        <v>56.7</v>
      </c>
      <c r="CM37" s="17">
        <v>61</v>
      </c>
      <c r="CN37" s="17">
        <v>10.3</v>
      </c>
      <c r="CO37" s="17"/>
      <c r="CP37" s="17"/>
      <c r="CQ37" s="17"/>
      <c r="CR37" s="17"/>
      <c r="CS37" s="17"/>
      <c r="CT37" s="17">
        <v>-2.2000000000000002</v>
      </c>
      <c r="CU37" s="17">
        <v>-1.5</v>
      </c>
      <c r="CV37" s="17"/>
      <c r="CW37" s="17">
        <v>-10.7</v>
      </c>
      <c r="CX37" s="17">
        <v>9.6999999999999993</v>
      </c>
      <c r="CY37" s="17"/>
      <c r="CZ37" s="17"/>
      <c r="DA37" s="17">
        <v>0.4</v>
      </c>
      <c r="DB37" s="17"/>
      <c r="DC37" s="17">
        <v>-0.1</v>
      </c>
      <c r="DD37" s="17">
        <v>0</v>
      </c>
      <c r="DE37" s="17">
        <v>27.84</v>
      </c>
      <c r="DF37" s="17"/>
      <c r="DG37" s="17">
        <v>0</v>
      </c>
      <c r="DH37" s="17">
        <v>1</v>
      </c>
      <c r="DI37" s="17">
        <v>0.1</v>
      </c>
      <c r="DJ37" s="17">
        <v>0.4</v>
      </c>
      <c r="DK37" s="17">
        <v>0</v>
      </c>
      <c r="DL37" s="17">
        <v>0.6</v>
      </c>
      <c r="DM37" s="17"/>
      <c r="DN37" s="17">
        <v>-0.8</v>
      </c>
      <c r="DO37" s="17">
        <v>-2.2000000000000002</v>
      </c>
      <c r="DP37" s="17">
        <v>-2.4</v>
      </c>
      <c r="DQ37" s="17">
        <v>-1.3</v>
      </c>
      <c r="DR37" s="17">
        <v>1</v>
      </c>
      <c r="DS37" s="17">
        <v>0.6</v>
      </c>
      <c r="DT37" s="17">
        <v>0.3</v>
      </c>
      <c r="DU37" s="17">
        <v>1.1000000000000001</v>
      </c>
      <c r="DV37" s="17">
        <v>-3.9</v>
      </c>
      <c r="DW37" s="17">
        <v>0.1</v>
      </c>
      <c r="DX37" s="17">
        <v>0.3</v>
      </c>
      <c r="DY37" s="17">
        <v>0.2</v>
      </c>
      <c r="DZ37" s="17"/>
      <c r="EA37" s="17">
        <v>-1.3</v>
      </c>
      <c r="EB37" s="17">
        <v>0.2</v>
      </c>
      <c r="EC37" s="17">
        <v>0.4</v>
      </c>
      <c r="ED37" s="17">
        <v>0</v>
      </c>
      <c r="EE37" s="17"/>
      <c r="EF37" s="17"/>
      <c r="EG37" s="17">
        <v>0.3</v>
      </c>
      <c r="EH37" s="17">
        <v>3.1</v>
      </c>
      <c r="EI37" s="17">
        <v>-3.8</v>
      </c>
      <c r="EJ37" s="17">
        <v>-4.3</v>
      </c>
      <c r="EK37" s="17">
        <v>11.1</v>
      </c>
      <c r="EL37" s="17">
        <v>0.3</v>
      </c>
      <c r="EM37" s="17">
        <v>0.7</v>
      </c>
      <c r="EN37" s="17">
        <v>-0.1</v>
      </c>
      <c r="EO37" s="17">
        <v>1.9</v>
      </c>
      <c r="EP37" s="17">
        <v>0.2</v>
      </c>
      <c r="EQ37" s="17">
        <v>0.1</v>
      </c>
      <c r="ER37" s="17">
        <v>0.1</v>
      </c>
      <c r="ES37" s="17">
        <v>0</v>
      </c>
      <c r="ET37" s="17">
        <v>2.6</v>
      </c>
      <c r="EU37" s="17">
        <v>2.8</v>
      </c>
      <c r="EV37" s="17">
        <v>-12.6</v>
      </c>
      <c r="EW37" s="17">
        <v>-0.2</v>
      </c>
      <c r="EX37" s="17">
        <v>-1.3</v>
      </c>
      <c r="EY37" s="17">
        <v>0</v>
      </c>
      <c r="EZ37" s="17">
        <v>-13.9</v>
      </c>
      <c r="FA37" s="17">
        <v>2.6</v>
      </c>
      <c r="FB37" s="17">
        <v>0.8</v>
      </c>
      <c r="FC37" s="17"/>
      <c r="FD37" s="17">
        <v>2</v>
      </c>
      <c r="FE37" s="17">
        <v>11.1</v>
      </c>
      <c r="FF37" s="17">
        <v>0.3</v>
      </c>
      <c r="FG37" s="17">
        <v>3.8</v>
      </c>
      <c r="FH37" s="17">
        <v>0.9</v>
      </c>
      <c r="FI37" s="17">
        <v>2.8</v>
      </c>
      <c r="FJ37" s="17">
        <v>4.4800000000000004</v>
      </c>
      <c r="FK37" s="17">
        <v>483.62</v>
      </c>
      <c r="FL37" s="15"/>
      <c r="FM37" s="17">
        <v>1.3768100000000001</v>
      </c>
      <c r="FN37" s="17">
        <v>0.104</v>
      </c>
      <c r="FO37" s="17">
        <v>1.764</v>
      </c>
      <c r="FP37" s="17">
        <v>0.7</v>
      </c>
      <c r="FQ37" s="17">
        <v>2.2343600000000001</v>
      </c>
      <c r="FR37" s="17">
        <v>1.4229499999999999</v>
      </c>
      <c r="FS37" s="17">
        <v>1</v>
      </c>
      <c r="FT37" s="17">
        <v>2.7</v>
      </c>
      <c r="FU37" s="17">
        <v>11.30212</v>
      </c>
    </row>
    <row r="38" spans="1:177" ht="24" customHeight="1" x14ac:dyDescent="0.3">
      <c r="A38" s="16" t="s">
        <v>72</v>
      </c>
      <c r="B38" s="16" t="s">
        <v>807</v>
      </c>
      <c r="C38" s="17">
        <v>-9.81</v>
      </c>
      <c r="D38" s="17">
        <v>23.1</v>
      </c>
      <c r="E38" s="17">
        <v>14</v>
      </c>
      <c r="F38" s="17"/>
      <c r="G38" s="17"/>
      <c r="H38" s="17">
        <v>-3.8</v>
      </c>
      <c r="I38" s="17">
        <v>13.5</v>
      </c>
      <c r="J38" s="17"/>
      <c r="K38" s="17"/>
      <c r="L38" s="17">
        <v>25.9</v>
      </c>
      <c r="M38" s="17">
        <v>20.9</v>
      </c>
      <c r="N38" s="17">
        <v>22.6</v>
      </c>
      <c r="O38" s="17">
        <v>37.9</v>
      </c>
      <c r="P38" s="17">
        <v>-6.7</v>
      </c>
      <c r="Q38" s="17">
        <v>11.5</v>
      </c>
      <c r="R38" s="17">
        <v>-0.2</v>
      </c>
      <c r="S38" s="17">
        <v>0.1</v>
      </c>
      <c r="T38" s="17"/>
      <c r="U38" s="17"/>
      <c r="V38" s="17"/>
      <c r="W38" s="17"/>
      <c r="X38" s="17">
        <v>4</v>
      </c>
      <c r="Y38" s="17">
        <v>0.7</v>
      </c>
      <c r="Z38" s="17">
        <v>1.5</v>
      </c>
      <c r="AA38" s="17"/>
      <c r="AB38" s="17">
        <v>-3.4</v>
      </c>
      <c r="AC38" s="17">
        <v>3.9</v>
      </c>
      <c r="AD38" s="17">
        <v>17.7</v>
      </c>
      <c r="AE38" s="17"/>
      <c r="AF38" s="17"/>
      <c r="AG38" s="17">
        <v>0</v>
      </c>
      <c r="AH38" s="17"/>
      <c r="AI38" s="17">
        <v>3</v>
      </c>
      <c r="AJ38" s="17">
        <v>-4.5</v>
      </c>
      <c r="AK38" s="17"/>
      <c r="AL38" s="17"/>
      <c r="AM38" s="17"/>
      <c r="AN38" s="17">
        <v>0</v>
      </c>
      <c r="AO38" s="17"/>
      <c r="AP38" s="17">
        <v>1.5</v>
      </c>
      <c r="AQ38" s="17">
        <v>7.9</v>
      </c>
      <c r="AR38" s="17"/>
      <c r="AS38" s="17">
        <v>-0.4</v>
      </c>
      <c r="AT38" s="17">
        <v>0</v>
      </c>
      <c r="AU38" s="17">
        <v>0.8</v>
      </c>
      <c r="AV38" s="17">
        <v>59.1</v>
      </c>
      <c r="AW38" s="17">
        <v>6</v>
      </c>
      <c r="AX38" s="17">
        <v>-42.9</v>
      </c>
      <c r="AY38" s="17">
        <v>9.6</v>
      </c>
      <c r="AZ38" s="17">
        <v>-2.7</v>
      </c>
      <c r="BA38" s="17">
        <v>-0.2</v>
      </c>
      <c r="BB38" s="17">
        <v>4.5999999999999996</v>
      </c>
      <c r="BC38" s="17"/>
      <c r="BD38" s="17">
        <v>0</v>
      </c>
      <c r="BE38" s="17">
        <v>0.2</v>
      </c>
      <c r="BF38" s="17">
        <v>2.1</v>
      </c>
      <c r="BG38" s="17"/>
      <c r="BH38" s="17"/>
      <c r="BI38" s="17">
        <v>8.6999999999999993</v>
      </c>
      <c r="BJ38" s="17"/>
      <c r="BK38" s="17"/>
      <c r="BL38" s="17">
        <v>3.1</v>
      </c>
      <c r="BM38" s="17"/>
      <c r="BN38" s="17"/>
      <c r="BO38" s="17"/>
      <c r="BP38" s="17">
        <v>2.1</v>
      </c>
      <c r="BQ38" s="17"/>
      <c r="BR38" s="17"/>
      <c r="BS38" s="17"/>
      <c r="BT38" s="17">
        <v>53.8</v>
      </c>
      <c r="BU38" s="17">
        <v>-9.4</v>
      </c>
      <c r="BV38" s="17">
        <v>-8.4</v>
      </c>
      <c r="BW38" s="17"/>
      <c r="BX38" s="17"/>
      <c r="BY38" s="17"/>
      <c r="BZ38" s="17"/>
      <c r="CA38" s="17"/>
      <c r="CB38" s="17"/>
      <c r="CC38" s="17">
        <v>-0.7</v>
      </c>
      <c r="CD38" s="17">
        <v>53.6</v>
      </c>
      <c r="CE38" s="17">
        <v>26.6</v>
      </c>
      <c r="CF38" s="17">
        <v>5.7</v>
      </c>
      <c r="CG38" s="17">
        <v>4.4000000000000004</v>
      </c>
      <c r="CH38" s="17">
        <v>6</v>
      </c>
      <c r="CI38" s="17"/>
      <c r="CJ38" s="17"/>
      <c r="CK38" s="17"/>
      <c r="CL38" s="17">
        <v>59.6</v>
      </c>
      <c r="CM38" s="17">
        <v>64</v>
      </c>
      <c r="CN38" s="17">
        <v>14.3</v>
      </c>
      <c r="CO38" s="17"/>
      <c r="CP38" s="17"/>
      <c r="CQ38" s="17"/>
      <c r="CR38" s="17"/>
      <c r="CS38" s="17"/>
      <c r="CT38" s="17">
        <v>-0.5</v>
      </c>
      <c r="CU38" s="17">
        <v>-0.5</v>
      </c>
      <c r="CV38" s="17"/>
      <c r="CW38" s="17">
        <v>-9.6999999999999993</v>
      </c>
      <c r="CX38" s="17">
        <v>9.6999999999999993</v>
      </c>
      <c r="CY38" s="17"/>
      <c r="CZ38" s="17"/>
      <c r="DA38" s="17">
        <v>0.4</v>
      </c>
      <c r="DB38" s="17"/>
      <c r="DC38" s="17">
        <v>0</v>
      </c>
      <c r="DD38" s="17">
        <v>0</v>
      </c>
      <c r="DE38" s="17">
        <v>27.57</v>
      </c>
      <c r="DF38" s="17"/>
      <c r="DG38" s="17">
        <v>0</v>
      </c>
      <c r="DH38" s="17">
        <v>1</v>
      </c>
      <c r="DI38" s="17">
        <v>0.1</v>
      </c>
      <c r="DJ38" s="17">
        <v>2.2000000000000002</v>
      </c>
      <c r="DK38" s="17">
        <v>0.1</v>
      </c>
      <c r="DL38" s="17">
        <v>0.5</v>
      </c>
      <c r="DM38" s="17"/>
      <c r="DN38" s="17">
        <v>-0.8</v>
      </c>
      <c r="DO38" s="17">
        <v>-2.2000000000000002</v>
      </c>
      <c r="DP38" s="17">
        <v>-2.4</v>
      </c>
      <c r="DQ38" s="17">
        <v>-1.9</v>
      </c>
      <c r="DR38" s="17">
        <v>1</v>
      </c>
      <c r="DS38" s="17">
        <v>0.6</v>
      </c>
      <c r="DT38" s="17">
        <v>0.3</v>
      </c>
      <c r="DU38" s="17">
        <v>1.1000000000000001</v>
      </c>
      <c r="DV38" s="17">
        <v>-3.9</v>
      </c>
      <c r="DW38" s="17">
        <v>-0.2</v>
      </c>
      <c r="DX38" s="17">
        <v>0.5</v>
      </c>
      <c r="DY38" s="17">
        <v>0.2</v>
      </c>
      <c r="DZ38" s="17"/>
      <c r="EA38" s="17">
        <v>-1.3</v>
      </c>
      <c r="EB38" s="17">
        <v>0.1</v>
      </c>
      <c r="EC38" s="17">
        <v>0.4</v>
      </c>
      <c r="ED38" s="17">
        <v>0.1</v>
      </c>
      <c r="EE38" s="17"/>
      <c r="EF38" s="17"/>
      <c r="EG38" s="17">
        <v>1.1000000000000001</v>
      </c>
      <c r="EH38" s="17">
        <v>3.3</v>
      </c>
      <c r="EI38" s="17">
        <v>-5.8</v>
      </c>
      <c r="EJ38" s="17">
        <v>-6.7</v>
      </c>
      <c r="EK38" s="17">
        <v>11.2</v>
      </c>
      <c r="EL38" s="17">
        <v>0.2</v>
      </c>
      <c r="EM38" s="17">
        <v>0.7</v>
      </c>
      <c r="EN38" s="17">
        <v>-0.1</v>
      </c>
      <c r="EO38" s="17">
        <v>1.8</v>
      </c>
      <c r="EP38" s="17">
        <v>0.2</v>
      </c>
      <c r="EQ38" s="17">
        <v>0.1</v>
      </c>
      <c r="ER38" s="17">
        <v>0.1</v>
      </c>
      <c r="ES38" s="17">
        <v>0</v>
      </c>
      <c r="ET38" s="17">
        <v>1.5</v>
      </c>
      <c r="EU38" s="17">
        <v>2.2999999999999998</v>
      </c>
      <c r="EV38" s="17">
        <v>-13.8</v>
      </c>
      <c r="EW38" s="17">
        <v>-0.2</v>
      </c>
      <c r="EX38" s="17">
        <v>0.9</v>
      </c>
      <c r="EY38" s="17">
        <v>0</v>
      </c>
      <c r="EZ38" s="17">
        <v>-1.4</v>
      </c>
      <c r="FA38" s="17">
        <v>2.2000000000000002</v>
      </c>
      <c r="FB38" s="17">
        <v>0.8</v>
      </c>
      <c r="FC38" s="17"/>
      <c r="FD38" s="17">
        <v>2</v>
      </c>
      <c r="FE38" s="17">
        <v>11.2</v>
      </c>
      <c r="FF38" s="17">
        <v>0.2</v>
      </c>
      <c r="FG38" s="17">
        <v>2.8</v>
      </c>
      <c r="FH38" s="17">
        <v>0.8</v>
      </c>
      <c r="FI38" s="17">
        <v>3.7</v>
      </c>
      <c r="FJ38" s="17">
        <v>4.5199999999999996</v>
      </c>
      <c r="FK38" s="17">
        <v>546.98</v>
      </c>
      <c r="FL38" s="15"/>
      <c r="FM38" s="17">
        <v>1.53986</v>
      </c>
      <c r="FN38" s="17">
        <v>0.5</v>
      </c>
      <c r="FO38" s="17">
        <v>1.8879999999999999</v>
      </c>
      <c r="FP38" s="17">
        <v>0.8</v>
      </c>
      <c r="FQ38" s="17">
        <v>2.2287499999999998</v>
      </c>
      <c r="FR38" s="17">
        <v>1.42323</v>
      </c>
      <c r="FS38" s="17">
        <v>0.9</v>
      </c>
      <c r="FT38" s="17">
        <v>2.8</v>
      </c>
      <c r="FU38" s="17">
        <v>12.079840000000001</v>
      </c>
    </row>
    <row r="39" spans="1:177" ht="24" customHeight="1" x14ac:dyDescent="0.3">
      <c r="A39" s="16" t="s">
        <v>72</v>
      </c>
      <c r="B39" s="16" t="s">
        <v>808</v>
      </c>
      <c r="C39" s="17">
        <v>-10.29</v>
      </c>
      <c r="D39" s="17">
        <v>32.4</v>
      </c>
      <c r="E39" s="17">
        <v>15.7</v>
      </c>
      <c r="F39" s="17"/>
      <c r="G39" s="17"/>
      <c r="H39" s="17">
        <v>-2.6</v>
      </c>
      <c r="I39" s="17">
        <v>5.7</v>
      </c>
      <c r="J39" s="17"/>
      <c r="K39" s="17"/>
      <c r="L39" s="17">
        <v>28.8</v>
      </c>
      <c r="M39" s="17">
        <v>22.7</v>
      </c>
      <c r="N39" s="17">
        <v>24.6</v>
      </c>
      <c r="O39" s="17">
        <v>41.1</v>
      </c>
      <c r="P39" s="17">
        <v>-4.2</v>
      </c>
      <c r="Q39" s="17">
        <v>13.2</v>
      </c>
      <c r="R39" s="17">
        <v>4.2</v>
      </c>
      <c r="S39" s="17">
        <v>0.1</v>
      </c>
      <c r="T39" s="17"/>
      <c r="U39" s="17"/>
      <c r="V39" s="17"/>
      <c r="W39" s="17"/>
      <c r="X39" s="17">
        <v>6.6</v>
      </c>
      <c r="Y39" s="17">
        <v>0.7</v>
      </c>
      <c r="Z39" s="17">
        <v>1.4</v>
      </c>
      <c r="AA39" s="17"/>
      <c r="AB39" s="17">
        <v>-3.4</v>
      </c>
      <c r="AC39" s="17">
        <v>3.7</v>
      </c>
      <c r="AD39" s="17">
        <v>18.3</v>
      </c>
      <c r="AE39" s="17"/>
      <c r="AF39" s="17"/>
      <c r="AG39" s="17">
        <v>0</v>
      </c>
      <c r="AH39" s="17"/>
      <c r="AI39" s="17">
        <v>4.5999999999999996</v>
      </c>
      <c r="AJ39" s="17">
        <v>-10.4</v>
      </c>
      <c r="AK39" s="17"/>
      <c r="AL39" s="17"/>
      <c r="AM39" s="17"/>
      <c r="AN39" s="17">
        <v>0</v>
      </c>
      <c r="AO39" s="17"/>
      <c r="AP39" s="17">
        <v>1.8</v>
      </c>
      <c r="AQ39" s="17">
        <v>6.9</v>
      </c>
      <c r="AR39" s="17"/>
      <c r="AS39" s="17">
        <v>0.4</v>
      </c>
      <c r="AT39" s="17">
        <v>0</v>
      </c>
      <c r="AU39" s="17">
        <v>-0.1</v>
      </c>
      <c r="AV39" s="17">
        <v>62.1</v>
      </c>
      <c r="AW39" s="17">
        <v>8.6999999999999993</v>
      </c>
      <c r="AX39" s="17">
        <v>-39.700000000000003</v>
      </c>
      <c r="AY39" s="17">
        <v>9.6999999999999993</v>
      </c>
      <c r="AZ39" s="17">
        <v>-2.6</v>
      </c>
      <c r="BA39" s="17">
        <v>0</v>
      </c>
      <c r="BB39" s="17">
        <v>4.5999999999999996</v>
      </c>
      <c r="BC39" s="17"/>
      <c r="BD39" s="17">
        <v>0.5</v>
      </c>
      <c r="BE39" s="17">
        <v>0.2</v>
      </c>
      <c r="BF39" s="17">
        <v>1</v>
      </c>
      <c r="BG39" s="17"/>
      <c r="BH39" s="17"/>
      <c r="BI39" s="17">
        <v>9.6999999999999993</v>
      </c>
      <c r="BJ39" s="17"/>
      <c r="BK39" s="17"/>
      <c r="BL39" s="17">
        <v>3.2</v>
      </c>
      <c r="BM39" s="17"/>
      <c r="BN39" s="17"/>
      <c r="BO39" s="17"/>
      <c r="BP39" s="17">
        <v>2.7</v>
      </c>
      <c r="BQ39" s="17"/>
      <c r="BR39" s="17"/>
      <c r="BS39" s="17"/>
      <c r="BT39" s="17">
        <v>57.1</v>
      </c>
      <c r="BU39" s="17">
        <v>-6.3</v>
      </c>
      <c r="BV39" s="17">
        <v>-6.1</v>
      </c>
      <c r="BW39" s="17"/>
      <c r="BX39" s="17"/>
      <c r="BY39" s="17"/>
      <c r="BZ39" s="17"/>
      <c r="CA39" s="17"/>
      <c r="CB39" s="17"/>
      <c r="CC39" s="17">
        <v>-0.7</v>
      </c>
      <c r="CD39" s="17">
        <v>54.5</v>
      </c>
      <c r="CE39" s="17">
        <v>26.6</v>
      </c>
      <c r="CF39" s="17">
        <v>5.8</v>
      </c>
      <c r="CG39" s="17">
        <v>4.4000000000000004</v>
      </c>
      <c r="CH39" s="17">
        <v>6</v>
      </c>
      <c r="CI39" s="17"/>
      <c r="CJ39" s="17"/>
      <c r="CK39" s="17"/>
      <c r="CL39" s="17">
        <v>64</v>
      </c>
      <c r="CM39" s="17">
        <v>68.400000000000006</v>
      </c>
      <c r="CN39" s="17">
        <v>20.7</v>
      </c>
      <c r="CO39" s="17"/>
      <c r="CP39" s="17"/>
      <c r="CQ39" s="17"/>
      <c r="CR39" s="17"/>
      <c r="CS39" s="17"/>
      <c r="CT39" s="17">
        <v>5.0999999999999996</v>
      </c>
      <c r="CU39" s="17">
        <v>2.1</v>
      </c>
      <c r="CV39" s="17"/>
      <c r="CW39" s="17">
        <v>-9.1999999999999993</v>
      </c>
      <c r="CX39" s="17">
        <v>9.1999999999999993</v>
      </c>
      <c r="CY39" s="17"/>
      <c r="CZ39" s="17"/>
      <c r="DA39" s="17">
        <v>0.4</v>
      </c>
      <c r="DB39" s="17"/>
      <c r="DC39" s="17">
        <v>0</v>
      </c>
      <c r="DD39" s="17">
        <v>0</v>
      </c>
      <c r="DE39" s="17">
        <v>27.23</v>
      </c>
      <c r="DF39" s="17"/>
      <c r="DG39" s="17">
        <v>0</v>
      </c>
      <c r="DH39" s="17">
        <v>1.2</v>
      </c>
      <c r="DI39" s="17">
        <v>0.1</v>
      </c>
      <c r="DJ39" s="17">
        <v>2.2999999999999998</v>
      </c>
      <c r="DK39" s="17">
        <v>0.1</v>
      </c>
      <c r="DL39" s="17">
        <v>0.6</v>
      </c>
      <c r="DM39" s="17"/>
      <c r="DN39" s="17">
        <v>-0.8</v>
      </c>
      <c r="DO39" s="17">
        <v>-2.2000000000000002</v>
      </c>
      <c r="DP39" s="17">
        <v>-2.2000000000000002</v>
      </c>
      <c r="DQ39" s="17">
        <v>-1</v>
      </c>
      <c r="DR39" s="17">
        <v>1</v>
      </c>
      <c r="DS39" s="17">
        <v>0.6</v>
      </c>
      <c r="DT39" s="17">
        <v>0.3</v>
      </c>
      <c r="DU39" s="17">
        <v>1</v>
      </c>
      <c r="DV39" s="17">
        <v>-3.8</v>
      </c>
      <c r="DW39" s="17">
        <v>0</v>
      </c>
      <c r="DX39" s="17">
        <v>0.5</v>
      </c>
      <c r="DY39" s="17">
        <v>0.2</v>
      </c>
      <c r="DZ39" s="17"/>
      <c r="EA39" s="17">
        <v>-1.1000000000000001</v>
      </c>
      <c r="EB39" s="17">
        <v>0.1</v>
      </c>
      <c r="EC39" s="17">
        <v>0.4</v>
      </c>
      <c r="ED39" s="17">
        <v>0.2</v>
      </c>
      <c r="EE39" s="17"/>
      <c r="EF39" s="17"/>
      <c r="EG39" s="17">
        <v>0.5</v>
      </c>
      <c r="EH39" s="17">
        <v>3.3</v>
      </c>
      <c r="EI39" s="17">
        <v>-4.3</v>
      </c>
      <c r="EJ39" s="17">
        <v>-4.3</v>
      </c>
      <c r="EK39" s="17">
        <v>11.8</v>
      </c>
      <c r="EL39" s="17">
        <v>0.1</v>
      </c>
      <c r="EM39" s="17">
        <v>0.7</v>
      </c>
      <c r="EN39" s="17">
        <v>-0.1</v>
      </c>
      <c r="EO39" s="17">
        <v>1.8</v>
      </c>
      <c r="EP39" s="17">
        <v>0.2</v>
      </c>
      <c r="EQ39" s="17">
        <v>0.1</v>
      </c>
      <c r="ER39" s="17">
        <v>0.1</v>
      </c>
      <c r="ES39" s="17">
        <v>0</v>
      </c>
      <c r="ET39" s="17">
        <v>1.2</v>
      </c>
      <c r="EU39" s="17">
        <v>1.8</v>
      </c>
      <c r="EV39" s="17">
        <v>-12.5</v>
      </c>
      <c r="EW39" s="17">
        <v>-0.2</v>
      </c>
      <c r="EX39" s="17">
        <v>1.5</v>
      </c>
      <c r="EY39" s="17">
        <v>0</v>
      </c>
      <c r="EZ39" s="17">
        <v>-1.7</v>
      </c>
      <c r="FA39" s="17">
        <v>1.6</v>
      </c>
      <c r="FB39" s="17">
        <v>0.8</v>
      </c>
      <c r="FC39" s="17"/>
      <c r="FD39" s="17">
        <v>2.1</v>
      </c>
      <c r="FE39" s="17">
        <v>11.8</v>
      </c>
      <c r="FF39" s="17">
        <v>0.1</v>
      </c>
      <c r="FG39" s="17">
        <v>3.7</v>
      </c>
      <c r="FH39" s="17">
        <v>1.1000000000000001</v>
      </c>
      <c r="FI39" s="17">
        <v>4.3</v>
      </c>
      <c r="FJ39" s="17">
        <v>4.58</v>
      </c>
      <c r="FK39" s="17">
        <v>618.82000000000005</v>
      </c>
      <c r="FL39" s="15"/>
      <c r="FM39" s="17">
        <v>1.5423800000000001</v>
      </c>
      <c r="FN39" s="17">
        <v>-0.435</v>
      </c>
      <c r="FO39" s="17">
        <v>2.2000000000000002</v>
      </c>
      <c r="FP39" s="17">
        <v>0.8</v>
      </c>
      <c r="FQ39" s="17">
        <v>2.2366000000000001</v>
      </c>
      <c r="FR39" s="17">
        <v>1.42015</v>
      </c>
      <c r="FS39" s="17">
        <v>1</v>
      </c>
      <c r="FT39" s="17">
        <v>2.8</v>
      </c>
      <c r="FU39" s="17">
        <v>11.56413</v>
      </c>
    </row>
    <row r="40" spans="1:177" ht="24" customHeight="1" x14ac:dyDescent="0.3">
      <c r="A40" s="16" t="s">
        <v>72</v>
      </c>
      <c r="B40" s="16" t="s">
        <v>809</v>
      </c>
      <c r="C40" s="17">
        <v>-9.17</v>
      </c>
      <c r="D40" s="17">
        <v>28.9</v>
      </c>
      <c r="E40" s="17">
        <v>15.3</v>
      </c>
      <c r="F40" s="17"/>
      <c r="G40" s="17"/>
      <c r="H40" s="17">
        <v>-3.5</v>
      </c>
      <c r="I40" s="17">
        <v>10.199999999999999</v>
      </c>
      <c r="J40" s="17"/>
      <c r="K40" s="17"/>
      <c r="L40" s="17">
        <v>26.9</v>
      </c>
      <c r="M40" s="17">
        <v>22.3</v>
      </c>
      <c r="N40" s="17">
        <v>23.9</v>
      </c>
      <c r="O40" s="17">
        <v>39.1</v>
      </c>
      <c r="P40" s="17">
        <v>-3.3</v>
      </c>
      <c r="Q40" s="17">
        <v>13.4</v>
      </c>
      <c r="R40" s="17">
        <v>9.8000000000000007</v>
      </c>
      <c r="S40" s="17">
        <v>0.2</v>
      </c>
      <c r="T40" s="17"/>
      <c r="U40" s="17"/>
      <c r="V40" s="17"/>
      <c r="W40" s="17"/>
      <c r="X40" s="17">
        <v>6.5</v>
      </c>
      <c r="Y40" s="17">
        <v>0.7</v>
      </c>
      <c r="Z40" s="17">
        <v>0.1</v>
      </c>
      <c r="AA40" s="17"/>
      <c r="AB40" s="17">
        <v>-3.4</v>
      </c>
      <c r="AC40" s="17">
        <v>3.7</v>
      </c>
      <c r="AD40" s="17">
        <v>18.7</v>
      </c>
      <c r="AE40" s="17"/>
      <c r="AF40" s="17"/>
      <c r="AG40" s="17">
        <v>0.9</v>
      </c>
      <c r="AH40" s="17"/>
      <c r="AI40" s="17">
        <v>7.9</v>
      </c>
      <c r="AJ40" s="17">
        <v>-9.8000000000000007</v>
      </c>
      <c r="AK40" s="17"/>
      <c r="AL40" s="17"/>
      <c r="AM40" s="17"/>
      <c r="AN40" s="17">
        <v>0</v>
      </c>
      <c r="AO40" s="17"/>
      <c r="AP40" s="17">
        <v>1.4</v>
      </c>
      <c r="AQ40" s="17">
        <v>7.8</v>
      </c>
      <c r="AR40" s="17"/>
      <c r="AS40" s="17">
        <v>0.4</v>
      </c>
      <c r="AT40" s="17">
        <v>0</v>
      </c>
      <c r="AU40" s="17">
        <v>0.2</v>
      </c>
      <c r="AV40" s="17">
        <v>64</v>
      </c>
      <c r="AW40" s="17">
        <v>10.8</v>
      </c>
      <c r="AX40" s="17">
        <v>-38.200000000000003</v>
      </c>
      <c r="AY40" s="17">
        <v>9.5</v>
      </c>
      <c r="AZ40" s="17">
        <v>-2.8</v>
      </c>
      <c r="BA40" s="17">
        <v>-0.2</v>
      </c>
      <c r="BB40" s="17">
        <v>3</v>
      </c>
      <c r="BC40" s="17"/>
      <c r="BD40" s="17">
        <v>0.5</v>
      </c>
      <c r="BE40" s="17">
        <v>0.2</v>
      </c>
      <c r="BF40" s="17">
        <v>0</v>
      </c>
      <c r="BG40" s="17"/>
      <c r="BH40" s="17"/>
      <c r="BI40" s="17">
        <v>11.4</v>
      </c>
      <c r="BJ40" s="17"/>
      <c r="BK40" s="17"/>
      <c r="BL40" s="17">
        <v>3.5</v>
      </c>
      <c r="BM40" s="17"/>
      <c r="BN40" s="17"/>
      <c r="BO40" s="17"/>
      <c r="BP40" s="17">
        <v>1.1000000000000001</v>
      </c>
      <c r="BQ40" s="17"/>
      <c r="BR40" s="17"/>
      <c r="BS40" s="17"/>
      <c r="BT40" s="17">
        <v>56.3</v>
      </c>
      <c r="BU40" s="17">
        <v>-6.1</v>
      </c>
      <c r="BV40" s="17">
        <v>-6</v>
      </c>
      <c r="BW40" s="17"/>
      <c r="BX40" s="17"/>
      <c r="BY40" s="17"/>
      <c r="BZ40" s="17"/>
      <c r="CA40" s="17"/>
      <c r="CB40" s="17"/>
      <c r="CC40" s="17">
        <v>-0.7</v>
      </c>
      <c r="CD40" s="17">
        <v>53.7</v>
      </c>
      <c r="CE40" s="17">
        <v>26.2</v>
      </c>
      <c r="CF40" s="17">
        <v>5.4</v>
      </c>
      <c r="CG40" s="17">
        <v>12.8</v>
      </c>
      <c r="CH40" s="17">
        <v>5.9</v>
      </c>
      <c r="CI40" s="17"/>
      <c r="CJ40" s="17"/>
      <c r="CK40" s="17"/>
      <c r="CL40" s="17">
        <v>65.7</v>
      </c>
      <c r="CM40" s="17">
        <v>69.900000000000006</v>
      </c>
      <c r="CN40" s="17">
        <v>22.4</v>
      </c>
      <c r="CO40" s="17"/>
      <c r="CP40" s="17"/>
      <c r="CQ40" s="17"/>
      <c r="CR40" s="17"/>
      <c r="CS40" s="17"/>
      <c r="CT40" s="17">
        <v>14</v>
      </c>
      <c r="CU40" s="17">
        <v>5.3</v>
      </c>
      <c r="CV40" s="17"/>
      <c r="CW40" s="17">
        <v>-9.9</v>
      </c>
      <c r="CX40" s="17">
        <v>9.3000000000000007</v>
      </c>
      <c r="CY40" s="17"/>
      <c r="CZ40" s="17"/>
      <c r="DA40" s="17">
        <v>0.4</v>
      </c>
      <c r="DB40" s="17"/>
      <c r="DC40" s="17">
        <v>0</v>
      </c>
      <c r="DD40" s="17">
        <v>0</v>
      </c>
      <c r="DE40" s="17">
        <v>27.07</v>
      </c>
      <c r="DF40" s="17"/>
      <c r="DG40" s="17">
        <v>0</v>
      </c>
      <c r="DH40" s="17">
        <v>1.2</v>
      </c>
      <c r="DI40" s="17">
        <v>0.1</v>
      </c>
      <c r="DJ40" s="17">
        <v>1.6</v>
      </c>
      <c r="DK40" s="17">
        <v>0.1</v>
      </c>
      <c r="DL40" s="17">
        <v>0.6</v>
      </c>
      <c r="DM40" s="17"/>
      <c r="DN40" s="17">
        <v>-0.8</v>
      </c>
      <c r="DO40" s="17">
        <v>-2.1</v>
      </c>
      <c r="DP40" s="17">
        <v>-2.6</v>
      </c>
      <c r="DQ40" s="17">
        <v>-1.4</v>
      </c>
      <c r="DR40" s="17">
        <v>1</v>
      </c>
      <c r="DS40" s="17">
        <v>0.6</v>
      </c>
      <c r="DT40" s="17">
        <v>0.3</v>
      </c>
      <c r="DU40" s="17">
        <v>1</v>
      </c>
      <c r="DV40" s="17">
        <v>-3.6</v>
      </c>
      <c r="DW40" s="17">
        <v>0</v>
      </c>
      <c r="DX40" s="17">
        <v>0.4</v>
      </c>
      <c r="DY40" s="17">
        <v>0.2</v>
      </c>
      <c r="DZ40" s="17"/>
      <c r="EA40" s="17">
        <v>-1.1000000000000001</v>
      </c>
      <c r="EB40" s="17">
        <v>0</v>
      </c>
      <c r="EC40" s="17">
        <v>0.4</v>
      </c>
      <c r="ED40" s="17">
        <v>0.2</v>
      </c>
      <c r="EE40" s="17"/>
      <c r="EF40" s="17"/>
      <c r="EG40" s="17">
        <v>0</v>
      </c>
      <c r="EH40" s="17">
        <v>3.3</v>
      </c>
      <c r="EI40" s="17">
        <v>-7.4</v>
      </c>
      <c r="EJ40" s="17">
        <v>-7.8</v>
      </c>
      <c r="EK40" s="17">
        <v>12.3</v>
      </c>
      <c r="EL40" s="17">
        <v>0.3</v>
      </c>
      <c r="EM40" s="17">
        <v>0.7</v>
      </c>
      <c r="EN40" s="17">
        <v>-0.1</v>
      </c>
      <c r="EO40" s="17">
        <v>1.8</v>
      </c>
      <c r="EP40" s="17">
        <v>0.2</v>
      </c>
      <c r="EQ40" s="17">
        <v>0.1</v>
      </c>
      <c r="ER40" s="17">
        <v>0.1</v>
      </c>
      <c r="ES40" s="17">
        <v>0</v>
      </c>
      <c r="ET40" s="17">
        <v>1.4</v>
      </c>
      <c r="EU40" s="17">
        <v>1.3</v>
      </c>
      <c r="EV40" s="17">
        <v>-14.5</v>
      </c>
      <c r="EW40" s="17">
        <v>-0.2</v>
      </c>
      <c r="EX40" s="17">
        <v>4.5999999999999996</v>
      </c>
      <c r="EY40" s="17">
        <v>0</v>
      </c>
      <c r="EZ40" s="17">
        <v>-0.2</v>
      </c>
      <c r="FA40" s="17">
        <v>1.2</v>
      </c>
      <c r="FB40" s="17">
        <v>0.8</v>
      </c>
      <c r="FC40" s="17"/>
      <c r="FD40" s="17">
        <v>2</v>
      </c>
      <c r="FE40" s="17">
        <v>12.3</v>
      </c>
      <c r="FF40" s="17">
        <v>0.3</v>
      </c>
      <c r="FG40" s="17">
        <v>3.6</v>
      </c>
      <c r="FH40" s="17">
        <v>0.8</v>
      </c>
      <c r="FI40" s="17">
        <v>2.9</v>
      </c>
      <c r="FJ40" s="17">
        <v>4.42</v>
      </c>
      <c r="FK40" s="17">
        <v>643.91999999999996</v>
      </c>
      <c r="FL40" s="15"/>
      <c r="FM40" s="17">
        <v>1.3577999999999999</v>
      </c>
      <c r="FN40" s="17">
        <v>-1.056</v>
      </c>
      <c r="FO40" s="17">
        <v>1.944</v>
      </c>
      <c r="FP40" s="17">
        <v>0.7</v>
      </c>
      <c r="FQ40" s="17">
        <v>2.2383000000000002</v>
      </c>
      <c r="FR40" s="17">
        <v>1.4037599999999999</v>
      </c>
      <c r="FS40" s="17">
        <v>1.1000000000000001</v>
      </c>
      <c r="FT40" s="17">
        <v>2.7</v>
      </c>
      <c r="FU40" s="17">
        <v>10.38786</v>
      </c>
    </row>
    <row r="41" spans="1:177" ht="24" customHeight="1" x14ac:dyDescent="0.3">
      <c r="A41" s="16" t="s">
        <v>72</v>
      </c>
      <c r="B41" s="16" t="s">
        <v>810</v>
      </c>
      <c r="C41" s="17">
        <v>-7.33</v>
      </c>
      <c r="D41" s="17">
        <v>29</v>
      </c>
      <c r="E41" s="17">
        <v>15.8</v>
      </c>
      <c r="F41" s="17"/>
      <c r="G41" s="17"/>
      <c r="H41" s="17">
        <v>-3.6</v>
      </c>
      <c r="I41" s="17">
        <v>18</v>
      </c>
      <c r="J41" s="17"/>
      <c r="K41" s="17"/>
      <c r="L41" s="17">
        <v>30.2</v>
      </c>
      <c r="M41" s="17">
        <v>24.1</v>
      </c>
      <c r="N41" s="17">
        <v>27</v>
      </c>
      <c r="O41" s="17">
        <v>43.2</v>
      </c>
      <c r="P41" s="17">
        <v>-2.2999999999999998</v>
      </c>
      <c r="Q41" s="17">
        <v>14</v>
      </c>
      <c r="R41" s="17">
        <v>5</v>
      </c>
      <c r="S41" s="17">
        <v>0.1</v>
      </c>
      <c r="T41" s="17"/>
      <c r="U41" s="17"/>
      <c r="V41" s="17"/>
      <c r="W41" s="17"/>
      <c r="X41" s="17">
        <v>6.7</v>
      </c>
      <c r="Y41" s="17">
        <v>0.7</v>
      </c>
      <c r="Z41" s="17">
        <v>0.1</v>
      </c>
      <c r="AA41" s="17"/>
      <c r="AB41" s="17">
        <v>-3.4</v>
      </c>
      <c r="AC41" s="17">
        <v>3.7</v>
      </c>
      <c r="AD41" s="17">
        <v>19.7</v>
      </c>
      <c r="AE41" s="17"/>
      <c r="AF41" s="17"/>
      <c r="AG41" s="17">
        <v>0.9</v>
      </c>
      <c r="AH41" s="17"/>
      <c r="AI41" s="17">
        <v>9</v>
      </c>
      <c r="AJ41" s="17">
        <v>-7.8</v>
      </c>
      <c r="AK41" s="17"/>
      <c r="AL41" s="17"/>
      <c r="AM41" s="17"/>
      <c r="AN41" s="17">
        <v>-0.2</v>
      </c>
      <c r="AO41" s="17"/>
      <c r="AP41" s="17">
        <v>1.2</v>
      </c>
      <c r="AQ41" s="17">
        <v>8.1999999999999993</v>
      </c>
      <c r="AR41" s="17"/>
      <c r="AS41" s="17">
        <v>0.5</v>
      </c>
      <c r="AT41" s="17">
        <v>0</v>
      </c>
      <c r="AU41" s="17">
        <v>0.6</v>
      </c>
      <c r="AV41" s="17">
        <v>65.400000000000006</v>
      </c>
      <c r="AW41" s="17">
        <v>11.8</v>
      </c>
      <c r="AX41" s="17">
        <v>-36.799999999999997</v>
      </c>
      <c r="AY41" s="17">
        <v>10.4</v>
      </c>
      <c r="AZ41" s="17">
        <v>-3</v>
      </c>
      <c r="BA41" s="17">
        <v>-0.5</v>
      </c>
      <c r="BB41" s="17">
        <v>1.8</v>
      </c>
      <c r="BC41" s="17"/>
      <c r="BD41" s="17">
        <v>0.5</v>
      </c>
      <c r="BE41" s="17">
        <v>0.2</v>
      </c>
      <c r="BF41" s="17">
        <v>2.4</v>
      </c>
      <c r="BG41" s="17"/>
      <c r="BH41" s="17"/>
      <c r="BI41" s="17">
        <v>10.9</v>
      </c>
      <c r="BJ41" s="17"/>
      <c r="BK41" s="17"/>
      <c r="BL41" s="17">
        <v>3.4</v>
      </c>
      <c r="BM41" s="17"/>
      <c r="BN41" s="17"/>
      <c r="BO41" s="17"/>
      <c r="BP41" s="17">
        <v>0.5</v>
      </c>
      <c r="BQ41" s="17"/>
      <c r="BR41" s="17"/>
      <c r="BS41" s="17"/>
      <c r="BT41" s="17">
        <v>56.6</v>
      </c>
      <c r="BU41" s="17">
        <v>-5.7</v>
      </c>
      <c r="BV41" s="17">
        <v>-6</v>
      </c>
      <c r="BW41" s="17"/>
      <c r="BX41" s="17"/>
      <c r="BY41" s="17"/>
      <c r="BZ41" s="17"/>
      <c r="CA41" s="17"/>
      <c r="CB41" s="17"/>
      <c r="CC41" s="17">
        <v>-0.7</v>
      </c>
      <c r="CD41" s="17">
        <v>38.6</v>
      </c>
      <c r="CE41" s="17">
        <v>26.1</v>
      </c>
      <c r="CF41" s="17">
        <v>5.3</v>
      </c>
      <c r="CG41" s="17">
        <v>10.3</v>
      </c>
      <c r="CH41" s="17">
        <v>6.1</v>
      </c>
      <c r="CI41" s="17"/>
      <c r="CJ41" s="17"/>
      <c r="CK41" s="17"/>
      <c r="CL41" s="17">
        <v>67.099999999999994</v>
      </c>
      <c r="CM41" s="17">
        <v>71.5</v>
      </c>
      <c r="CN41" s="17">
        <v>25.2</v>
      </c>
      <c r="CO41" s="17"/>
      <c r="CP41" s="17"/>
      <c r="CQ41" s="17"/>
      <c r="CR41" s="17"/>
      <c r="CS41" s="17"/>
      <c r="CT41" s="17">
        <v>13.4</v>
      </c>
      <c r="CU41" s="17">
        <v>5</v>
      </c>
      <c r="CV41" s="17"/>
      <c r="CW41" s="17">
        <v>-10.3</v>
      </c>
      <c r="CX41" s="17">
        <v>9.6</v>
      </c>
      <c r="CY41" s="17"/>
      <c r="CZ41" s="17"/>
      <c r="DA41" s="17">
        <v>0.4</v>
      </c>
      <c r="DB41" s="17"/>
      <c r="DC41" s="17">
        <v>0.1</v>
      </c>
      <c r="DD41" s="17">
        <v>0.1</v>
      </c>
      <c r="DE41" s="17">
        <v>25.67</v>
      </c>
      <c r="DF41" s="17"/>
      <c r="DG41" s="17">
        <v>0</v>
      </c>
      <c r="DH41" s="17">
        <v>1.2</v>
      </c>
      <c r="DI41" s="17">
        <v>0.2</v>
      </c>
      <c r="DJ41" s="17">
        <v>1.7</v>
      </c>
      <c r="DK41" s="17">
        <v>0.1</v>
      </c>
      <c r="DL41" s="17">
        <v>0.6</v>
      </c>
      <c r="DM41" s="17"/>
      <c r="DN41" s="17">
        <v>-0.8</v>
      </c>
      <c r="DO41" s="17">
        <v>-1.9</v>
      </c>
      <c r="DP41" s="17">
        <v>-2.2999999999999998</v>
      </c>
      <c r="DQ41" s="17">
        <v>-0.6</v>
      </c>
      <c r="DR41" s="17">
        <v>1.3</v>
      </c>
      <c r="DS41" s="17">
        <v>0.6</v>
      </c>
      <c r="DT41" s="17">
        <v>0.3</v>
      </c>
      <c r="DU41" s="17">
        <v>1</v>
      </c>
      <c r="DV41" s="17">
        <v>-3.2</v>
      </c>
      <c r="DW41" s="17">
        <v>0.2</v>
      </c>
      <c r="DX41" s="17">
        <v>0.4</v>
      </c>
      <c r="DY41" s="17">
        <v>0.2</v>
      </c>
      <c r="DZ41" s="17"/>
      <c r="EA41" s="17">
        <v>-1.1000000000000001</v>
      </c>
      <c r="EB41" s="17">
        <v>-0.2</v>
      </c>
      <c r="EC41" s="17">
        <v>0.4</v>
      </c>
      <c r="ED41" s="17">
        <v>0.1</v>
      </c>
      <c r="EE41" s="17"/>
      <c r="EF41" s="17"/>
      <c r="EG41" s="17">
        <v>0.8</v>
      </c>
      <c r="EH41" s="17">
        <v>3.1</v>
      </c>
      <c r="EI41" s="17">
        <v>-5.2</v>
      </c>
      <c r="EJ41" s="17">
        <v>-5.6</v>
      </c>
      <c r="EK41" s="17">
        <v>12.1</v>
      </c>
      <c r="EL41" s="17">
        <v>0.5</v>
      </c>
      <c r="EM41" s="17">
        <v>0.7</v>
      </c>
      <c r="EN41" s="17">
        <v>-0.1</v>
      </c>
      <c r="EO41" s="17">
        <v>1.7</v>
      </c>
      <c r="EP41" s="17">
        <v>0.2</v>
      </c>
      <c r="EQ41" s="17">
        <v>0.1</v>
      </c>
      <c r="ER41" s="17">
        <v>0.1</v>
      </c>
      <c r="ES41" s="17">
        <v>0</v>
      </c>
      <c r="ET41" s="17">
        <v>1.8</v>
      </c>
      <c r="EU41" s="17">
        <v>0.8</v>
      </c>
      <c r="EV41" s="17">
        <v>-13.9</v>
      </c>
      <c r="EW41" s="17">
        <v>-0.2</v>
      </c>
      <c r="EX41" s="17">
        <v>4.2</v>
      </c>
      <c r="EY41" s="17">
        <v>0</v>
      </c>
      <c r="EZ41" s="17">
        <v>-4</v>
      </c>
      <c r="FA41" s="17">
        <v>0.6</v>
      </c>
      <c r="FB41" s="17">
        <v>0.8</v>
      </c>
      <c r="FC41" s="17"/>
      <c r="FD41" s="17">
        <v>2</v>
      </c>
      <c r="FE41" s="17">
        <v>12.1</v>
      </c>
      <c r="FF41" s="17">
        <v>0.5</v>
      </c>
      <c r="FG41" s="17">
        <v>2.4</v>
      </c>
      <c r="FH41" s="17">
        <v>0.7</v>
      </c>
      <c r="FI41" s="17">
        <v>3</v>
      </c>
      <c r="FJ41" s="17">
        <v>4.18</v>
      </c>
      <c r="FK41" s="17">
        <v>660.02</v>
      </c>
      <c r="FL41" s="15"/>
      <c r="FM41" s="17">
        <v>1.32626</v>
      </c>
      <c r="FN41" s="17">
        <v>-1.1579999999999999</v>
      </c>
      <c r="FO41" s="17">
        <v>1.556</v>
      </c>
      <c r="FP41" s="17">
        <v>0.8</v>
      </c>
      <c r="FQ41" s="17">
        <v>2.23794</v>
      </c>
      <c r="FR41" s="17">
        <v>1.4120699999999999</v>
      </c>
      <c r="FS41" s="17">
        <v>1.1000000000000001</v>
      </c>
      <c r="FT41" s="17">
        <v>2.7</v>
      </c>
      <c r="FU41" s="17">
        <v>9.9742700000000006</v>
      </c>
    </row>
    <row r="42" spans="1:177" ht="24" customHeight="1" x14ac:dyDescent="0.3">
      <c r="A42" s="18" t="s">
        <v>72</v>
      </c>
      <c r="B42" s="18" t="s">
        <v>811</v>
      </c>
      <c r="C42" s="19">
        <v>-9.4600000000000009</v>
      </c>
      <c r="D42" s="19">
        <v>25.4</v>
      </c>
      <c r="E42" s="19">
        <v>14.3</v>
      </c>
      <c r="F42" s="19"/>
      <c r="G42" s="19"/>
      <c r="H42" s="19">
        <v>-3.7</v>
      </c>
      <c r="I42" s="19">
        <v>15.8</v>
      </c>
      <c r="J42" s="19"/>
      <c r="K42" s="19"/>
      <c r="L42" s="19">
        <v>28.9</v>
      </c>
      <c r="M42" s="19">
        <v>22.8</v>
      </c>
      <c r="N42" s="19">
        <v>24</v>
      </c>
      <c r="O42" s="19">
        <v>41.2</v>
      </c>
      <c r="P42" s="19">
        <v>-3.2</v>
      </c>
      <c r="Q42" s="19">
        <v>13.5</v>
      </c>
      <c r="R42" s="19">
        <v>2.9</v>
      </c>
      <c r="S42" s="19">
        <v>0</v>
      </c>
      <c r="T42" s="19"/>
      <c r="U42" s="19"/>
      <c r="V42" s="19"/>
      <c r="W42" s="19"/>
      <c r="X42" s="19">
        <v>7.2</v>
      </c>
      <c r="Y42" s="19">
        <v>0.2</v>
      </c>
      <c r="Z42" s="19">
        <v>0.3</v>
      </c>
      <c r="AA42" s="19"/>
      <c r="AB42" s="19">
        <v>-3.4</v>
      </c>
      <c r="AC42" s="19">
        <v>3.6</v>
      </c>
      <c r="AD42" s="19">
        <v>19.7</v>
      </c>
      <c r="AE42" s="19"/>
      <c r="AF42" s="19"/>
      <c r="AG42" s="19">
        <v>1.2</v>
      </c>
      <c r="AH42" s="19"/>
      <c r="AI42" s="19">
        <v>8.4</v>
      </c>
      <c r="AJ42" s="19">
        <v>-4</v>
      </c>
      <c r="AK42" s="19"/>
      <c r="AL42" s="19"/>
      <c r="AM42" s="19"/>
      <c r="AN42" s="19">
        <v>-1.4</v>
      </c>
      <c r="AO42" s="19"/>
      <c r="AP42" s="19">
        <v>0.8</v>
      </c>
      <c r="AQ42" s="19">
        <v>7.9</v>
      </c>
      <c r="AR42" s="19"/>
      <c r="AS42" s="19">
        <v>0.2</v>
      </c>
      <c r="AT42" s="19">
        <v>0</v>
      </c>
      <c r="AU42" s="19">
        <v>0.8</v>
      </c>
      <c r="AV42" s="19">
        <v>63.2</v>
      </c>
      <c r="AW42" s="19">
        <v>10.199999999999999</v>
      </c>
      <c r="AX42" s="19">
        <v>-39</v>
      </c>
      <c r="AY42" s="19">
        <v>9.6999999999999993</v>
      </c>
      <c r="AZ42" s="19">
        <v>-3</v>
      </c>
      <c r="BA42" s="19">
        <v>-0.4</v>
      </c>
      <c r="BB42" s="19">
        <v>2.8</v>
      </c>
      <c r="BC42" s="19"/>
      <c r="BD42" s="19">
        <v>0.5</v>
      </c>
      <c r="BE42" s="19">
        <v>0.2</v>
      </c>
      <c r="BF42" s="19">
        <v>2.1</v>
      </c>
      <c r="BG42" s="19"/>
      <c r="BH42" s="19"/>
      <c r="BI42" s="19">
        <v>9</v>
      </c>
      <c r="BJ42" s="19"/>
      <c r="BK42" s="19"/>
      <c r="BL42" s="19">
        <v>3.3</v>
      </c>
      <c r="BM42" s="19"/>
      <c r="BN42" s="19"/>
      <c r="BO42" s="19"/>
      <c r="BP42" s="19">
        <v>0.1</v>
      </c>
      <c r="BQ42" s="19"/>
      <c r="BR42" s="19"/>
      <c r="BS42" s="19"/>
      <c r="BT42" s="19">
        <v>58.1</v>
      </c>
      <c r="BU42" s="19">
        <v>-6.1</v>
      </c>
      <c r="BV42" s="19">
        <v>-6</v>
      </c>
      <c r="BW42" s="19"/>
      <c r="BX42" s="19"/>
      <c r="BY42" s="19"/>
      <c r="BZ42" s="19"/>
      <c r="CA42" s="19"/>
      <c r="CB42" s="19"/>
      <c r="CC42" s="19">
        <v>-0.6</v>
      </c>
      <c r="CD42" s="19">
        <v>37.6</v>
      </c>
      <c r="CE42" s="19">
        <v>26.4</v>
      </c>
      <c r="CF42" s="19">
        <v>5.5</v>
      </c>
      <c r="CG42" s="19">
        <v>10.199999999999999</v>
      </c>
      <c r="CH42" s="19">
        <v>5.9</v>
      </c>
      <c r="CI42" s="19"/>
      <c r="CJ42" s="19"/>
      <c r="CK42" s="19"/>
      <c r="CL42" s="19">
        <v>65.3</v>
      </c>
      <c r="CM42" s="19">
        <v>69.400000000000006</v>
      </c>
      <c r="CN42" s="19">
        <v>21.9</v>
      </c>
      <c r="CO42" s="19"/>
      <c r="CP42" s="19"/>
      <c r="CQ42" s="19"/>
      <c r="CR42" s="19"/>
      <c r="CS42" s="19"/>
      <c r="CT42" s="19">
        <v>6.8</v>
      </c>
      <c r="CU42" s="19">
        <v>3.1</v>
      </c>
      <c r="CV42" s="19"/>
      <c r="CW42" s="19">
        <v>-10.1</v>
      </c>
      <c r="CX42" s="19">
        <v>8.5</v>
      </c>
      <c r="CY42" s="19"/>
      <c r="CZ42" s="19"/>
      <c r="DA42" s="19">
        <v>0.4</v>
      </c>
      <c r="DB42" s="19"/>
      <c r="DC42" s="19">
        <v>0</v>
      </c>
      <c r="DD42" s="19">
        <v>0.1</v>
      </c>
      <c r="DE42" s="19">
        <v>22.78</v>
      </c>
      <c r="DF42" s="19"/>
      <c r="DG42" s="19">
        <v>0</v>
      </c>
      <c r="DH42" s="19">
        <v>1</v>
      </c>
      <c r="DI42" s="19">
        <v>0.1</v>
      </c>
      <c r="DJ42" s="19">
        <v>1.8</v>
      </c>
      <c r="DK42" s="19">
        <v>0</v>
      </c>
      <c r="DL42" s="19">
        <v>0.6</v>
      </c>
      <c r="DM42" s="19"/>
      <c r="DN42" s="19">
        <v>-0.7</v>
      </c>
      <c r="DO42" s="19">
        <v>-1.6</v>
      </c>
      <c r="DP42" s="19">
        <v>-2.7</v>
      </c>
      <c r="DQ42" s="19">
        <v>-2.2000000000000002</v>
      </c>
      <c r="DR42" s="19">
        <v>1.1000000000000001</v>
      </c>
      <c r="DS42" s="19">
        <v>0.6</v>
      </c>
      <c r="DT42" s="19">
        <v>0.3</v>
      </c>
      <c r="DU42" s="19">
        <v>1</v>
      </c>
      <c r="DV42" s="19">
        <v>-2.2999999999999998</v>
      </c>
      <c r="DW42" s="19">
        <v>0.1</v>
      </c>
      <c r="DX42" s="19">
        <v>0.2</v>
      </c>
      <c r="DY42" s="19">
        <v>0.2</v>
      </c>
      <c r="DZ42" s="19"/>
      <c r="EA42" s="19">
        <v>-1.1000000000000001</v>
      </c>
      <c r="EB42" s="19">
        <v>0</v>
      </c>
      <c r="EC42" s="19">
        <v>0.4</v>
      </c>
      <c r="ED42" s="19">
        <v>0.2</v>
      </c>
      <c r="EE42" s="19"/>
      <c r="EF42" s="19"/>
      <c r="EG42" s="19">
        <v>2</v>
      </c>
      <c r="EH42" s="19">
        <v>2.4</v>
      </c>
      <c r="EI42" s="19">
        <v>-6.5</v>
      </c>
      <c r="EJ42" s="19">
        <v>-7.2</v>
      </c>
      <c r="EK42" s="19">
        <v>12</v>
      </c>
      <c r="EL42" s="19">
        <v>0.1</v>
      </c>
      <c r="EM42" s="19">
        <v>0.7</v>
      </c>
      <c r="EN42" s="19">
        <v>-0.1</v>
      </c>
      <c r="EO42" s="19">
        <v>1.8</v>
      </c>
      <c r="EP42" s="19">
        <v>0.2</v>
      </c>
      <c r="EQ42" s="19">
        <v>0.1</v>
      </c>
      <c r="ER42" s="19">
        <v>0.1</v>
      </c>
      <c r="ES42" s="19">
        <v>0</v>
      </c>
      <c r="ET42" s="19">
        <v>1.4</v>
      </c>
      <c r="EU42" s="19">
        <v>0.3</v>
      </c>
      <c r="EV42" s="19">
        <v>-17.7</v>
      </c>
      <c r="EW42" s="19">
        <v>-0.2</v>
      </c>
      <c r="EX42" s="19">
        <v>5.0999999999999996</v>
      </c>
      <c r="EY42" s="19">
        <v>0</v>
      </c>
      <c r="EZ42" s="19">
        <v>-0.8</v>
      </c>
      <c r="FA42" s="19">
        <v>0.2</v>
      </c>
      <c r="FB42" s="19">
        <v>0.8</v>
      </c>
      <c r="FC42" s="19"/>
      <c r="FD42" s="19">
        <v>2.2999999999999998</v>
      </c>
      <c r="FE42" s="19">
        <v>12</v>
      </c>
      <c r="FF42" s="19">
        <v>0.1</v>
      </c>
      <c r="FG42" s="19">
        <v>1.2</v>
      </c>
      <c r="FH42" s="19">
        <v>1.2</v>
      </c>
      <c r="FI42" s="19">
        <v>3.1</v>
      </c>
      <c r="FJ42" s="19">
        <v>4.45</v>
      </c>
      <c r="FK42" s="19">
        <v>607.87</v>
      </c>
      <c r="FL42" s="15"/>
      <c r="FM42" s="19">
        <v>1.2399100000000001</v>
      </c>
      <c r="FN42" s="19">
        <v>-0.997</v>
      </c>
      <c r="FO42" s="19">
        <v>1.3560000000000001</v>
      </c>
      <c r="FP42" s="19">
        <v>0.8</v>
      </c>
      <c r="FQ42" s="19">
        <v>2.23699</v>
      </c>
      <c r="FR42" s="19">
        <v>1.41215</v>
      </c>
      <c r="FS42" s="19">
        <v>1</v>
      </c>
      <c r="FT42" s="19">
        <v>2.9</v>
      </c>
      <c r="FU42" s="19">
        <v>9.9480500000000003</v>
      </c>
    </row>
    <row r="43" spans="1:177" ht="24" customHeight="1" x14ac:dyDescent="0.3">
      <c r="A43" s="13" t="s">
        <v>72</v>
      </c>
      <c r="B43" s="13" t="s">
        <v>812</v>
      </c>
      <c r="C43" s="14">
        <v>-11.45</v>
      </c>
      <c r="D43" s="14">
        <v>17</v>
      </c>
      <c r="E43" s="14">
        <v>12.9</v>
      </c>
      <c r="F43" s="14"/>
      <c r="G43" s="14"/>
      <c r="H43" s="14">
        <v>-4.0999999999999996</v>
      </c>
      <c r="I43" s="14">
        <v>4.7</v>
      </c>
      <c r="J43" s="14"/>
      <c r="K43" s="14"/>
      <c r="L43" s="14">
        <v>25.9</v>
      </c>
      <c r="M43" s="14">
        <v>17.600000000000001</v>
      </c>
      <c r="N43" s="14">
        <v>18.5</v>
      </c>
      <c r="O43" s="14">
        <v>36.700000000000003</v>
      </c>
      <c r="P43" s="14">
        <v>14.9</v>
      </c>
      <c r="Q43" s="14">
        <v>10.8</v>
      </c>
      <c r="R43" s="14">
        <v>3.8</v>
      </c>
      <c r="S43" s="14">
        <v>0</v>
      </c>
      <c r="T43" s="14"/>
      <c r="U43" s="14"/>
      <c r="V43" s="14"/>
      <c r="W43" s="14"/>
      <c r="X43" s="14">
        <v>9.1999999999999993</v>
      </c>
      <c r="Y43" s="14">
        <v>0.1</v>
      </c>
      <c r="Z43" s="14">
        <v>1.6</v>
      </c>
      <c r="AA43" s="14"/>
      <c r="AB43" s="14">
        <v>-3.4</v>
      </c>
      <c r="AC43" s="14">
        <v>3.3</v>
      </c>
      <c r="AD43" s="14">
        <v>19.899999999999999</v>
      </c>
      <c r="AE43" s="14"/>
      <c r="AF43" s="14"/>
      <c r="AG43" s="14">
        <v>0</v>
      </c>
      <c r="AH43" s="14"/>
      <c r="AI43" s="14">
        <v>5.4</v>
      </c>
      <c r="AJ43" s="14">
        <v>-6.3</v>
      </c>
      <c r="AK43" s="14"/>
      <c r="AL43" s="14"/>
      <c r="AM43" s="14"/>
      <c r="AN43" s="14">
        <v>-1.3</v>
      </c>
      <c r="AO43" s="14"/>
      <c r="AP43" s="14">
        <v>0.9</v>
      </c>
      <c r="AQ43" s="14">
        <v>18.100000000000001</v>
      </c>
      <c r="AR43" s="14"/>
      <c r="AS43" s="14">
        <v>0</v>
      </c>
      <c r="AT43" s="14">
        <v>0</v>
      </c>
      <c r="AU43" s="14">
        <v>0.3</v>
      </c>
      <c r="AV43" s="14">
        <v>60</v>
      </c>
      <c r="AW43" s="14">
        <v>6.9</v>
      </c>
      <c r="AX43" s="14">
        <v>-42</v>
      </c>
      <c r="AY43" s="14">
        <v>7.6</v>
      </c>
      <c r="AZ43" s="14">
        <v>-3</v>
      </c>
      <c r="BA43" s="14">
        <v>-0.5</v>
      </c>
      <c r="BB43" s="14">
        <v>0.1</v>
      </c>
      <c r="BC43" s="14"/>
      <c r="BD43" s="14">
        <v>0.5</v>
      </c>
      <c r="BE43" s="14">
        <v>0.3</v>
      </c>
      <c r="BF43" s="14">
        <v>1.1000000000000001</v>
      </c>
      <c r="BG43" s="14"/>
      <c r="BH43" s="14"/>
      <c r="BI43" s="14">
        <v>7.6</v>
      </c>
      <c r="BJ43" s="14"/>
      <c r="BK43" s="14"/>
      <c r="BL43" s="14">
        <v>2.7</v>
      </c>
      <c r="BM43" s="14"/>
      <c r="BN43" s="14"/>
      <c r="BO43" s="14"/>
      <c r="BP43" s="14">
        <v>-2.2999999999999998</v>
      </c>
      <c r="BQ43" s="14"/>
      <c r="BR43" s="14"/>
      <c r="BS43" s="14"/>
      <c r="BT43" s="14">
        <v>55</v>
      </c>
      <c r="BU43" s="14">
        <v>-7.4</v>
      </c>
      <c r="BV43" s="14">
        <v>-5.9</v>
      </c>
      <c r="BW43" s="14"/>
      <c r="BX43" s="14"/>
      <c r="BY43" s="14"/>
      <c r="BZ43" s="14"/>
      <c r="CA43" s="14"/>
      <c r="CB43" s="14"/>
      <c r="CC43" s="14">
        <v>-0.7</v>
      </c>
      <c r="CD43" s="14">
        <v>38.4</v>
      </c>
      <c r="CE43" s="14">
        <v>21.1</v>
      </c>
      <c r="CF43" s="14">
        <v>6.1</v>
      </c>
      <c r="CG43" s="14">
        <v>12.1</v>
      </c>
      <c r="CH43" s="14">
        <v>5.9</v>
      </c>
      <c r="CI43" s="14"/>
      <c r="CJ43" s="14"/>
      <c r="CK43" s="14"/>
      <c r="CL43" s="14">
        <v>61.4</v>
      </c>
      <c r="CM43" s="14">
        <v>65.8</v>
      </c>
      <c r="CN43" s="14">
        <v>16.7</v>
      </c>
      <c r="CO43" s="14"/>
      <c r="CP43" s="14"/>
      <c r="CQ43" s="14"/>
      <c r="CR43" s="14"/>
      <c r="CS43" s="14"/>
      <c r="CT43" s="14">
        <v>4.2</v>
      </c>
      <c r="CU43" s="14">
        <v>1.9</v>
      </c>
      <c r="CV43" s="14"/>
      <c r="CW43" s="14">
        <v>-8.3000000000000007</v>
      </c>
      <c r="CX43" s="14">
        <v>3.5</v>
      </c>
      <c r="CY43" s="14"/>
      <c r="CZ43" s="14"/>
      <c r="DA43" s="14">
        <v>0.4</v>
      </c>
      <c r="DB43" s="14"/>
      <c r="DC43" s="14">
        <v>0</v>
      </c>
      <c r="DD43" s="14">
        <v>0</v>
      </c>
      <c r="DE43" s="14">
        <v>12.43</v>
      </c>
      <c r="DF43" s="14"/>
      <c r="DG43" s="14">
        <v>-0.1</v>
      </c>
      <c r="DH43" s="14">
        <v>1.1000000000000001</v>
      </c>
      <c r="DI43" s="14">
        <v>0.1</v>
      </c>
      <c r="DJ43" s="14">
        <v>2.2999999999999998</v>
      </c>
      <c r="DK43" s="14">
        <v>0</v>
      </c>
      <c r="DL43" s="14">
        <v>0.6</v>
      </c>
      <c r="DM43" s="14"/>
      <c r="DN43" s="14">
        <v>-0.2</v>
      </c>
      <c r="DO43" s="14">
        <v>-0.7</v>
      </c>
      <c r="DP43" s="14">
        <v>-2.8</v>
      </c>
      <c r="DQ43" s="14">
        <v>-1.9</v>
      </c>
      <c r="DR43" s="14">
        <v>1.1000000000000001</v>
      </c>
      <c r="DS43" s="14">
        <v>0.6</v>
      </c>
      <c r="DT43" s="14">
        <v>0.3</v>
      </c>
      <c r="DU43" s="14">
        <v>1</v>
      </c>
      <c r="DV43" s="14">
        <v>-1</v>
      </c>
      <c r="DW43" s="14">
        <v>0</v>
      </c>
      <c r="DX43" s="14">
        <v>0.2</v>
      </c>
      <c r="DY43" s="14">
        <v>0.2</v>
      </c>
      <c r="DZ43" s="14"/>
      <c r="EA43" s="14">
        <v>-1.2</v>
      </c>
      <c r="EB43" s="14">
        <v>0.1</v>
      </c>
      <c r="EC43" s="14">
        <v>0.4</v>
      </c>
      <c r="ED43" s="14">
        <v>0.1</v>
      </c>
      <c r="EE43" s="14"/>
      <c r="EF43" s="14"/>
      <c r="EG43" s="14">
        <v>1.3</v>
      </c>
      <c r="EH43" s="14">
        <v>0.9</v>
      </c>
      <c r="EI43" s="14">
        <v>-7.7</v>
      </c>
      <c r="EJ43" s="14">
        <v>-8.4</v>
      </c>
      <c r="EK43" s="14">
        <v>11.6</v>
      </c>
      <c r="EL43" s="14">
        <v>0.1</v>
      </c>
      <c r="EM43" s="14">
        <v>0.7</v>
      </c>
      <c r="EN43" s="14">
        <v>-0.1</v>
      </c>
      <c r="EO43" s="14">
        <v>1.7</v>
      </c>
      <c r="EP43" s="14">
        <v>0.2</v>
      </c>
      <c r="EQ43" s="14">
        <v>0.1</v>
      </c>
      <c r="ER43" s="14">
        <v>0.1</v>
      </c>
      <c r="ES43" s="14">
        <v>0</v>
      </c>
      <c r="ET43" s="14">
        <v>0.5</v>
      </c>
      <c r="EU43" s="14">
        <v>0</v>
      </c>
      <c r="EV43" s="14">
        <v>-25.3</v>
      </c>
      <c r="EW43" s="14">
        <v>-0.2</v>
      </c>
      <c r="EX43" s="14">
        <v>6.2</v>
      </c>
      <c r="EY43" s="14">
        <v>0</v>
      </c>
      <c r="EZ43" s="14">
        <v>4.5</v>
      </c>
      <c r="FA43" s="14">
        <v>0</v>
      </c>
      <c r="FB43" s="14">
        <v>0.8</v>
      </c>
      <c r="FC43" s="14"/>
      <c r="FD43" s="14">
        <v>2</v>
      </c>
      <c r="FE43" s="14">
        <v>11.6</v>
      </c>
      <c r="FF43" s="14">
        <v>0.1</v>
      </c>
      <c r="FG43" s="14">
        <v>2.2999999999999998</v>
      </c>
      <c r="FH43" s="14">
        <v>1.6</v>
      </c>
      <c r="FI43" s="14">
        <v>3.3</v>
      </c>
      <c r="FJ43" s="14">
        <v>4.46</v>
      </c>
      <c r="FK43" s="14">
        <v>529.24</v>
      </c>
      <c r="FL43" s="15"/>
      <c r="FM43" s="14">
        <v>1.3694200000000001</v>
      </c>
      <c r="FN43" s="14">
        <v>-1.18</v>
      </c>
      <c r="FO43" s="14">
        <v>1.556</v>
      </c>
      <c r="FP43" s="14">
        <v>0.8</v>
      </c>
      <c r="FQ43" s="14">
        <v>2.23359</v>
      </c>
      <c r="FR43" s="14">
        <v>1.4086000000000001</v>
      </c>
      <c r="FS43" s="14">
        <v>0.9</v>
      </c>
      <c r="FT43" s="14">
        <v>2.7</v>
      </c>
      <c r="FU43" s="14">
        <v>9.7876100000000008</v>
      </c>
    </row>
    <row r="44" spans="1:177" ht="24" customHeight="1" x14ac:dyDescent="0.3">
      <c r="A44" s="16" t="s">
        <v>72</v>
      </c>
      <c r="B44" s="16" t="s">
        <v>813</v>
      </c>
      <c r="C44" s="17">
        <v>-3.89</v>
      </c>
      <c r="D44" s="17">
        <v>17.7</v>
      </c>
      <c r="E44" s="17">
        <v>13.3</v>
      </c>
      <c r="F44" s="17"/>
      <c r="G44" s="17"/>
      <c r="H44" s="17">
        <v>-6.9</v>
      </c>
      <c r="I44" s="17">
        <v>2</v>
      </c>
      <c r="J44" s="17"/>
      <c r="K44" s="17"/>
      <c r="L44" s="17">
        <v>24.1</v>
      </c>
      <c r="M44" s="17">
        <v>13</v>
      </c>
      <c r="N44" s="17">
        <v>13.9</v>
      </c>
      <c r="O44" s="17">
        <v>35.5</v>
      </c>
      <c r="P44" s="17">
        <v>14.5</v>
      </c>
      <c r="Q44" s="17">
        <v>10.8</v>
      </c>
      <c r="R44" s="17">
        <v>19.100000000000001</v>
      </c>
      <c r="S44" s="17">
        <v>-0.1</v>
      </c>
      <c r="T44" s="17"/>
      <c r="U44" s="17"/>
      <c r="V44" s="17"/>
      <c r="W44" s="17"/>
      <c r="X44" s="17">
        <v>10.8</v>
      </c>
      <c r="Y44" s="17">
        <v>0.7</v>
      </c>
      <c r="Z44" s="17">
        <v>0.4</v>
      </c>
      <c r="AA44" s="17"/>
      <c r="AB44" s="17">
        <v>-3.4</v>
      </c>
      <c r="AC44" s="17">
        <v>3</v>
      </c>
      <c r="AD44" s="17">
        <v>20</v>
      </c>
      <c r="AE44" s="17"/>
      <c r="AF44" s="17"/>
      <c r="AG44" s="17">
        <v>0</v>
      </c>
      <c r="AH44" s="17"/>
      <c r="AI44" s="17">
        <v>5.2</v>
      </c>
      <c r="AJ44" s="17">
        <v>-9</v>
      </c>
      <c r="AK44" s="17"/>
      <c r="AL44" s="17"/>
      <c r="AM44" s="17"/>
      <c r="AN44" s="17">
        <v>-1.5</v>
      </c>
      <c r="AO44" s="17"/>
      <c r="AP44" s="17">
        <v>0.5</v>
      </c>
      <c r="AQ44" s="17">
        <v>16.600000000000001</v>
      </c>
      <c r="AR44" s="17"/>
      <c r="AS44" s="17">
        <v>-0.1</v>
      </c>
      <c r="AT44" s="17">
        <v>0.1</v>
      </c>
      <c r="AU44" s="17">
        <v>-0.2</v>
      </c>
      <c r="AV44" s="17">
        <v>60.4</v>
      </c>
      <c r="AW44" s="17">
        <v>7.3</v>
      </c>
      <c r="AX44" s="17">
        <v>-41.3</v>
      </c>
      <c r="AY44" s="17">
        <v>6</v>
      </c>
      <c r="AZ44" s="17">
        <v>-2.9</v>
      </c>
      <c r="BA44" s="17">
        <v>-0.4</v>
      </c>
      <c r="BB44" s="17">
        <v>-1.2</v>
      </c>
      <c r="BC44" s="17"/>
      <c r="BD44" s="17">
        <v>0.5</v>
      </c>
      <c r="BE44" s="17">
        <v>0.2</v>
      </c>
      <c r="BF44" s="17">
        <v>-2.1</v>
      </c>
      <c r="BG44" s="17"/>
      <c r="BH44" s="17"/>
      <c r="BI44" s="17">
        <v>6.8</v>
      </c>
      <c r="BJ44" s="17"/>
      <c r="BK44" s="17"/>
      <c r="BL44" s="17">
        <v>1</v>
      </c>
      <c r="BM44" s="17"/>
      <c r="BN44" s="17"/>
      <c r="BO44" s="17"/>
      <c r="BP44" s="17">
        <v>-2.7</v>
      </c>
      <c r="BQ44" s="17"/>
      <c r="BR44" s="17"/>
      <c r="BS44" s="17"/>
      <c r="BT44" s="17">
        <v>53</v>
      </c>
      <c r="BU44" s="17">
        <v>-7.3</v>
      </c>
      <c r="BV44" s="17">
        <v>-6</v>
      </c>
      <c r="BW44" s="17"/>
      <c r="BX44" s="17"/>
      <c r="BY44" s="17"/>
      <c r="BZ44" s="17"/>
      <c r="CA44" s="17"/>
      <c r="CB44" s="17"/>
      <c r="CC44" s="17">
        <v>-0.7</v>
      </c>
      <c r="CD44" s="17">
        <v>51.7</v>
      </c>
      <c r="CE44" s="17">
        <v>21.7</v>
      </c>
      <c r="CF44" s="17">
        <v>6</v>
      </c>
      <c r="CG44" s="17">
        <v>12.8</v>
      </c>
      <c r="CH44" s="17">
        <v>5.9</v>
      </c>
      <c r="CI44" s="17"/>
      <c r="CJ44" s="17"/>
      <c r="CK44" s="17"/>
      <c r="CL44" s="17">
        <v>58.2</v>
      </c>
      <c r="CM44" s="17">
        <v>62.6</v>
      </c>
      <c r="CN44" s="17">
        <v>11.8</v>
      </c>
      <c r="CO44" s="17"/>
      <c r="CP44" s="17"/>
      <c r="CQ44" s="17"/>
      <c r="CR44" s="17"/>
      <c r="CS44" s="17"/>
      <c r="CT44" s="17">
        <v>11.8</v>
      </c>
      <c r="CU44" s="17">
        <v>3.9</v>
      </c>
      <c r="CV44" s="17"/>
      <c r="CW44" s="17">
        <v>-1.1000000000000001</v>
      </c>
      <c r="CX44" s="17">
        <v>0.9</v>
      </c>
      <c r="CY44" s="17"/>
      <c r="CZ44" s="17"/>
      <c r="DA44" s="17">
        <v>0.4</v>
      </c>
      <c r="DB44" s="17"/>
      <c r="DC44" s="17">
        <v>-0.1</v>
      </c>
      <c r="DD44" s="17">
        <v>0</v>
      </c>
      <c r="DE44" s="17">
        <v>4.45</v>
      </c>
      <c r="DF44" s="17"/>
      <c r="DG44" s="17">
        <v>0</v>
      </c>
      <c r="DH44" s="17">
        <v>1.1000000000000001</v>
      </c>
      <c r="DI44" s="17">
        <v>0.2</v>
      </c>
      <c r="DJ44" s="17">
        <v>1.9</v>
      </c>
      <c r="DK44" s="17">
        <v>0</v>
      </c>
      <c r="DL44" s="17">
        <v>0.6</v>
      </c>
      <c r="DM44" s="17"/>
      <c r="DN44" s="17">
        <v>0</v>
      </c>
      <c r="DO44" s="17">
        <v>0</v>
      </c>
      <c r="DP44" s="17">
        <v>-2</v>
      </c>
      <c r="DQ44" s="17">
        <v>-0.8</v>
      </c>
      <c r="DR44" s="17">
        <v>1.1000000000000001</v>
      </c>
      <c r="DS44" s="17">
        <v>0.6</v>
      </c>
      <c r="DT44" s="17">
        <v>0.3</v>
      </c>
      <c r="DU44" s="17">
        <v>1</v>
      </c>
      <c r="DV44" s="17">
        <v>0.2</v>
      </c>
      <c r="DW44" s="17">
        <v>-0.2</v>
      </c>
      <c r="DX44" s="17">
        <v>0.6</v>
      </c>
      <c r="DY44" s="17">
        <v>0.2</v>
      </c>
      <c r="DZ44" s="17"/>
      <c r="EA44" s="17">
        <v>-1.2</v>
      </c>
      <c r="EB44" s="17">
        <v>0.1</v>
      </c>
      <c r="EC44" s="17">
        <v>0.4</v>
      </c>
      <c r="ED44" s="17">
        <v>0</v>
      </c>
      <c r="EE44" s="17"/>
      <c r="EF44" s="17"/>
      <c r="EG44" s="17">
        <v>3.7</v>
      </c>
      <c r="EH44" s="17">
        <v>0.1</v>
      </c>
      <c r="EI44" s="17">
        <v>-8.1</v>
      </c>
      <c r="EJ44" s="17">
        <v>-8.5</v>
      </c>
      <c r="EK44" s="17">
        <v>11.1</v>
      </c>
      <c r="EL44" s="17">
        <v>0.2</v>
      </c>
      <c r="EM44" s="17">
        <v>0.7</v>
      </c>
      <c r="EN44" s="17">
        <v>-0.1</v>
      </c>
      <c r="EO44" s="17">
        <v>1.6</v>
      </c>
      <c r="EP44" s="17">
        <v>0.2</v>
      </c>
      <c r="EQ44" s="17">
        <v>0.1</v>
      </c>
      <c r="ER44" s="17">
        <v>0.1</v>
      </c>
      <c r="ES44" s="17">
        <v>0</v>
      </c>
      <c r="ET44" s="17">
        <v>1</v>
      </c>
      <c r="EU44" s="17">
        <v>0</v>
      </c>
      <c r="EV44" s="17">
        <v>-27.8</v>
      </c>
      <c r="EW44" s="17">
        <v>-0.2</v>
      </c>
      <c r="EX44" s="17">
        <v>7.9</v>
      </c>
      <c r="EY44" s="17">
        <v>0</v>
      </c>
      <c r="EZ44" s="17">
        <v>19.2</v>
      </c>
      <c r="FA44" s="17">
        <v>0</v>
      </c>
      <c r="FB44" s="17">
        <v>0.8</v>
      </c>
      <c r="FC44" s="17"/>
      <c r="FD44" s="17">
        <v>1.9</v>
      </c>
      <c r="FE44" s="17">
        <v>11.1</v>
      </c>
      <c r="FF44" s="17">
        <v>0.2</v>
      </c>
      <c r="FG44" s="17">
        <v>2.1</v>
      </c>
      <c r="FH44" s="17">
        <v>1.3</v>
      </c>
      <c r="FI44" s="17">
        <v>2.9</v>
      </c>
      <c r="FJ44" s="17">
        <v>4.1100000000000003</v>
      </c>
      <c r="FK44" s="17">
        <v>547.37</v>
      </c>
      <c r="FL44" s="15"/>
      <c r="FM44" s="17">
        <v>1.20563</v>
      </c>
      <c r="FN44" s="17">
        <v>-1.8819999999999999</v>
      </c>
      <c r="FO44" s="17">
        <v>1.3919999999999999</v>
      </c>
      <c r="FP44" s="17">
        <v>0.8</v>
      </c>
      <c r="FQ44" s="17">
        <v>2.2321300000000002</v>
      </c>
      <c r="FR44" s="17">
        <v>1.41794</v>
      </c>
      <c r="FS44" s="17">
        <v>0.7</v>
      </c>
      <c r="FT44" s="17">
        <v>2.7</v>
      </c>
      <c r="FU44" s="17">
        <v>8.5656999999999996</v>
      </c>
    </row>
    <row r="45" spans="1:177" ht="24" customHeight="1" x14ac:dyDescent="0.3">
      <c r="A45" s="16" t="s">
        <v>72</v>
      </c>
      <c r="B45" s="16" t="s">
        <v>814</v>
      </c>
      <c r="C45" s="17">
        <v>0.25800000000000001</v>
      </c>
      <c r="D45" s="17">
        <v>30.3</v>
      </c>
      <c r="E45" s="17">
        <v>15.4</v>
      </c>
      <c r="F45" s="17"/>
      <c r="G45" s="17"/>
      <c r="H45" s="17">
        <v>-7.7</v>
      </c>
      <c r="I45" s="17">
        <v>0.1</v>
      </c>
      <c r="J45" s="17"/>
      <c r="K45" s="17"/>
      <c r="L45" s="17">
        <v>21.1</v>
      </c>
      <c r="M45" s="17">
        <v>15</v>
      </c>
      <c r="N45" s="17">
        <v>16</v>
      </c>
      <c r="O45" s="17">
        <v>30.8</v>
      </c>
      <c r="P45" s="17">
        <v>14.8</v>
      </c>
      <c r="Q45" s="17">
        <v>10.6</v>
      </c>
      <c r="R45" s="17">
        <v>59.2</v>
      </c>
      <c r="S45" s="17">
        <v>0</v>
      </c>
      <c r="T45" s="17"/>
      <c r="U45" s="17"/>
      <c r="V45" s="17"/>
      <c r="W45" s="17"/>
      <c r="X45" s="17">
        <v>12.2</v>
      </c>
      <c r="Y45" s="17">
        <v>1</v>
      </c>
      <c r="Z45" s="17">
        <v>0.9</v>
      </c>
      <c r="AA45" s="17"/>
      <c r="AB45" s="17">
        <v>-3.4</v>
      </c>
      <c r="AC45" s="17">
        <v>3</v>
      </c>
      <c r="AD45" s="17">
        <v>21.3</v>
      </c>
      <c r="AE45" s="17"/>
      <c r="AF45" s="17"/>
      <c r="AG45" s="17">
        <v>0</v>
      </c>
      <c r="AH45" s="17"/>
      <c r="AI45" s="17">
        <v>7.9</v>
      </c>
      <c r="AJ45" s="17">
        <v>-4.8</v>
      </c>
      <c r="AK45" s="17"/>
      <c r="AL45" s="17"/>
      <c r="AM45" s="17"/>
      <c r="AN45" s="17">
        <v>-1.6</v>
      </c>
      <c r="AO45" s="17"/>
      <c r="AP45" s="17">
        <v>0.1</v>
      </c>
      <c r="AQ45" s="17">
        <v>16.600000000000001</v>
      </c>
      <c r="AR45" s="17"/>
      <c r="AS45" s="17">
        <v>-0.5</v>
      </c>
      <c r="AT45" s="17">
        <v>0.7</v>
      </c>
      <c r="AU45" s="17">
        <v>0.3</v>
      </c>
      <c r="AV45" s="17">
        <v>61.5</v>
      </c>
      <c r="AW45" s="17">
        <v>8.4</v>
      </c>
      <c r="AX45" s="17">
        <v>-40.4</v>
      </c>
      <c r="AY45" s="17">
        <v>6.2</v>
      </c>
      <c r="AZ45" s="17">
        <v>-2.9</v>
      </c>
      <c r="BA45" s="17">
        <v>-0.6</v>
      </c>
      <c r="BB45" s="17">
        <v>0.1</v>
      </c>
      <c r="BC45" s="17"/>
      <c r="BD45" s="17">
        <v>0.5</v>
      </c>
      <c r="BE45" s="17">
        <v>0.2</v>
      </c>
      <c r="BF45" s="17">
        <v>1.8</v>
      </c>
      <c r="BG45" s="17"/>
      <c r="BH45" s="17"/>
      <c r="BI45" s="17">
        <v>7.8</v>
      </c>
      <c r="BJ45" s="17"/>
      <c r="BK45" s="17"/>
      <c r="BL45" s="17">
        <v>0.9</v>
      </c>
      <c r="BM45" s="17"/>
      <c r="BN45" s="17"/>
      <c r="BO45" s="17"/>
      <c r="BP45" s="17">
        <v>-0.3</v>
      </c>
      <c r="BQ45" s="17"/>
      <c r="BR45" s="17"/>
      <c r="BS45" s="17"/>
      <c r="BT45" s="17">
        <v>54.3</v>
      </c>
      <c r="BU45" s="17">
        <v>-7.5</v>
      </c>
      <c r="BV45" s="17">
        <v>-6</v>
      </c>
      <c r="BW45" s="17"/>
      <c r="BX45" s="17"/>
      <c r="BY45" s="17"/>
      <c r="BZ45" s="17"/>
      <c r="CA45" s="17"/>
      <c r="CB45" s="17"/>
      <c r="CC45" s="17">
        <v>-0.7</v>
      </c>
      <c r="CD45" s="17">
        <v>49.9</v>
      </c>
      <c r="CE45" s="17">
        <v>21.3</v>
      </c>
      <c r="CF45" s="17">
        <v>6</v>
      </c>
      <c r="CG45" s="17">
        <v>10.199999999999999</v>
      </c>
      <c r="CH45" s="17">
        <v>5.9</v>
      </c>
      <c r="CI45" s="17"/>
      <c r="CJ45" s="17"/>
      <c r="CK45" s="17"/>
      <c r="CL45" s="17">
        <v>55.7</v>
      </c>
      <c r="CM45" s="17">
        <v>59.9</v>
      </c>
      <c r="CN45" s="17">
        <v>8</v>
      </c>
      <c r="CO45" s="17"/>
      <c r="CP45" s="17"/>
      <c r="CQ45" s="17"/>
      <c r="CR45" s="17"/>
      <c r="CS45" s="17"/>
      <c r="CT45" s="17">
        <v>13.2</v>
      </c>
      <c r="CU45" s="17">
        <v>4.8</v>
      </c>
      <c r="CV45" s="17"/>
      <c r="CW45" s="17">
        <v>3</v>
      </c>
      <c r="CX45" s="17">
        <v>4.5</v>
      </c>
      <c r="CY45" s="17"/>
      <c r="CZ45" s="17"/>
      <c r="DA45" s="17">
        <v>0.4</v>
      </c>
      <c r="DB45" s="17"/>
      <c r="DC45" s="17">
        <v>0</v>
      </c>
      <c r="DD45" s="17">
        <v>0</v>
      </c>
      <c r="DE45" s="17">
        <v>2.84</v>
      </c>
      <c r="DF45" s="17"/>
      <c r="DG45" s="17">
        <v>0</v>
      </c>
      <c r="DH45" s="17">
        <v>0.9</v>
      </c>
      <c r="DI45" s="17">
        <v>0.2</v>
      </c>
      <c r="DJ45" s="17">
        <v>1.9</v>
      </c>
      <c r="DK45" s="17">
        <v>0</v>
      </c>
      <c r="DL45" s="17">
        <v>0.6</v>
      </c>
      <c r="DM45" s="17"/>
      <c r="DN45" s="17">
        <v>0</v>
      </c>
      <c r="DO45" s="17">
        <v>0</v>
      </c>
      <c r="DP45" s="17">
        <v>-1.1000000000000001</v>
      </c>
      <c r="DQ45" s="17">
        <v>2.8</v>
      </c>
      <c r="DR45" s="17">
        <v>1.1000000000000001</v>
      </c>
      <c r="DS45" s="17">
        <v>0.6</v>
      </c>
      <c r="DT45" s="17">
        <v>0.3</v>
      </c>
      <c r="DU45" s="17">
        <v>1</v>
      </c>
      <c r="DV45" s="17">
        <v>0.5</v>
      </c>
      <c r="DW45" s="17">
        <v>-0.2</v>
      </c>
      <c r="DX45" s="17">
        <v>0.8</v>
      </c>
      <c r="DY45" s="17">
        <v>0.2</v>
      </c>
      <c r="DZ45" s="17"/>
      <c r="EA45" s="17">
        <v>-1.2</v>
      </c>
      <c r="EB45" s="17">
        <v>0.1</v>
      </c>
      <c r="EC45" s="17">
        <v>0.4</v>
      </c>
      <c r="ED45" s="17">
        <v>-0.1</v>
      </c>
      <c r="EE45" s="17"/>
      <c r="EF45" s="17"/>
      <c r="EG45" s="17">
        <v>10.199999999999999</v>
      </c>
      <c r="EH45" s="17">
        <v>0.2</v>
      </c>
      <c r="EI45" s="17">
        <v>-7.1</v>
      </c>
      <c r="EJ45" s="17">
        <v>-7.9</v>
      </c>
      <c r="EK45" s="17">
        <v>10.199999999999999</v>
      </c>
      <c r="EL45" s="17">
        <v>0.3</v>
      </c>
      <c r="EM45" s="17">
        <v>0.7</v>
      </c>
      <c r="EN45" s="17">
        <v>-0.1</v>
      </c>
      <c r="EO45" s="17">
        <v>1.4</v>
      </c>
      <c r="EP45" s="17">
        <v>0.2</v>
      </c>
      <c r="EQ45" s="17">
        <v>0.1</v>
      </c>
      <c r="ER45" s="17">
        <v>0.1</v>
      </c>
      <c r="ES45" s="17">
        <v>0</v>
      </c>
      <c r="ET45" s="17">
        <v>1</v>
      </c>
      <c r="EU45" s="17">
        <v>0</v>
      </c>
      <c r="EV45" s="17">
        <v>15.4</v>
      </c>
      <c r="EW45" s="17">
        <v>-0.2</v>
      </c>
      <c r="EX45" s="17">
        <v>9.6999999999999993</v>
      </c>
      <c r="EY45" s="17">
        <v>1.5</v>
      </c>
      <c r="EZ45" s="17">
        <v>2.2000000000000002</v>
      </c>
      <c r="FA45" s="17">
        <v>0</v>
      </c>
      <c r="FB45" s="17">
        <v>0.8</v>
      </c>
      <c r="FC45" s="17"/>
      <c r="FD45" s="17">
        <v>2</v>
      </c>
      <c r="FE45" s="17">
        <v>10.199999999999999</v>
      </c>
      <c r="FF45" s="17">
        <v>0.3</v>
      </c>
      <c r="FG45" s="17">
        <v>1.7</v>
      </c>
      <c r="FH45" s="17">
        <v>1</v>
      </c>
      <c r="FI45" s="17">
        <v>4.4000000000000004</v>
      </c>
      <c r="FJ45" s="17">
        <v>4.43</v>
      </c>
      <c r="FK45" s="17">
        <v>660.02800000000002</v>
      </c>
      <c r="FL45" s="15"/>
      <c r="FM45" s="17">
        <v>1.1786700000000001</v>
      </c>
      <c r="FN45" s="17">
        <v>-0.218</v>
      </c>
      <c r="FO45" s="17">
        <v>1.3160000000000001</v>
      </c>
      <c r="FP45" s="17">
        <v>0.8</v>
      </c>
      <c r="FQ45" s="17">
        <v>1.9051199999999999</v>
      </c>
      <c r="FR45" s="17">
        <v>1.41568</v>
      </c>
      <c r="FS45" s="17">
        <v>0.4</v>
      </c>
      <c r="FT45" s="17">
        <v>2.7</v>
      </c>
      <c r="FU45" s="17">
        <v>9.4974699999999999</v>
      </c>
    </row>
    <row r="46" spans="1:177" ht="24" customHeight="1" x14ac:dyDescent="0.3">
      <c r="A46" s="16" t="s">
        <v>72</v>
      </c>
      <c r="B46" s="16" t="s">
        <v>815</v>
      </c>
      <c r="C46" s="17">
        <v>9.08</v>
      </c>
      <c r="D46" s="17">
        <v>3.4</v>
      </c>
      <c r="E46" s="17">
        <v>11.1</v>
      </c>
      <c r="F46" s="17"/>
      <c r="G46" s="17"/>
      <c r="H46" s="17">
        <v>-9.3000000000000007</v>
      </c>
      <c r="I46" s="17">
        <v>4.7</v>
      </c>
      <c r="J46" s="17"/>
      <c r="K46" s="17"/>
      <c r="L46" s="17">
        <v>10.1</v>
      </c>
      <c r="M46" s="17">
        <v>2.2000000000000002</v>
      </c>
      <c r="N46" s="17">
        <v>3.7</v>
      </c>
      <c r="O46" s="17">
        <v>19.2</v>
      </c>
      <c r="P46" s="17">
        <v>9.6999999999999993</v>
      </c>
      <c r="Q46" s="17">
        <v>7.2</v>
      </c>
      <c r="R46" s="17">
        <v>55.5</v>
      </c>
      <c r="S46" s="17">
        <v>0</v>
      </c>
      <c r="T46" s="17"/>
      <c r="U46" s="17"/>
      <c r="V46" s="17"/>
      <c r="W46" s="17"/>
      <c r="X46" s="17">
        <v>-5.2</v>
      </c>
      <c r="Y46" s="17">
        <v>1.1000000000000001</v>
      </c>
      <c r="Z46" s="17">
        <v>-0.7</v>
      </c>
      <c r="AA46" s="17"/>
      <c r="AB46" s="17">
        <v>-3.4</v>
      </c>
      <c r="AC46" s="17">
        <v>3.4</v>
      </c>
      <c r="AD46" s="17">
        <v>21.2</v>
      </c>
      <c r="AE46" s="17"/>
      <c r="AF46" s="17"/>
      <c r="AG46" s="17">
        <v>0</v>
      </c>
      <c r="AH46" s="17"/>
      <c r="AI46" s="17">
        <v>10</v>
      </c>
      <c r="AJ46" s="17">
        <v>-16.600000000000001</v>
      </c>
      <c r="AK46" s="17"/>
      <c r="AL46" s="17"/>
      <c r="AM46" s="17"/>
      <c r="AN46" s="17">
        <v>-1.4</v>
      </c>
      <c r="AO46" s="17"/>
      <c r="AP46" s="17">
        <v>-0.1</v>
      </c>
      <c r="AQ46" s="17">
        <v>16.399999999999999</v>
      </c>
      <c r="AR46" s="17"/>
      <c r="AS46" s="17">
        <v>-0.3</v>
      </c>
      <c r="AT46" s="17">
        <v>1.4</v>
      </c>
      <c r="AU46" s="17">
        <v>0.9</v>
      </c>
      <c r="AV46" s="17">
        <v>53.8</v>
      </c>
      <c r="AW46" s="17">
        <v>1</v>
      </c>
      <c r="AX46" s="17">
        <v>-47.6</v>
      </c>
      <c r="AY46" s="17">
        <v>10.1</v>
      </c>
      <c r="AZ46" s="17">
        <v>-3</v>
      </c>
      <c r="BA46" s="17">
        <v>-0.8</v>
      </c>
      <c r="BB46" s="17">
        <v>-1.1000000000000001</v>
      </c>
      <c r="BC46" s="17"/>
      <c r="BD46" s="17">
        <v>0.5</v>
      </c>
      <c r="BE46" s="17">
        <v>0.2</v>
      </c>
      <c r="BF46" s="17">
        <v>-1.5</v>
      </c>
      <c r="BG46" s="17"/>
      <c r="BH46" s="17"/>
      <c r="BI46" s="17">
        <v>3.6</v>
      </c>
      <c r="BJ46" s="17"/>
      <c r="BK46" s="17"/>
      <c r="BL46" s="17">
        <v>-1.5</v>
      </c>
      <c r="BM46" s="17"/>
      <c r="BN46" s="17"/>
      <c r="BO46" s="17"/>
      <c r="BP46" s="17">
        <v>-0.1</v>
      </c>
      <c r="BQ46" s="17"/>
      <c r="BR46" s="17"/>
      <c r="BS46" s="17"/>
      <c r="BT46" s="17">
        <v>49.4</v>
      </c>
      <c r="BU46" s="17">
        <v>-9.6999999999999993</v>
      </c>
      <c r="BV46" s="17">
        <v>-6</v>
      </c>
      <c r="BW46" s="17"/>
      <c r="BX46" s="17"/>
      <c r="BY46" s="17"/>
      <c r="BZ46" s="17"/>
      <c r="CA46" s="17"/>
      <c r="CB46" s="17"/>
      <c r="CC46" s="17">
        <v>-0.7</v>
      </c>
      <c r="CD46" s="17">
        <v>50.5</v>
      </c>
      <c r="CE46" s="17">
        <v>21.3</v>
      </c>
      <c r="CF46" s="17">
        <v>5.7</v>
      </c>
      <c r="CG46" s="17">
        <v>10.199999999999999</v>
      </c>
      <c r="CH46" s="17">
        <v>6</v>
      </c>
      <c r="CI46" s="17"/>
      <c r="CJ46" s="17"/>
      <c r="CK46" s="17"/>
      <c r="CL46" s="17">
        <v>41.5</v>
      </c>
      <c r="CM46" s="17">
        <v>45.6</v>
      </c>
      <c r="CN46" s="17">
        <v>-12.6</v>
      </c>
      <c r="CO46" s="17"/>
      <c r="CP46" s="17"/>
      <c r="CQ46" s="17"/>
      <c r="CR46" s="17"/>
      <c r="CS46" s="17"/>
      <c r="CT46" s="17">
        <v>8.1</v>
      </c>
      <c r="CU46" s="17">
        <v>1.8</v>
      </c>
      <c r="CV46" s="17"/>
      <c r="CW46" s="17">
        <v>-0.1</v>
      </c>
      <c r="CX46" s="17">
        <v>0</v>
      </c>
      <c r="CY46" s="17"/>
      <c r="CZ46" s="17"/>
      <c r="DA46" s="17">
        <v>0.4</v>
      </c>
      <c r="DB46" s="17"/>
      <c r="DC46" s="17">
        <v>0</v>
      </c>
      <c r="DD46" s="17">
        <v>0</v>
      </c>
      <c r="DE46" s="17">
        <v>0</v>
      </c>
      <c r="DF46" s="17"/>
      <c r="DG46" s="17">
        <v>0</v>
      </c>
      <c r="DH46" s="17">
        <v>0.9</v>
      </c>
      <c r="DI46" s="17">
        <v>0.2</v>
      </c>
      <c r="DJ46" s="17">
        <v>2.1</v>
      </c>
      <c r="DK46" s="17">
        <v>0</v>
      </c>
      <c r="DL46" s="17">
        <v>0.6</v>
      </c>
      <c r="DM46" s="17"/>
      <c r="DN46" s="17">
        <v>0</v>
      </c>
      <c r="DO46" s="17">
        <v>0</v>
      </c>
      <c r="DP46" s="17">
        <v>-1.6</v>
      </c>
      <c r="DQ46" s="17">
        <v>1.6</v>
      </c>
      <c r="DR46" s="17">
        <v>1.3</v>
      </c>
      <c r="DS46" s="17">
        <v>0.6</v>
      </c>
      <c r="DT46" s="17">
        <v>0.3</v>
      </c>
      <c r="DU46" s="17">
        <v>1.1000000000000001</v>
      </c>
      <c r="DV46" s="17">
        <v>0.2</v>
      </c>
      <c r="DW46" s="17">
        <v>-0.1</v>
      </c>
      <c r="DX46" s="17">
        <v>0.6</v>
      </c>
      <c r="DY46" s="17">
        <v>0.2</v>
      </c>
      <c r="DZ46" s="17"/>
      <c r="EA46" s="17">
        <v>-1.3</v>
      </c>
      <c r="EB46" s="17">
        <v>0</v>
      </c>
      <c r="EC46" s="17">
        <v>0.4</v>
      </c>
      <c r="ED46" s="17">
        <v>0.5</v>
      </c>
      <c r="EE46" s="17"/>
      <c r="EF46" s="17"/>
      <c r="EG46" s="17">
        <v>20.5</v>
      </c>
      <c r="EH46" s="17">
        <v>0.3</v>
      </c>
      <c r="EI46" s="17">
        <v>-9.8000000000000007</v>
      </c>
      <c r="EJ46" s="17">
        <v>-10.8</v>
      </c>
      <c r="EK46" s="17">
        <v>9.3000000000000007</v>
      </c>
      <c r="EL46" s="17">
        <v>0.3</v>
      </c>
      <c r="EM46" s="17">
        <v>0.6</v>
      </c>
      <c r="EN46" s="17">
        <v>-0.1</v>
      </c>
      <c r="EO46" s="17">
        <v>1.3</v>
      </c>
      <c r="EP46" s="17">
        <v>0.2</v>
      </c>
      <c r="EQ46" s="17">
        <v>0.1</v>
      </c>
      <c r="ER46" s="17">
        <v>0.1</v>
      </c>
      <c r="ES46" s="17">
        <v>0</v>
      </c>
      <c r="ET46" s="17">
        <v>0</v>
      </c>
      <c r="EU46" s="17">
        <v>0</v>
      </c>
      <c r="EV46" s="17">
        <v>0</v>
      </c>
      <c r="EW46" s="17">
        <v>-0.2</v>
      </c>
      <c r="EX46" s="17">
        <v>5.7</v>
      </c>
      <c r="EY46" s="17">
        <v>0</v>
      </c>
      <c r="EZ46" s="17">
        <v>0</v>
      </c>
      <c r="FA46" s="17">
        <v>0</v>
      </c>
      <c r="FB46" s="17">
        <v>0.8</v>
      </c>
      <c r="FC46" s="17"/>
      <c r="FD46" s="17">
        <v>1.9</v>
      </c>
      <c r="FE46" s="17">
        <v>9.3000000000000007</v>
      </c>
      <c r="FF46" s="17">
        <v>0.3</v>
      </c>
      <c r="FG46" s="17">
        <v>1.5</v>
      </c>
      <c r="FH46" s="17">
        <v>0.9</v>
      </c>
      <c r="FI46" s="17">
        <v>3.6</v>
      </c>
      <c r="FJ46" s="17">
        <v>4.47</v>
      </c>
      <c r="FK46" s="17">
        <v>426.15</v>
      </c>
      <c r="FL46" s="15"/>
      <c r="FM46" s="17">
        <v>1.0263</v>
      </c>
      <c r="FN46" s="17">
        <v>-0.97199999999999998</v>
      </c>
      <c r="FO46" s="17">
        <v>0.72399999999999998</v>
      </c>
      <c r="FP46" s="17">
        <v>0.7</v>
      </c>
      <c r="FQ46" s="17">
        <v>0.82255</v>
      </c>
      <c r="FR46" s="17">
        <v>1.41601</v>
      </c>
      <c r="FS46" s="17">
        <v>0</v>
      </c>
      <c r="FT46" s="17">
        <v>2.9</v>
      </c>
      <c r="FU46" s="17">
        <v>6.61686</v>
      </c>
    </row>
    <row r="47" spans="1:177" ht="24" customHeight="1" x14ac:dyDescent="0.3">
      <c r="A47" s="16" t="s">
        <v>72</v>
      </c>
      <c r="B47" s="16" t="s">
        <v>816</v>
      </c>
      <c r="C47" s="17">
        <v>10.71</v>
      </c>
      <c r="D47" s="17">
        <v>10.199999999999999</v>
      </c>
      <c r="E47" s="17">
        <v>12.6</v>
      </c>
      <c r="F47" s="17"/>
      <c r="G47" s="17"/>
      <c r="H47" s="17">
        <v>-7</v>
      </c>
      <c r="I47" s="17">
        <v>-1.4</v>
      </c>
      <c r="J47" s="17"/>
      <c r="K47" s="17"/>
      <c r="L47" s="17">
        <v>15.3</v>
      </c>
      <c r="M47" s="17">
        <v>6.5</v>
      </c>
      <c r="N47" s="17">
        <v>8.1999999999999993</v>
      </c>
      <c r="O47" s="17">
        <v>25.5</v>
      </c>
      <c r="P47" s="17">
        <v>12.6</v>
      </c>
      <c r="Q47" s="17">
        <v>8.5</v>
      </c>
      <c r="R47" s="17">
        <v>57</v>
      </c>
      <c r="S47" s="17">
        <v>0</v>
      </c>
      <c r="T47" s="17"/>
      <c r="U47" s="17"/>
      <c r="V47" s="17"/>
      <c r="W47" s="17"/>
      <c r="X47" s="17">
        <v>-4</v>
      </c>
      <c r="Y47" s="17">
        <v>1.9</v>
      </c>
      <c r="Z47" s="17">
        <v>-1</v>
      </c>
      <c r="AA47" s="17"/>
      <c r="AB47" s="17">
        <v>-3.4</v>
      </c>
      <c r="AC47" s="17">
        <v>3.4</v>
      </c>
      <c r="AD47" s="17">
        <v>19.7</v>
      </c>
      <c r="AE47" s="17"/>
      <c r="AF47" s="17"/>
      <c r="AG47" s="17">
        <v>0</v>
      </c>
      <c r="AH47" s="17"/>
      <c r="AI47" s="17">
        <v>13.3</v>
      </c>
      <c r="AJ47" s="17">
        <v>-7.6</v>
      </c>
      <c r="AK47" s="17"/>
      <c r="AL47" s="17"/>
      <c r="AM47" s="17"/>
      <c r="AN47" s="17">
        <v>-0.9</v>
      </c>
      <c r="AO47" s="17"/>
      <c r="AP47" s="17">
        <v>-0.1</v>
      </c>
      <c r="AQ47" s="17">
        <v>15.8</v>
      </c>
      <c r="AR47" s="17"/>
      <c r="AS47" s="17">
        <v>-1</v>
      </c>
      <c r="AT47" s="17">
        <v>1.4</v>
      </c>
      <c r="AU47" s="17">
        <v>0.8</v>
      </c>
      <c r="AV47" s="17">
        <v>56.8</v>
      </c>
      <c r="AW47" s="17">
        <v>4.3</v>
      </c>
      <c r="AX47" s="17">
        <v>-40</v>
      </c>
      <c r="AY47" s="17">
        <v>9.6</v>
      </c>
      <c r="AZ47" s="17">
        <v>-3</v>
      </c>
      <c r="BA47" s="17">
        <v>-0.6</v>
      </c>
      <c r="BB47" s="17">
        <v>0.1</v>
      </c>
      <c r="BC47" s="17"/>
      <c r="BD47" s="17">
        <v>0.5</v>
      </c>
      <c r="BE47" s="17">
        <v>0.4</v>
      </c>
      <c r="BF47" s="17">
        <v>0</v>
      </c>
      <c r="BG47" s="17"/>
      <c r="BH47" s="17"/>
      <c r="BI47" s="17">
        <v>5.6</v>
      </c>
      <c r="BJ47" s="17"/>
      <c r="BK47" s="17"/>
      <c r="BL47" s="17">
        <v>0</v>
      </c>
      <c r="BM47" s="17"/>
      <c r="BN47" s="17"/>
      <c r="BO47" s="17"/>
      <c r="BP47" s="17">
        <v>0</v>
      </c>
      <c r="BQ47" s="17"/>
      <c r="BR47" s="17"/>
      <c r="BS47" s="17"/>
      <c r="BT47" s="17">
        <v>50.8</v>
      </c>
      <c r="BU47" s="17">
        <v>-8.8000000000000007</v>
      </c>
      <c r="BV47" s="17">
        <v>-6</v>
      </c>
      <c r="BW47" s="17"/>
      <c r="BX47" s="17"/>
      <c r="BY47" s="17"/>
      <c r="BZ47" s="17"/>
      <c r="CA47" s="17"/>
      <c r="CB47" s="17"/>
      <c r="CC47" s="17">
        <v>-0.7</v>
      </c>
      <c r="CD47" s="17">
        <v>57.5</v>
      </c>
      <c r="CE47" s="17">
        <v>48.5</v>
      </c>
      <c r="CF47" s="17">
        <v>5.6</v>
      </c>
      <c r="CG47" s="17">
        <v>10.9</v>
      </c>
      <c r="CH47" s="17">
        <v>0</v>
      </c>
      <c r="CI47" s="17"/>
      <c r="CJ47" s="17"/>
      <c r="CK47" s="17"/>
      <c r="CL47" s="17">
        <v>46.7</v>
      </c>
      <c r="CM47" s="17">
        <v>50.8</v>
      </c>
      <c r="CN47" s="17">
        <v>-5.2</v>
      </c>
      <c r="CO47" s="17"/>
      <c r="CP47" s="17"/>
      <c r="CQ47" s="17"/>
      <c r="CR47" s="17"/>
      <c r="CS47" s="17"/>
      <c r="CT47" s="17">
        <v>5.5</v>
      </c>
      <c r="CU47" s="17">
        <v>0.3</v>
      </c>
      <c r="CV47" s="17"/>
      <c r="CW47" s="17">
        <v>2.4</v>
      </c>
      <c r="CX47" s="17">
        <v>0</v>
      </c>
      <c r="CY47" s="17"/>
      <c r="CZ47" s="17"/>
      <c r="DA47" s="17">
        <v>0.4</v>
      </c>
      <c r="DB47" s="17"/>
      <c r="DC47" s="17">
        <v>0</v>
      </c>
      <c r="DD47" s="17">
        <v>0</v>
      </c>
      <c r="DE47" s="17">
        <v>0.12</v>
      </c>
      <c r="DF47" s="17"/>
      <c r="DG47" s="17">
        <v>0</v>
      </c>
      <c r="DH47" s="17">
        <v>1</v>
      </c>
      <c r="DI47" s="17">
        <v>0.2</v>
      </c>
      <c r="DJ47" s="17">
        <v>3</v>
      </c>
      <c r="DK47" s="17">
        <v>0</v>
      </c>
      <c r="DL47" s="17">
        <v>0.6</v>
      </c>
      <c r="DM47" s="17"/>
      <c r="DN47" s="17">
        <v>0</v>
      </c>
      <c r="DO47" s="17">
        <v>0</v>
      </c>
      <c r="DP47" s="17">
        <v>-1.7</v>
      </c>
      <c r="DQ47" s="17">
        <v>1.3</v>
      </c>
      <c r="DR47" s="17">
        <v>1.3</v>
      </c>
      <c r="DS47" s="17">
        <v>0.7</v>
      </c>
      <c r="DT47" s="17">
        <v>0.3</v>
      </c>
      <c r="DU47" s="17">
        <v>1.1000000000000001</v>
      </c>
      <c r="DV47" s="17">
        <v>0.2</v>
      </c>
      <c r="DW47" s="17">
        <v>0.3</v>
      </c>
      <c r="DX47" s="17">
        <v>-0.4</v>
      </c>
      <c r="DY47" s="17">
        <v>0.2</v>
      </c>
      <c r="DZ47" s="17"/>
      <c r="EA47" s="17">
        <v>-1.3</v>
      </c>
      <c r="EB47" s="17">
        <v>0.1</v>
      </c>
      <c r="EC47" s="17">
        <v>0.4</v>
      </c>
      <c r="ED47" s="17">
        <v>0.4</v>
      </c>
      <c r="EE47" s="17"/>
      <c r="EF47" s="17"/>
      <c r="EG47" s="17">
        <v>16.8</v>
      </c>
      <c r="EH47" s="17">
        <v>0.4</v>
      </c>
      <c r="EI47" s="17">
        <v>-8.6</v>
      </c>
      <c r="EJ47" s="17">
        <v>-9.4</v>
      </c>
      <c r="EK47" s="17">
        <v>10.1</v>
      </c>
      <c r="EL47" s="17">
        <v>0</v>
      </c>
      <c r="EM47" s="17">
        <v>0.6</v>
      </c>
      <c r="EN47" s="17">
        <v>-0.1</v>
      </c>
      <c r="EO47" s="17">
        <v>1.4</v>
      </c>
      <c r="EP47" s="17">
        <v>0.2</v>
      </c>
      <c r="EQ47" s="17">
        <v>0.1</v>
      </c>
      <c r="ER47" s="17">
        <v>0.1</v>
      </c>
      <c r="ES47" s="17">
        <v>0</v>
      </c>
      <c r="ET47" s="17">
        <v>0</v>
      </c>
      <c r="EU47" s="17">
        <v>0</v>
      </c>
      <c r="EV47" s="17">
        <v>0</v>
      </c>
      <c r="EW47" s="17">
        <v>-0.2</v>
      </c>
      <c r="EX47" s="17">
        <v>4</v>
      </c>
      <c r="EY47" s="17">
        <v>0</v>
      </c>
      <c r="EZ47" s="17">
        <v>0</v>
      </c>
      <c r="FA47" s="17">
        <v>0</v>
      </c>
      <c r="FB47" s="17">
        <v>0.8</v>
      </c>
      <c r="FC47" s="17"/>
      <c r="FD47" s="17">
        <v>2.1</v>
      </c>
      <c r="FE47" s="17">
        <v>10.1</v>
      </c>
      <c r="FF47" s="17">
        <v>0</v>
      </c>
      <c r="FG47" s="17">
        <v>0.9</v>
      </c>
      <c r="FH47" s="17">
        <v>0.7</v>
      </c>
      <c r="FI47" s="17">
        <v>3.9</v>
      </c>
      <c r="FJ47" s="17">
        <v>4.41</v>
      </c>
      <c r="FK47" s="17">
        <v>535.54</v>
      </c>
      <c r="FL47" s="15"/>
      <c r="FM47" s="17">
        <v>1.155</v>
      </c>
      <c r="FN47" s="17">
        <v>-0.249</v>
      </c>
      <c r="FO47" s="17">
        <v>1.048</v>
      </c>
      <c r="FP47" s="17">
        <v>0.7</v>
      </c>
      <c r="FQ47" s="17">
        <v>0.28563</v>
      </c>
      <c r="FR47" s="17">
        <v>0.18518000000000001</v>
      </c>
      <c r="FS47" s="17">
        <v>0.2</v>
      </c>
      <c r="FT47" s="17">
        <v>3.1</v>
      </c>
      <c r="FU47" s="17">
        <v>6.4248099999999999</v>
      </c>
    </row>
    <row r="48" spans="1:177" ht="24" customHeight="1" x14ac:dyDescent="0.3">
      <c r="A48" s="16" t="s">
        <v>72</v>
      </c>
      <c r="B48" s="16" t="s">
        <v>817</v>
      </c>
      <c r="C48" s="17">
        <v>8.27</v>
      </c>
      <c r="D48" s="17">
        <v>-0.8</v>
      </c>
      <c r="E48" s="17">
        <v>10.5</v>
      </c>
      <c r="F48" s="17"/>
      <c r="G48" s="17"/>
      <c r="H48" s="17">
        <v>-5.7</v>
      </c>
      <c r="I48" s="17">
        <v>-4.3</v>
      </c>
      <c r="J48" s="17"/>
      <c r="K48" s="17"/>
      <c r="L48" s="17">
        <v>9.8000000000000007</v>
      </c>
      <c r="M48" s="17">
        <v>5.3</v>
      </c>
      <c r="N48" s="17">
        <v>6.7</v>
      </c>
      <c r="O48" s="17">
        <v>18.3</v>
      </c>
      <c r="P48" s="17">
        <v>9.3000000000000007</v>
      </c>
      <c r="Q48" s="17">
        <v>6.6</v>
      </c>
      <c r="R48" s="17">
        <v>43.6</v>
      </c>
      <c r="S48" s="17">
        <v>0</v>
      </c>
      <c r="T48" s="17"/>
      <c r="U48" s="17"/>
      <c r="V48" s="17"/>
      <c r="W48" s="17"/>
      <c r="X48" s="17">
        <v>-5.9</v>
      </c>
      <c r="Y48" s="17">
        <v>1.4</v>
      </c>
      <c r="Z48" s="17">
        <v>0.7</v>
      </c>
      <c r="AA48" s="17"/>
      <c r="AB48" s="17">
        <v>-3.4</v>
      </c>
      <c r="AC48" s="17">
        <v>3.4</v>
      </c>
      <c r="AD48" s="17">
        <v>16.399999999999999</v>
      </c>
      <c r="AE48" s="17"/>
      <c r="AF48" s="17"/>
      <c r="AG48" s="17">
        <v>0</v>
      </c>
      <c r="AH48" s="17"/>
      <c r="AI48" s="17">
        <v>10.9</v>
      </c>
      <c r="AJ48" s="17">
        <v>-15.7</v>
      </c>
      <c r="AK48" s="17"/>
      <c r="AL48" s="17"/>
      <c r="AM48" s="17"/>
      <c r="AN48" s="17">
        <v>-1.5</v>
      </c>
      <c r="AO48" s="17"/>
      <c r="AP48" s="17">
        <v>-0.5</v>
      </c>
      <c r="AQ48" s="17">
        <v>16.2</v>
      </c>
      <c r="AR48" s="17"/>
      <c r="AS48" s="17">
        <v>-0.8</v>
      </c>
      <c r="AT48" s="17">
        <v>1.4</v>
      </c>
      <c r="AU48" s="17">
        <v>0.7</v>
      </c>
      <c r="AV48" s="17">
        <v>51.6</v>
      </c>
      <c r="AW48" s="17">
        <v>-1.4</v>
      </c>
      <c r="AX48" s="17">
        <v>-45.2</v>
      </c>
      <c r="AY48" s="17">
        <v>8.8000000000000007</v>
      </c>
      <c r="AZ48" s="17">
        <v>-3.2</v>
      </c>
      <c r="BA48" s="17">
        <v>-0.9</v>
      </c>
      <c r="BB48" s="17">
        <v>-0.4</v>
      </c>
      <c r="BC48" s="17"/>
      <c r="BD48" s="17">
        <v>0.5</v>
      </c>
      <c r="BE48" s="17">
        <v>0.5</v>
      </c>
      <c r="BF48" s="17">
        <v>3</v>
      </c>
      <c r="BG48" s="17"/>
      <c r="BH48" s="17"/>
      <c r="BI48" s="17">
        <v>4.7</v>
      </c>
      <c r="BJ48" s="17"/>
      <c r="BK48" s="17"/>
      <c r="BL48" s="17">
        <v>1</v>
      </c>
      <c r="BM48" s="17"/>
      <c r="BN48" s="17"/>
      <c r="BO48" s="17"/>
      <c r="BP48" s="17">
        <v>-1.1000000000000001</v>
      </c>
      <c r="BQ48" s="17"/>
      <c r="BR48" s="17"/>
      <c r="BS48" s="17"/>
      <c r="BT48" s="17">
        <v>48.5</v>
      </c>
      <c r="BU48" s="17">
        <v>-10.3</v>
      </c>
      <c r="BV48" s="17">
        <v>-6</v>
      </c>
      <c r="BW48" s="17"/>
      <c r="BX48" s="17"/>
      <c r="BY48" s="17"/>
      <c r="BZ48" s="17"/>
      <c r="CA48" s="17"/>
      <c r="CB48" s="17"/>
      <c r="CC48" s="17">
        <v>-0.7</v>
      </c>
      <c r="CD48" s="17">
        <v>55.6</v>
      </c>
      <c r="CE48" s="17">
        <v>48.5</v>
      </c>
      <c r="CF48" s="17">
        <v>5.3</v>
      </c>
      <c r="CG48" s="17">
        <v>10.9</v>
      </c>
      <c r="CH48" s="17">
        <v>-0.2</v>
      </c>
      <c r="CI48" s="17"/>
      <c r="CJ48" s="17"/>
      <c r="CK48" s="17"/>
      <c r="CL48" s="17">
        <v>40.6</v>
      </c>
      <c r="CM48" s="17">
        <v>44.9</v>
      </c>
      <c r="CN48" s="17">
        <v>-13.4</v>
      </c>
      <c r="CO48" s="17"/>
      <c r="CP48" s="17"/>
      <c r="CQ48" s="17"/>
      <c r="CR48" s="17"/>
      <c r="CS48" s="17"/>
      <c r="CT48" s="17">
        <v>3.1</v>
      </c>
      <c r="CU48" s="17">
        <v>-1.1000000000000001</v>
      </c>
      <c r="CV48" s="17"/>
      <c r="CW48" s="17">
        <v>2.2999999999999998</v>
      </c>
      <c r="CX48" s="17">
        <v>0</v>
      </c>
      <c r="CY48" s="17"/>
      <c r="CZ48" s="17"/>
      <c r="DA48" s="17">
        <v>0.4</v>
      </c>
      <c r="DB48" s="17"/>
      <c r="DC48" s="17">
        <v>0</v>
      </c>
      <c r="DD48" s="17">
        <v>0</v>
      </c>
      <c r="DE48" s="17">
        <v>0.13</v>
      </c>
      <c r="DF48" s="17"/>
      <c r="DG48" s="17">
        <v>0.1</v>
      </c>
      <c r="DH48" s="17">
        <v>0.9</v>
      </c>
      <c r="DI48" s="17">
        <v>0.2</v>
      </c>
      <c r="DJ48" s="17">
        <v>2.1</v>
      </c>
      <c r="DK48" s="17">
        <v>0</v>
      </c>
      <c r="DL48" s="17">
        <v>0.6</v>
      </c>
      <c r="DM48" s="17"/>
      <c r="DN48" s="17">
        <v>0</v>
      </c>
      <c r="DO48" s="17">
        <v>0</v>
      </c>
      <c r="DP48" s="17">
        <v>-2.6</v>
      </c>
      <c r="DQ48" s="17">
        <v>-0.8</v>
      </c>
      <c r="DR48" s="17">
        <v>1.3</v>
      </c>
      <c r="DS48" s="17">
        <v>0.7</v>
      </c>
      <c r="DT48" s="17">
        <v>0.3</v>
      </c>
      <c r="DU48" s="17">
        <v>1.1000000000000001</v>
      </c>
      <c r="DV48" s="17">
        <v>0.2</v>
      </c>
      <c r="DW48" s="17">
        <v>0.1</v>
      </c>
      <c r="DX48" s="17">
        <v>-0.7</v>
      </c>
      <c r="DY48" s="17">
        <v>0.2</v>
      </c>
      <c r="DZ48" s="17"/>
      <c r="EA48" s="17">
        <v>-1.3</v>
      </c>
      <c r="EB48" s="17">
        <v>0.2</v>
      </c>
      <c r="EC48" s="17">
        <v>0.4</v>
      </c>
      <c r="ED48" s="17">
        <v>0.4</v>
      </c>
      <c r="EE48" s="17"/>
      <c r="EF48" s="17"/>
      <c r="EG48" s="17">
        <v>6.8</v>
      </c>
      <c r="EH48" s="17">
        <v>0.4</v>
      </c>
      <c r="EI48" s="17">
        <v>-9.6999999999999993</v>
      </c>
      <c r="EJ48" s="17">
        <v>-10.7</v>
      </c>
      <c r="EK48" s="17">
        <v>10.6</v>
      </c>
      <c r="EL48" s="17">
        <v>0.4</v>
      </c>
      <c r="EM48" s="17">
        <v>0.6</v>
      </c>
      <c r="EN48" s="17">
        <v>-0.1</v>
      </c>
      <c r="EO48" s="17">
        <v>1.4</v>
      </c>
      <c r="EP48" s="17">
        <v>0.2</v>
      </c>
      <c r="EQ48" s="17">
        <v>0.1</v>
      </c>
      <c r="ER48" s="17">
        <v>0.1</v>
      </c>
      <c r="ES48" s="17">
        <v>0</v>
      </c>
      <c r="ET48" s="17">
        <v>0</v>
      </c>
      <c r="EU48" s="17">
        <v>0</v>
      </c>
      <c r="EV48" s="17">
        <v>0</v>
      </c>
      <c r="EW48" s="17">
        <v>-0.2</v>
      </c>
      <c r="EX48" s="17">
        <v>1.1000000000000001</v>
      </c>
      <c r="EY48" s="17">
        <v>0</v>
      </c>
      <c r="EZ48" s="17">
        <v>0</v>
      </c>
      <c r="FA48" s="17">
        <v>0</v>
      </c>
      <c r="FB48" s="17">
        <v>0.8</v>
      </c>
      <c r="FC48" s="17"/>
      <c r="FD48" s="17">
        <v>2</v>
      </c>
      <c r="FE48" s="17">
        <v>10.6</v>
      </c>
      <c r="FF48" s="17">
        <v>0.4</v>
      </c>
      <c r="FG48" s="17">
        <v>1.4</v>
      </c>
      <c r="FH48" s="17">
        <v>1.3</v>
      </c>
      <c r="FI48" s="17">
        <v>3.9</v>
      </c>
      <c r="FJ48" s="17">
        <v>4.53</v>
      </c>
      <c r="FK48" s="17">
        <v>406.63</v>
      </c>
      <c r="FL48" s="15"/>
      <c r="FM48" s="17">
        <v>0.91518999999999995</v>
      </c>
      <c r="FN48" s="17">
        <v>-1.169</v>
      </c>
      <c r="FO48" s="17">
        <v>1.04</v>
      </c>
      <c r="FP48" s="17">
        <v>0.8</v>
      </c>
      <c r="FQ48" s="17">
        <v>0.28660000000000002</v>
      </c>
      <c r="FR48" s="17">
        <v>0.21561</v>
      </c>
      <c r="FS48" s="17">
        <v>0.2</v>
      </c>
      <c r="FT48" s="17">
        <v>2.9</v>
      </c>
      <c r="FU48" s="17">
        <v>5.1883999999999997</v>
      </c>
    </row>
    <row r="49" spans="1:177" ht="24" customHeight="1" x14ac:dyDescent="0.3">
      <c r="A49" s="16" t="s">
        <v>72</v>
      </c>
      <c r="B49" s="16" t="s">
        <v>818</v>
      </c>
      <c r="C49" s="17">
        <v>10.42</v>
      </c>
      <c r="D49" s="17">
        <v>-0.2</v>
      </c>
      <c r="E49" s="17">
        <v>10.199999999999999</v>
      </c>
      <c r="F49" s="17"/>
      <c r="G49" s="17"/>
      <c r="H49" s="17">
        <v>-7.4</v>
      </c>
      <c r="I49" s="17">
        <v>-6</v>
      </c>
      <c r="J49" s="17"/>
      <c r="K49" s="17"/>
      <c r="L49" s="17">
        <v>8.6</v>
      </c>
      <c r="M49" s="17">
        <v>1.9</v>
      </c>
      <c r="N49" s="17">
        <v>3.1</v>
      </c>
      <c r="O49" s="17">
        <v>18</v>
      </c>
      <c r="P49" s="17">
        <v>8.6999999999999993</v>
      </c>
      <c r="Q49" s="17">
        <v>6.2</v>
      </c>
      <c r="R49" s="17">
        <v>49.3</v>
      </c>
      <c r="S49" s="17">
        <v>0</v>
      </c>
      <c r="T49" s="17"/>
      <c r="U49" s="17"/>
      <c r="V49" s="17"/>
      <c r="W49" s="17"/>
      <c r="X49" s="17">
        <v>-5.2</v>
      </c>
      <c r="Y49" s="17">
        <v>1.3</v>
      </c>
      <c r="Z49" s="17">
        <v>0.9</v>
      </c>
      <c r="AA49" s="17"/>
      <c r="AB49" s="17">
        <v>-3.4</v>
      </c>
      <c r="AC49" s="17">
        <v>3.3</v>
      </c>
      <c r="AD49" s="17">
        <v>15.9</v>
      </c>
      <c r="AE49" s="17"/>
      <c r="AF49" s="17"/>
      <c r="AG49" s="17">
        <v>0</v>
      </c>
      <c r="AH49" s="17"/>
      <c r="AI49" s="17">
        <v>10.4</v>
      </c>
      <c r="AJ49" s="17">
        <v>-16.7</v>
      </c>
      <c r="AK49" s="17"/>
      <c r="AL49" s="17"/>
      <c r="AM49" s="17"/>
      <c r="AN49" s="17">
        <v>-1.6</v>
      </c>
      <c r="AO49" s="17"/>
      <c r="AP49" s="17">
        <v>-0.7</v>
      </c>
      <c r="AQ49" s="17">
        <v>16.8</v>
      </c>
      <c r="AR49" s="17"/>
      <c r="AS49" s="17">
        <v>-0.8</v>
      </c>
      <c r="AT49" s="17">
        <v>1.4</v>
      </c>
      <c r="AU49" s="17">
        <v>0.4</v>
      </c>
      <c r="AV49" s="17">
        <v>50.9</v>
      </c>
      <c r="AW49" s="17">
        <v>-1.9</v>
      </c>
      <c r="AX49" s="17">
        <v>-45.8</v>
      </c>
      <c r="AY49" s="17">
        <v>7.4</v>
      </c>
      <c r="AZ49" s="17">
        <v>-3.1</v>
      </c>
      <c r="BA49" s="17">
        <v>-0.8</v>
      </c>
      <c r="BB49" s="17">
        <v>-0.1</v>
      </c>
      <c r="BC49" s="17"/>
      <c r="BD49" s="17">
        <v>0.5</v>
      </c>
      <c r="BE49" s="17">
        <v>0.5</v>
      </c>
      <c r="BF49" s="17">
        <v>1.2</v>
      </c>
      <c r="BG49" s="17"/>
      <c r="BH49" s="17"/>
      <c r="BI49" s="17">
        <v>3.2</v>
      </c>
      <c r="BJ49" s="17"/>
      <c r="BK49" s="17"/>
      <c r="BL49" s="17">
        <v>0.4</v>
      </c>
      <c r="BM49" s="17"/>
      <c r="BN49" s="17"/>
      <c r="BO49" s="17"/>
      <c r="BP49" s="17">
        <v>-2.4</v>
      </c>
      <c r="BQ49" s="17"/>
      <c r="BR49" s="17"/>
      <c r="BS49" s="17"/>
      <c r="BT49" s="17">
        <v>47.5</v>
      </c>
      <c r="BU49" s="17">
        <v>-10.4</v>
      </c>
      <c r="BV49" s="17">
        <v>-6</v>
      </c>
      <c r="BW49" s="17"/>
      <c r="BX49" s="17"/>
      <c r="BY49" s="17"/>
      <c r="BZ49" s="17"/>
      <c r="CA49" s="17"/>
      <c r="CB49" s="17"/>
      <c r="CC49" s="17">
        <v>-0.7</v>
      </c>
      <c r="CD49" s="17">
        <v>64.8</v>
      </c>
      <c r="CE49" s="17">
        <v>48.8</v>
      </c>
      <c r="CF49" s="17">
        <v>5.9</v>
      </c>
      <c r="CG49" s="17">
        <v>10.9</v>
      </c>
      <c r="CH49" s="17">
        <v>-0.1</v>
      </c>
      <c r="CI49" s="17"/>
      <c r="CJ49" s="17"/>
      <c r="CK49" s="17"/>
      <c r="CL49" s="17">
        <v>38.6</v>
      </c>
      <c r="CM49" s="17">
        <v>42.8</v>
      </c>
      <c r="CN49" s="17">
        <v>-16.3</v>
      </c>
      <c r="CO49" s="17"/>
      <c r="CP49" s="17"/>
      <c r="CQ49" s="17"/>
      <c r="CR49" s="17"/>
      <c r="CS49" s="17"/>
      <c r="CT49" s="17">
        <v>0.5</v>
      </c>
      <c r="CU49" s="17">
        <v>-2.7</v>
      </c>
      <c r="CV49" s="17"/>
      <c r="CW49" s="17">
        <v>2.6</v>
      </c>
      <c r="CX49" s="17">
        <v>0</v>
      </c>
      <c r="CY49" s="17"/>
      <c r="CZ49" s="17"/>
      <c r="DA49" s="17">
        <v>0.4</v>
      </c>
      <c r="DB49" s="17"/>
      <c r="DC49" s="17">
        <v>0</v>
      </c>
      <c r="DD49" s="17">
        <v>-0.3</v>
      </c>
      <c r="DE49" s="17">
        <v>-0.04</v>
      </c>
      <c r="DF49" s="17"/>
      <c r="DG49" s="17">
        <v>0.1</v>
      </c>
      <c r="DH49" s="17">
        <v>0.9</v>
      </c>
      <c r="DI49" s="17">
        <v>0.2</v>
      </c>
      <c r="DJ49" s="17">
        <v>2.1</v>
      </c>
      <c r="DK49" s="17">
        <v>0.1</v>
      </c>
      <c r="DL49" s="17">
        <v>0.5</v>
      </c>
      <c r="DM49" s="17"/>
      <c r="DN49" s="17">
        <v>0</v>
      </c>
      <c r="DO49" s="17">
        <v>0</v>
      </c>
      <c r="DP49" s="17">
        <v>-2.2000000000000002</v>
      </c>
      <c r="DQ49" s="17">
        <v>0.4</v>
      </c>
      <c r="DR49" s="17">
        <v>1.3</v>
      </c>
      <c r="DS49" s="17">
        <v>0.7</v>
      </c>
      <c r="DT49" s="17">
        <v>0.3</v>
      </c>
      <c r="DU49" s="17">
        <v>1.1000000000000001</v>
      </c>
      <c r="DV49" s="17">
        <v>0.2</v>
      </c>
      <c r="DW49" s="17">
        <v>-0.1</v>
      </c>
      <c r="DX49" s="17">
        <v>-0.6</v>
      </c>
      <c r="DY49" s="17">
        <v>0.3</v>
      </c>
      <c r="DZ49" s="17"/>
      <c r="EA49" s="17">
        <v>-1.3</v>
      </c>
      <c r="EB49" s="17">
        <v>0.3</v>
      </c>
      <c r="EC49" s="17">
        <v>0.4</v>
      </c>
      <c r="ED49" s="17">
        <v>0.4</v>
      </c>
      <c r="EE49" s="17"/>
      <c r="EF49" s="17"/>
      <c r="EG49" s="17">
        <v>9.9</v>
      </c>
      <c r="EH49" s="17">
        <v>0.4</v>
      </c>
      <c r="EI49" s="17">
        <v>-9.3000000000000007</v>
      </c>
      <c r="EJ49" s="17">
        <v>-10</v>
      </c>
      <c r="EK49" s="17">
        <v>10.3</v>
      </c>
      <c r="EL49" s="17">
        <v>0.2</v>
      </c>
      <c r="EM49" s="17">
        <v>0.7</v>
      </c>
      <c r="EN49" s="17">
        <v>-0.1</v>
      </c>
      <c r="EO49" s="17">
        <v>1.4</v>
      </c>
      <c r="EP49" s="17">
        <v>0.2</v>
      </c>
      <c r="EQ49" s="17">
        <v>0.1</v>
      </c>
      <c r="ER49" s="17">
        <v>0.1</v>
      </c>
      <c r="ES49" s="17">
        <v>0</v>
      </c>
      <c r="ET49" s="17">
        <v>0</v>
      </c>
      <c r="EU49" s="17">
        <v>0</v>
      </c>
      <c r="EV49" s="17">
        <v>0</v>
      </c>
      <c r="EW49" s="17">
        <v>-0.2</v>
      </c>
      <c r="EX49" s="17">
        <v>-1.1000000000000001</v>
      </c>
      <c r="EY49" s="17">
        <v>0</v>
      </c>
      <c r="EZ49" s="17">
        <v>0</v>
      </c>
      <c r="FA49" s="17">
        <v>0</v>
      </c>
      <c r="FB49" s="17">
        <v>0.8</v>
      </c>
      <c r="FC49" s="17"/>
      <c r="FD49" s="17">
        <v>2</v>
      </c>
      <c r="FE49" s="17">
        <v>10.3</v>
      </c>
      <c r="FF49" s="17">
        <v>0.2</v>
      </c>
      <c r="FG49" s="17">
        <v>1.2</v>
      </c>
      <c r="FH49" s="17">
        <v>1.2</v>
      </c>
      <c r="FI49" s="17">
        <v>2.9</v>
      </c>
      <c r="FJ49" s="17">
        <v>4.6500000000000004</v>
      </c>
      <c r="FK49" s="17">
        <v>392.03</v>
      </c>
      <c r="FL49" s="15"/>
      <c r="FM49" s="17">
        <v>1.0545500000000001</v>
      </c>
      <c r="FN49" s="17">
        <v>-0.39900000000000002</v>
      </c>
      <c r="FO49" s="17">
        <v>0.68799999999999994</v>
      </c>
      <c r="FP49" s="17">
        <v>0.8</v>
      </c>
      <c r="FQ49" s="17">
        <v>0.29642000000000002</v>
      </c>
      <c r="FR49" s="17">
        <v>0.26588000000000001</v>
      </c>
      <c r="FS49" s="17">
        <v>0.2</v>
      </c>
      <c r="FT49" s="17">
        <v>2.9</v>
      </c>
      <c r="FU49" s="17">
        <v>5.8058500000000004</v>
      </c>
    </row>
    <row r="50" spans="1:177" ht="24" customHeight="1" x14ac:dyDescent="0.3">
      <c r="A50" s="18" t="s">
        <v>72</v>
      </c>
      <c r="B50" s="18" t="s">
        <v>819</v>
      </c>
      <c r="C50" s="19">
        <v>10.14</v>
      </c>
      <c r="D50" s="19">
        <v>1.5</v>
      </c>
      <c r="E50" s="19">
        <v>10.4</v>
      </c>
      <c r="F50" s="19"/>
      <c r="G50" s="19"/>
      <c r="H50" s="19">
        <v>-7.5</v>
      </c>
      <c r="I50" s="19">
        <v>-5.3</v>
      </c>
      <c r="J50" s="19"/>
      <c r="K50" s="19"/>
      <c r="L50" s="19">
        <v>8.4</v>
      </c>
      <c r="M50" s="19">
        <v>-0.1</v>
      </c>
      <c r="N50" s="19">
        <v>0.4</v>
      </c>
      <c r="O50" s="19">
        <v>17.600000000000001</v>
      </c>
      <c r="P50" s="19">
        <v>8.1999999999999993</v>
      </c>
      <c r="Q50" s="19">
        <v>6.1</v>
      </c>
      <c r="R50" s="19">
        <v>51.7</v>
      </c>
      <c r="S50" s="19">
        <v>0</v>
      </c>
      <c r="T50" s="19"/>
      <c r="U50" s="19"/>
      <c r="V50" s="19"/>
      <c r="W50" s="19"/>
      <c r="X50" s="19">
        <v>-4.7</v>
      </c>
      <c r="Y50" s="19">
        <v>1.7</v>
      </c>
      <c r="Z50" s="19">
        <v>0.7</v>
      </c>
      <c r="AA50" s="19"/>
      <c r="AB50" s="19">
        <v>-3.4</v>
      </c>
      <c r="AC50" s="19">
        <v>3.2</v>
      </c>
      <c r="AD50" s="19">
        <v>15.9</v>
      </c>
      <c r="AE50" s="19"/>
      <c r="AF50" s="19"/>
      <c r="AG50" s="19">
        <v>0</v>
      </c>
      <c r="AH50" s="19"/>
      <c r="AI50" s="19">
        <v>10.7</v>
      </c>
      <c r="AJ50" s="19">
        <v>-16.2</v>
      </c>
      <c r="AK50" s="19"/>
      <c r="AL50" s="19"/>
      <c r="AM50" s="19"/>
      <c r="AN50" s="19">
        <v>-1.5</v>
      </c>
      <c r="AO50" s="19"/>
      <c r="AP50" s="19">
        <v>1.4</v>
      </c>
      <c r="AQ50" s="19">
        <v>16.7</v>
      </c>
      <c r="AR50" s="19"/>
      <c r="AS50" s="19">
        <v>-1</v>
      </c>
      <c r="AT50" s="19">
        <v>1.4</v>
      </c>
      <c r="AU50" s="19">
        <v>0.1</v>
      </c>
      <c r="AV50" s="19">
        <v>49.7</v>
      </c>
      <c r="AW50" s="19">
        <v>-3.3</v>
      </c>
      <c r="AX50" s="19">
        <v>-46.9</v>
      </c>
      <c r="AY50" s="19">
        <v>5.9</v>
      </c>
      <c r="AZ50" s="19">
        <v>-2.9</v>
      </c>
      <c r="BA50" s="19">
        <v>-0.5</v>
      </c>
      <c r="BB50" s="19">
        <v>0.4</v>
      </c>
      <c r="BC50" s="19"/>
      <c r="BD50" s="19">
        <v>0.5</v>
      </c>
      <c r="BE50" s="19">
        <v>0.5</v>
      </c>
      <c r="BF50" s="19">
        <v>1.4</v>
      </c>
      <c r="BG50" s="19"/>
      <c r="BH50" s="19"/>
      <c r="BI50" s="19">
        <v>3</v>
      </c>
      <c r="BJ50" s="19"/>
      <c r="BK50" s="19"/>
      <c r="BL50" s="19">
        <v>0.4</v>
      </c>
      <c r="BM50" s="19"/>
      <c r="BN50" s="19"/>
      <c r="BO50" s="19"/>
      <c r="BP50" s="19">
        <v>-1.9</v>
      </c>
      <c r="BQ50" s="19"/>
      <c r="BR50" s="19"/>
      <c r="BS50" s="19"/>
      <c r="BT50" s="19">
        <v>47.5</v>
      </c>
      <c r="BU50" s="19">
        <v>-10.5</v>
      </c>
      <c r="BV50" s="19">
        <v>-6</v>
      </c>
      <c r="BW50" s="19"/>
      <c r="BX50" s="19"/>
      <c r="BY50" s="19"/>
      <c r="BZ50" s="19"/>
      <c r="CA50" s="19"/>
      <c r="CB50" s="19"/>
      <c r="CC50" s="19">
        <v>-0.7</v>
      </c>
      <c r="CD50" s="19">
        <v>64.8</v>
      </c>
      <c r="CE50" s="19">
        <v>48.9</v>
      </c>
      <c r="CF50" s="19">
        <v>6.2</v>
      </c>
      <c r="CG50" s="19">
        <v>10.9</v>
      </c>
      <c r="CH50" s="19">
        <v>-0.2</v>
      </c>
      <c r="CI50" s="19"/>
      <c r="CJ50" s="19"/>
      <c r="CK50" s="19"/>
      <c r="CL50" s="19">
        <v>37</v>
      </c>
      <c r="CM50" s="19">
        <v>41.2</v>
      </c>
      <c r="CN50" s="19">
        <v>-18.899999999999999</v>
      </c>
      <c r="CO50" s="19"/>
      <c r="CP50" s="19"/>
      <c r="CQ50" s="19"/>
      <c r="CR50" s="19"/>
      <c r="CS50" s="19"/>
      <c r="CT50" s="19">
        <v>0.5</v>
      </c>
      <c r="CU50" s="19">
        <v>-2.7</v>
      </c>
      <c r="CV50" s="19"/>
      <c r="CW50" s="19">
        <v>3.3</v>
      </c>
      <c r="CX50" s="19">
        <v>0</v>
      </c>
      <c r="CY50" s="19"/>
      <c r="CZ50" s="19"/>
      <c r="DA50" s="19">
        <v>0.4</v>
      </c>
      <c r="DB50" s="19"/>
      <c r="DC50" s="19">
        <v>0</v>
      </c>
      <c r="DD50" s="19">
        <v>-0.3</v>
      </c>
      <c r="DE50" s="19">
        <v>0</v>
      </c>
      <c r="DF50" s="19"/>
      <c r="DG50" s="19">
        <v>0.1</v>
      </c>
      <c r="DH50" s="19">
        <v>1</v>
      </c>
      <c r="DI50" s="19">
        <v>0.2</v>
      </c>
      <c r="DJ50" s="19">
        <v>1.6</v>
      </c>
      <c r="DK50" s="19">
        <v>0.1</v>
      </c>
      <c r="DL50" s="19">
        <v>0.6</v>
      </c>
      <c r="DM50" s="19"/>
      <c r="DN50" s="19">
        <v>0</v>
      </c>
      <c r="DO50" s="19">
        <v>0</v>
      </c>
      <c r="DP50" s="19">
        <v>-2.1</v>
      </c>
      <c r="DQ50" s="19">
        <v>0.2</v>
      </c>
      <c r="DR50" s="19">
        <v>1.3</v>
      </c>
      <c r="DS50" s="19">
        <v>0.6</v>
      </c>
      <c r="DT50" s="19">
        <v>0.3</v>
      </c>
      <c r="DU50" s="19">
        <v>1.1000000000000001</v>
      </c>
      <c r="DV50" s="19">
        <v>0</v>
      </c>
      <c r="DW50" s="19">
        <v>-0.1</v>
      </c>
      <c r="DX50" s="19">
        <v>-0.6</v>
      </c>
      <c r="DY50" s="19">
        <v>0.3</v>
      </c>
      <c r="DZ50" s="19"/>
      <c r="EA50" s="19">
        <v>-1.2</v>
      </c>
      <c r="EB50" s="19">
        <v>0.3</v>
      </c>
      <c r="EC50" s="19">
        <v>0.4</v>
      </c>
      <c r="ED50" s="19">
        <v>0.4</v>
      </c>
      <c r="EE50" s="19"/>
      <c r="EF50" s="19"/>
      <c r="EG50" s="19">
        <v>8.6</v>
      </c>
      <c r="EH50" s="19">
        <v>0</v>
      </c>
      <c r="EI50" s="19">
        <v>-9.4</v>
      </c>
      <c r="EJ50" s="19">
        <v>-9.6</v>
      </c>
      <c r="EK50" s="19">
        <v>10.199999999999999</v>
      </c>
      <c r="EL50" s="19">
        <v>0.3</v>
      </c>
      <c r="EM50" s="19">
        <v>0.7</v>
      </c>
      <c r="EN50" s="19">
        <v>-0.1</v>
      </c>
      <c r="EO50" s="19">
        <v>1.4</v>
      </c>
      <c r="EP50" s="19">
        <v>0.2</v>
      </c>
      <c r="EQ50" s="19">
        <v>0.1</v>
      </c>
      <c r="ER50" s="19">
        <v>0.1</v>
      </c>
      <c r="ES50" s="19">
        <v>0</v>
      </c>
      <c r="ET50" s="19">
        <v>0</v>
      </c>
      <c r="EU50" s="19">
        <v>0</v>
      </c>
      <c r="EV50" s="19">
        <v>0</v>
      </c>
      <c r="EW50" s="19">
        <v>-0.2</v>
      </c>
      <c r="EX50" s="19">
        <v>-3.7</v>
      </c>
      <c r="EY50" s="19">
        <v>0</v>
      </c>
      <c r="EZ50" s="19">
        <v>0</v>
      </c>
      <c r="FA50" s="19">
        <v>0</v>
      </c>
      <c r="FB50" s="19">
        <v>0.8</v>
      </c>
      <c r="FC50" s="19"/>
      <c r="FD50" s="19">
        <v>2.1</v>
      </c>
      <c r="FE50" s="19">
        <v>10.199999999999999</v>
      </c>
      <c r="FF50" s="19">
        <v>0.3</v>
      </c>
      <c r="FG50" s="19">
        <v>1.7</v>
      </c>
      <c r="FH50" s="19">
        <v>1.2</v>
      </c>
      <c r="FI50" s="19">
        <v>3.1</v>
      </c>
      <c r="FJ50" s="19">
        <v>4.4000000000000004</v>
      </c>
      <c r="FK50" s="19">
        <v>381.14</v>
      </c>
      <c r="FL50" s="15"/>
      <c r="FM50" s="19">
        <v>1.6022799999999999</v>
      </c>
      <c r="FN50" s="19">
        <v>-0.246</v>
      </c>
      <c r="FO50" s="19">
        <v>0.92400000000000004</v>
      </c>
      <c r="FP50" s="19">
        <v>0.8</v>
      </c>
      <c r="FQ50" s="19">
        <v>0.30303000000000002</v>
      </c>
      <c r="FR50" s="19">
        <v>0.21343000000000001</v>
      </c>
      <c r="FS50" s="19">
        <v>0.2</v>
      </c>
      <c r="FT50" s="19">
        <v>2.9</v>
      </c>
      <c r="FU50" s="19">
        <v>6.6967400000000001</v>
      </c>
    </row>
    <row r="51" spans="1:177" ht="24" customHeight="1" x14ac:dyDescent="0.3">
      <c r="A51" s="13" t="s">
        <v>72</v>
      </c>
      <c r="B51" s="13" t="s">
        <v>820</v>
      </c>
      <c r="C51" s="14">
        <v>9.77</v>
      </c>
      <c r="D51" s="14">
        <v>-4.3</v>
      </c>
      <c r="E51" s="14">
        <v>9.6</v>
      </c>
      <c r="F51" s="14"/>
      <c r="G51" s="14"/>
      <c r="H51" s="14">
        <v>-8.9</v>
      </c>
      <c r="I51" s="14">
        <v>-6.1</v>
      </c>
      <c r="J51" s="14"/>
      <c r="K51" s="14"/>
      <c r="L51" s="14">
        <v>6</v>
      </c>
      <c r="M51" s="14">
        <v>0.4</v>
      </c>
      <c r="N51" s="14">
        <v>1.5</v>
      </c>
      <c r="O51" s="14">
        <v>15.2</v>
      </c>
      <c r="P51" s="14">
        <v>7.2</v>
      </c>
      <c r="Q51" s="14">
        <v>5</v>
      </c>
      <c r="R51" s="14">
        <v>31.2</v>
      </c>
      <c r="S51" s="14">
        <v>0</v>
      </c>
      <c r="T51" s="14"/>
      <c r="U51" s="14"/>
      <c r="V51" s="14"/>
      <c r="W51" s="14"/>
      <c r="X51" s="14">
        <v>-6.6</v>
      </c>
      <c r="Y51" s="14">
        <v>1.5</v>
      </c>
      <c r="Z51" s="14">
        <v>0.7</v>
      </c>
      <c r="AA51" s="14"/>
      <c r="AB51" s="14">
        <v>-3.4</v>
      </c>
      <c r="AC51" s="14">
        <v>3.1</v>
      </c>
      <c r="AD51" s="14">
        <v>16.2</v>
      </c>
      <c r="AE51" s="14"/>
      <c r="AF51" s="14"/>
      <c r="AG51" s="14">
        <v>0</v>
      </c>
      <c r="AH51" s="14"/>
      <c r="AI51" s="14">
        <v>9.8000000000000007</v>
      </c>
      <c r="AJ51" s="14">
        <v>-17.600000000000001</v>
      </c>
      <c r="AK51" s="14"/>
      <c r="AL51" s="14"/>
      <c r="AM51" s="14"/>
      <c r="AN51" s="14">
        <v>-1.5</v>
      </c>
      <c r="AO51" s="14"/>
      <c r="AP51" s="14">
        <v>2.4</v>
      </c>
      <c r="AQ51" s="14">
        <v>16.2</v>
      </c>
      <c r="AR51" s="14"/>
      <c r="AS51" s="14">
        <v>-1.3</v>
      </c>
      <c r="AT51" s="14">
        <v>1.4</v>
      </c>
      <c r="AU51" s="14">
        <v>-0.2</v>
      </c>
      <c r="AV51" s="14">
        <v>47.9</v>
      </c>
      <c r="AW51" s="14">
        <v>-4.9000000000000004</v>
      </c>
      <c r="AX51" s="14">
        <v>-48.6</v>
      </c>
      <c r="AY51" s="14">
        <v>7</v>
      </c>
      <c r="AZ51" s="14">
        <v>-2.8</v>
      </c>
      <c r="BA51" s="14">
        <v>-0.2</v>
      </c>
      <c r="BB51" s="14">
        <v>0.9</v>
      </c>
      <c r="BC51" s="14"/>
      <c r="BD51" s="14">
        <v>0.5</v>
      </c>
      <c r="BE51" s="14">
        <v>0.5</v>
      </c>
      <c r="BF51" s="14">
        <v>2.9</v>
      </c>
      <c r="BG51" s="14"/>
      <c r="BH51" s="14"/>
      <c r="BI51" s="14">
        <v>2.5</v>
      </c>
      <c r="BJ51" s="14"/>
      <c r="BK51" s="14"/>
      <c r="BL51" s="14">
        <v>0.3</v>
      </c>
      <c r="BM51" s="14"/>
      <c r="BN51" s="14"/>
      <c r="BO51" s="14"/>
      <c r="BP51" s="14">
        <v>0.3</v>
      </c>
      <c r="BQ51" s="14"/>
      <c r="BR51" s="14"/>
      <c r="BS51" s="14"/>
      <c r="BT51" s="14">
        <v>46.6</v>
      </c>
      <c r="BU51" s="14">
        <v>-11.1</v>
      </c>
      <c r="BV51" s="14">
        <v>-6.1</v>
      </c>
      <c r="BW51" s="14"/>
      <c r="BX51" s="14"/>
      <c r="BY51" s="14"/>
      <c r="BZ51" s="14"/>
      <c r="CA51" s="14"/>
      <c r="CB51" s="14"/>
      <c r="CC51" s="14">
        <v>-0.7</v>
      </c>
      <c r="CD51" s="14">
        <v>64.599999999999994</v>
      </c>
      <c r="CE51" s="14">
        <v>42.3</v>
      </c>
      <c r="CF51" s="14">
        <v>5.9</v>
      </c>
      <c r="CG51" s="14">
        <v>10.9</v>
      </c>
      <c r="CH51" s="14">
        <v>-0.1</v>
      </c>
      <c r="CI51" s="14"/>
      <c r="CJ51" s="14"/>
      <c r="CK51" s="14"/>
      <c r="CL51" s="14">
        <v>35.9</v>
      </c>
      <c r="CM51" s="14">
        <v>40.1</v>
      </c>
      <c r="CN51" s="14">
        <v>-20.7</v>
      </c>
      <c r="CO51" s="14"/>
      <c r="CP51" s="14"/>
      <c r="CQ51" s="14"/>
      <c r="CR51" s="14"/>
      <c r="CS51" s="14"/>
      <c r="CT51" s="14">
        <v>-0.4</v>
      </c>
      <c r="CU51" s="14">
        <v>-3.3</v>
      </c>
      <c r="CV51" s="14"/>
      <c r="CW51" s="14">
        <v>2.4</v>
      </c>
      <c r="CX51" s="14">
        <v>0</v>
      </c>
      <c r="CY51" s="14"/>
      <c r="CZ51" s="14"/>
      <c r="DA51" s="14">
        <v>0.4</v>
      </c>
      <c r="DB51" s="14"/>
      <c r="DC51" s="14">
        <v>0</v>
      </c>
      <c r="DD51" s="14">
        <v>-0.2</v>
      </c>
      <c r="DE51" s="14">
        <v>0</v>
      </c>
      <c r="DF51" s="14"/>
      <c r="DG51" s="14">
        <v>0</v>
      </c>
      <c r="DH51" s="14">
        <v>1.3</v>
      </c>
      <c r="DI51" s="14">
        <v>0.2</v>
      </c>
      <c r="DJ51" s="14">
        <v>2.5</v>
      </c>
      <c r="DK51" s="14">
        <v>0.1</v>
      </c>
      <c r="DL51" s="14">
        <v>0.6</v>
      </c>
      <c r="DM51" s="14"/>
      <c r="DN51" s="14">
        <v>0</v>
      </c>
      <c r="DO51" s="14">
        <v>0</v>
      </c>
      <c r="DP51" s="14">
        <v>-2.4</v>
      </c>
      <c r="DQ51" s="14">
        <v>0.1</v>
      </c>
      <c r="DR51" s="14">
        <v>1.3</v>
      </c>
      <c r="DS51" s="14">
        <v>0.6</v>
      </c>
      <c r="DT51" s="14">
        <v>0.3</v>
      </c>
      <c r="DU51" s="14">
        <v>1.1000000000000001</v>
      </c>
      <c r="DV51" s="14">
        <v>0</v>
      </c>
      <c r="DW51" s="14">
        <v>-0.2</v>
      </c>
      <c r="DX51" s="14">
        <v>-0.6</v>
      </c>
      <c r="DY51" s="14">
        <v>0.3</v>
      </c>
      <c r="DZ51" s="14"/>
      <c r="EA51" s="14">
        <v>-1.1000000000000001</v>
      </c>
      <c r="EB51" s="14">
        <v>0.4</v>
      </c>
      <c r="EC51" s="14">
        <v>0.4</v>
      </c>
      <c r="ED51" s="14">
        <v>0.4</v>
      </c>
      <c r="EE51" s="14"/>
      <c r="EF51" s="14"/>
      <c r="EG51" s="14">
        <v>11.3</v>
      </c>
      <c r="EH51" s="14">
        <v>0</v>
      </c>
      <c r="EI51" s="14">
        <v>-9.5</v>
      </c>
      <c r="EJ51" s="14">
        <v>-10.5</v>
      </c>
      <c r="EK51" s="14">
        <v>10.199999999999999</v>
      </c>
      <c r="EL51" s="14">
        <v>0.1</v>
      </c>
      <c r="EM51" s="14">
        <v>0.7</v>
      </c>
      <c r="EN51" s="14">
        <v>-0.1</v>
      </c>
      <c r="EO51" s="14">
        <v>1.5</v>
      </c>
      <c r="EP51" s="14">
        <v>0.2</v>
      </c>
      <c r="EQ51" s="14">
        <v>0.1</v>
      </c>
      <c r="ER51" s="14">
        <v>0.1</v>
      </c>
      <c r="ES51" s="14">
        <v>0</v>
      </c>
      <c r="ET51" s="14">
        <v>0</v>
      </c>
      <c r="EU51" s="14">
        <v>0</v>
      </c>
      <c r="EV51" s="14">
        <v>0</v>
      </c>
      <c r="EW51" s="14">
        <v>-0.2</v>
      </c>
      <c r="EX51" s="14">
        <v>-3.6</v>
      </c>
      <c r="EY51" s="14">
        <v>0</v>
      </c>
      <c r="EZ51" s="14">
        <v>0</v>
      </c>
      <c r="FA51" s="14">
        <v>0</v>
      </c>
      <c r="FB51" s="14">
        <v>0.8</v>
      </c>
      <c r="FC51" s="14"/>
      <c r="FD51" s="14">
        <v>2</v>
      </c>
      <c r="FE51" s="14">
        <v>10.199999999999999</v>
      </c>
      <c r="FF51" s="14">
        <v>0.1</v>
      </c>
      <c r="FG51" s="14">
        <v>1.6</v>
      </c>
      <c r="FH51" s="14">
        <v>0.3</v>
      </c>
      <c r="FI51" s="14">
        <v>3.5</v>
      </c>
      <c r="FJ51" s="14">
        <v>4.41</v>
      </c>
      <c r="FK51" s="14">
        <v>328.58</v>
      </c>
      <c r="FL51" s="15"/>
      <c r="FM51" s="14">
        <v>1.91326</v>
      </c>
      <c r="FN51" s="14">
        <v>-0.27800000000000002</v>
      </c>
      <c r="FO51" s="14">
        <v>1.0840000000000001</v>
      </c>
      <c r="FP51" s="14">
        <v>0.8</v>
      </c>
      <c r="FQ51" s="14">
        <v>0.29454000000000002</v>
      </c>
      <c r="FR51" s="14">
        <v>0.23371</v>
      </c>
      <c r="FS51" s="14">
        <v>0.2</v>
      </c>
      <c r="FT51" s="14">
        <v>0.9</v>
      </c>
      <c r="FU51" s="14">
        <v>5.1475099999999996</v>
      </c>
    </row>
    <row r="52" spans="1:177" ht="24" customHeight="1" x14ac:dyDescent="0.3">
      <c r="A52" s="16" t="s">
        <v>72</v>
      </c>
      <c r="B52" s="16" t="s">
        <v>821</v>
      </c>
      <c r="C52" s="17">
        <v>7.48</v>
      </c>
      <c r="D52" s="17">
        <v>-9</v>
      </c>
      <c r="E52" s="17">
        <v>8.8000000000000007</v>
      </c>
      <c r="F52" s="17"/>
      <c r="G52" s="17"/>
      <c r="H52" s="17">
        <v>-9.6999999999999993</v>
      </c>
      <c r="I52" s="17">
        <v>-6.6</v>
      </c>
      <c r="J52" s="17"/>
      <c r="K52" s="17"/>
      <c r="L52" s="17">
        <v>7.1</v>
      </c>
      <c r="M52" s="17">
        <v>-3.8</v>
      </c>
      <c r="N52" s="17">
        <v>-2.4</v>
      </c>
      <c r="O52" s="17">
        <v>16.8</v>
      </c>
      <c r="P52" s="17">
        <v>5.9</v>
      </c>
      <c r="Q52" s="17">
        <v>4.2</v>
      </c>
      <c r="R52" s="17">
        <v>30.6</v>
      </c>
      <c r="S52" s="17">
        <v>0</v>
      </c>
      <c r="T52" s="17"/>
      <c r="U52" s="17"/>
      <c r="V52" s="17"/>
      <c r="W52" s="17"/>
      <c r="X52" s="17">
        <v>-8.9</v>
      </c>
      <c r="Y52" s="17">
        <v>1.5</v>
      </c>
      <c r="Z52" s="17">
        <v>0.9</v>
      </c>
      <c r="AA52" s="17"/>
      <c r="AB52" s="17">
        <v>-3.4</v>
      </c>
      <c r="AC52" s="17">
        <v>2.9</v>
      </c>
      <c r="AD52" s="17">
        <v>14.9</v>
      </c>
      <c r="AE52" s="17"/>
      <c r="AF52" s="17"/>
      <c r="AG52" s="17">
        <v>0</v>
      </c>
      <c r="AH52" s="17"/>
      <c r="AI52" s="17">
        <v>7.8</v>
      </c>
      <c r="AJ52" s="17">
        <v>-18.899999999999999</v>
      </c>
      <c r="AK52" s="17"/>
      <c r="AL52" s="17"/>
      <c r="AM52" s="17"/>
      <c r="AN52" s="17">
        <v>-1.6</v>
      </c>
      <c r="AO52" s="17"/>
      <c r="AP52" s="17">
        <v>1.9</v>
      </c>
      <c r="AQ52" s="17">
        <v>15.1</v>
      </c>
      <c r="AR52" s="17"/>
      <c r="AS52" s="17">
        <v>0.4</v>
      </c>
      <c r="AT52" s="17">
        <v>1.4</v>
      </c>
      <c r="AU52" s="17">
        <v>-0.4</v>
      </c>
      <c r="AV52" s="17">
        <v>45</v>
      </c>
      <c r="AW52" s="17">
        <v>-7.7</v>
      </c>
      <c r="AX52" s="17">
        <v>-49.3</v>
      </c>
      <c r="AY52" s="17">
        <v>5.4</v>
      </c>
      <c r="AZ52" s="17">
        <v>-2.8</v>
      </c>
      <c r="BA52" s="17">
        <v>-0.5</v>
      </c>
      <c r="BB52" s="17">
        <v>-2</v>
      </c>
      <c r="BC52" s="17"/>
      <c r="BD52" s="17">
        <v>0.5</v>
      </c>
      <c r="BE52" s="17">
        <v>0.5</v>
      </c>
      <c r="BF52" s="17">
        <v>0</v>
      </c>
      <c r="BG52" s="17"/>
      <c r="BH52" s="17"/>
      <c r="BI52" s="17">
        <v>5.4</v>
      </c>
      <c r="BJ52" s="17"/>
      <c r="BK52" s="17"/>
      <c r="BL52" s="17">
        <v>-0.6</v>
      </c>
      <c r="BM52" s="17"/>
      <c r="BN52" s="17"/>
      <c r="BO52" s="17"/>
      <c r="BP52" s="17">
        <v>1.1000000000000001</v>
      </c>
      <c r="BQ52" s="17"/>
      <c r="BR52" s="17"/>
      <c r="BS52" s="17"/>
      <c r="BT52" s="17">
        <v>44.9</v>
      </c>
      <c r="BU52" s="17">
        <v>-11.5</v>
      </c>
      <c r="BV52" s="17">
        <v>-6.1</v>
      </c>
      <c r="BW52" s="17"/>
      <c r="BX52" s="17"/>
      <c r="BY52" s="17"/>
      <c r="BZ52" s="17"/>
      <c r="CA52" s="17"/>
      <c r="CB52" s="17"/>
      <c r="CC52" s="17">
        <v>-0.7</v>
      </c>
      <c r="CD52" s="17">
        <v>66.2</v>
      </c>
      <c r="CE52" s="17">
        <v>42.2</v>
      </c>
      <c r="CF52" s="17">
        <v>6</v>
      </c>
      <c r="CG52" s="17">
        <v>10.9</v>
      </c>
      <c r="CH52" s="17">
        <v>0</v>
      </c>
      <c r="CI52" s="17"/>
      <c r="CJ52" s="17"/>
      <c r="CK52" s="17"/>
      <c r="CL52" s="17">
        <v>42</v>
      </c>
      <c r="CM52" s="17">
        <v>46.3</v>
      </c>
      <c r="CN52" s="17">
        <v>-11.2</v>
      </c>
      <c r="CO52" s="17"/>
      <c r="CP52" s="17"/>
      <c r="CQ52" s="17"/>
      <c r="CR52" s="17"/>
      <c r="CS52" s="17"/>
      <c r="CT52" s="17">
        <v>-4.4000000000000004</v>
      </c>
      <c r="CU52" s="17">
        <v>-5.6</v>
      </c>
      <c r="CV52" s="17"/>
      <c r="CW52" s="17">
        <v>2.2999999999999998</v>
      </c>
      <c r="CX52" s="17">
        <v>0</v>
      </c>
      <c r="CY52" s="17"/>
      <c r="CZ52" s="17"/>
      <c r="DA52" s="17">
        <v>0.4</v>
      </c>
      <c r="DB52" s="17"/>
      <c r="DC52" s="17">
        <v>0</v>
      </c>
      <c r="DD52" s="17">
        <v>-0.2</v>
      </c>
      <c r="DE52" s="17">
        <v>0</v>
      </c>
      <c r="DF52" s="17"/>
      <c r="DG52" s="17">
        <v>0</v>
      </c>
      <c r="DH52" s="17">
        <v>1.1000000000000001</v>
      </c>
      <c r="DI52" s="17">
        <v>0.2</v>
      </c>
      <c r="DJ52" s="17">
        <v>1.9</v>
      </c>
      <c r="DK52" s="17">
        <v>0.1</v>
      </c>
      <c r="DL52" s="17">
        <v>0.6</v>
      </c>
      <c r="DM52" s="17"/>
      <c r="DN52" s="17">
        <v>0</v>
      </c>
      <c r="DO52" s="17">
        <v>0</v>
      </c>
      <c r="DP52" s="17">
        <v>-2.2999999999999998</v>
      </c>
      <c r="DQ52" s="17">
        <v>-0.1</v>
      </c>
      <c r="DR52" s="17">
        <v>1.3</v>
      </c>
      <c r="DS52" s="17">
        <v>0.7</v>
      </c>
      <c r="DT52" s="17">
        <v>0.3</v>
      </c>
      <c r="DU52" s="17">
        <v>1.1000000000000001</v>
      </c>
      <c r="DV52" s="17">
        <v>0</v>
      </c>
      <c r="DW52" s="17">
        <v>0</v>
      </c>
      <c r="DX52" s="17">
        <v>-0.4</v>
      </c>
      <c r="DY52" s="17">
        <v>0.3</v>
      </c>
      <c r="DZ52" s="17"/>
      <c r="EA52" s="17">
        <v>-1.1000000000000001</v>
      </c>
      <c r="EB52" s="17">
        <v>0.1</v>
      </c>
      <c r="EC52" s="17">
        <v>0.4</v>
      </c>
      <c r="ED52" s="17">
        <v>0.3</v>
      </c>
      <c r="EE52" s="17"/>
      <c r="EF52" s="17"/>
      <c r="EG52" s="17">
        <v>7.8</v>
      </c>
      <c r="EH52" s="17">
        <v>0</v>
      </c>
      <c r="EI52" s="17">
        <v>-8.4</v>
      </c>
      <c r="EJ52" s="17">
        <v>-8.6</v>
      </c>
      <c r="EK52" s="17">
        <v>9.9</v>
      </c>
      <c r="EL52" s="17">
        <v>0.4</v>
      </c>
      <c r="EM52" s="17">
        <v>0.7</v>
      </c>
      <c r="EN52" s="17">
        <v>-0.1</v>
      </c>
      <c r="EO52" s="17">
        <v>1.4</v>
      </c>
      <c r="EP52" s="17">
        <v>0.2</v>
      </c>
      <c r="EQ52" s="17">
        <v>0.1</v>
      </c>
      <c r="ER52" s="17">
        <v>0.1</v>
      </c>
      <c r="ES52" s="17">
        <v>0.2</v>
      </c>
      <c r="ET52" s="17">
        <v>0</v>
      </c>
      <c r="EU52" s="17">
        <v>0</v>
      </c>
      <c r="EV52" s="17">
        <v>0</v>
      </c>
      <c r="EW52" s="17">
        <v>-0.2</v>
      </c>
      <c r="EX52" s="17">
        <v>-5.2</v>
      </c>
      <c r="EY52" s="17">
        <v>0</v>
      </c>
      <c r="EZ52" s="17">
        <v>0</v>
      </c>
      <c r="FA52" s="17">
        <v>0</v>
      </c>
      <c r="FB52" s="17">
        <v>0.8</v>
      </c>
      <c r="FC52" s="17"/>
      <c r="FD52" s="17">
        <v>1.9</v>
      </c>
      <c r="FE52" s="17">
        <v>9.9</v>
      </c>
      <c r="FF52" s="17">
        <v>0.4</v>
      </c>
      <c r="FG52" s="17">
        <v>1.8</v>
      </c>
      <c r="FH52" s="17">
        <v>0.3</v>
      </c>
      <c r="FI52" s="17">
        <v>3.3</v>
      </c>
      <c r="FJ52" s="17">
        <v>4.62</v>
      </c>
      <c r="FK52" s="17">
        <v>305.3</v>
      </c>
      <c r="FL52" s="15"/>
      <c r="FM52" s="17">
        <v>1.73143</v>
      </c>
      <c r="FN52" s="17">
        <v>-0.69899999999999995</v>
      </c>
      <c r="FO52" s="17">
        <v>1.0720000000000001</v>
      </c>
      <c r="FP52" s="17">
        <v>0.7</v>
      </c>
      <c r="FQ52" s="17">
        <v>0.28800999999999999</v>
      </c>
      <c r="FR52" s="17">
        <v>0.20921000000000001</v>
      </c>
      <c r="FS52" s="17">
        <v>0.1</v>
      </c>
      <c r="FT52" s="17">
        <v>0.8</v>
      </c>
      <c r="FU52" s="17">
        <v>4.2016499999999999</v>
      </c>
    </row>
    <row r="53" spans="1:177" ht="24" customHeight="1" x14ac:dyDescent="0.3">
      <c r="A53" s="16" t="s">
        <v>72</v>
      </c>
      <c r="B53" s="16" t="s">
        <v>822</v>
      </c>
      <c r="C53" s="17">
        <v>8.83</v>
      </c>
      <c r="D53" s="17">
        <v>-9.5</v>
      </c>
      <c r="E53" s="17">
        <v>8.6999999999999993</v>
      </c>
      <c r="F53" s="17"/>
      <c r="G53" s="17"/>
      <c r="H53" s="17">
        <v>-7.6</v>
      </c>
      <c r="I53" s="17">
        <v>6.2</v>
      </c>
      <c r="J53" s="17"/>
      <c r="K53" s="17"/>
      <c r="L53" s="17">
        <v>4.8</v>
      </c>
      <c r="M53" s="17">
        <v>-2.6</v>
      </c>
      <c r="N53" s="17">
        <v>-1</v>
      </c>
      <c r="O53" s="17">
        <v>14</v>
      </c>
      <c r="P53" s="17">
        <v>5.9</v>
      </c>
      <c r="Q53" s="17">
        <v>4.3</v>
      </c>
      <c r="R53" s="17">
        <v>27.5</v>
      </c>
      <c r="S53" s="17">
        <v>0</v>
      </c>
      <c r="T53" s="17"/>
      <c r="U53" s="17"/>
      <c r="V53" s="17"/>
      <c r="W53" s="17"/>
      <c r="X53" s="17">
        <v>-6.6</v>
      </c>
      <c r="Y53" s="17">
        <v>1.8</v>
      </c>
      <c r="Z53" s="17">
        <v>1</v>
      </c>
      <c r="AA53" s="17"/>
      <c r="AB53" s="17">
        <v>-3.4</v>
      </c>
      <c r="AC53" s="17">
        <v>2.7</v>
      </c>
      <c r="AD53" s="17">
        <v>14.6</v>
      </c>
      <c r="AE53" s="17"/>
      <c r="AF53" s="17"/>
      <c r="AG53" s="17">
        <v>0</v>
      </c>
      <c r="AH53" s="17"/>
      <c r="AI53" s="17">
        <v>7.9</v>
      </c>
      <c r="AJ53" s="17">
        <v>-20.100000000000001</v>
      </c>
      <c r="AK53" s="17"/>
      <c r="AL53" s="17"/>
      <c r="AM53" s="17"/>
      <c r="AN53" s="17">
        <v>-1.7</v>
      </c>
      <c r="AO53" s="17"/>
      <c r="AP53" s="17">
        <v>1.3</v>
      </c>
      <c r="AQ53" s="17">
        <v>16.100000000000001</v>
      </c>
      <c r="AR53" s="17"/>
      <c r="AS53" s="17">
        <v>0.5</v>
      </c>
      <c r="AT53" s="17">
        <v>1.4</v>
      </c>
      <c r="AU53" s="17">
        <v>1.3</v>
      </c>
      <c r="AV53" s="17">
        <v>45.2</v>
      </c>
      <c r="AW53" s="17">
        <v>-7.3</v>
      </c>
      <c r="AX53" s="17">
        <v>-49.4</v>
      </c>
      <c r="AY53" s="17">
        <v>5.5</v>
      </c>
      <c r="AZ53" s="17">
        <v>-2.7</v>
      </c>
      <c r="BA53" s="17">
        <v>-0.5</v>
      </c>
      <c r="BB53" s="17">
        <v>-0.2</v>
      </c>
      <c r="BC53" s="17"/>
      <c r="BD53" s="17">
        <v>0.5</v>
      </c>
      <c r="BE53" s="17">
        <v>0.4</v>
      </c>
      <c r="BF53" s="17">
        <v>0</v>
      </c>
      <c r="BG53" s="17"/>
      <c r="BH53" s="17"/>
      <c r="BI53" s="17">
        <v>5.6</v>
      </c>
      <c r="BJ53" s="17"/>
      <c r="BK53" s="17"/>
      <c r="BL53" s="17">
        <v>-0.6</v>
      </c>
      <c r="BM53" s="17"/>
      <c r="BN53" s="17"/>
      <c r="BO53" s="17"/>
      <c r="BP53" s="17">
        <v>1.1000000000000001</v>
      </c>
      <c r="BQ53" s="17"/>
      <c r="BR53" s="17"/>
      <c r="BS53" s="17"/>
      <c r="BT53" s="17">
        <v>45.4</v>
      </c>
      <c r="BU53" s="17">
        <v>-11.6</v>
      </c>
      <c r="BV53" s="17">
        <v>-6</v>
      </c>
      <c r="BW53" s="17"/>
      <c r="BX53" s="17"/>
      <c r="BY53" s="17"/>
      <c r="BZ53" s="17"/>
      <c r="CA53" s="17"/>
      <c r="CB53" s="17"/>
      <c r="CC53" s="17">
        <v>-0.7</v>
      </c>
      <c r="CD53" s="17">
        <v>65.7</v>
      </c>
      <c r="CE53" s="17">
        <v>42.5</v>
      </c>
      <c r="CF53" s="17">
        <v>6.1</v>
      </c>
      <c r="CG53" s="17">
        <v>10.9</v>
      </c>
      <c r="CH53" s="17">
        <v>0</v>
      </c>
      <c r="CI53" s="17"/>
      <c r="CJ53" s="17"/>
      <c r="CK53" s="17"/>
      <c r="CL53" s="17">
        <v>42.5</v>
      </c>
      <c r="CM53" s="17">
        <v>46.6</v>
      </c>
      <c r="CN53" s="17">
        <v>-10.9</v>
      </c>
      <c r="CO53" s="17"/>
      <c r="CP53" s="17"/>
      <c r="CQ53" s="17"/>
      <c r="CR53" s="17"/>
      <c r="CS53" s="17"/>
      <c r="CT53" s="17">
        <v>-4.3</v>
      </c>
      <c r="CU53" s="17">
        <v>-5.6</v>
      </c>
      <c r="CV53" s="17"/>
      <c r="CW53" s="17">
        <v>3.4</v>
      </c>
      <c r="CX53" s="17">
        <v>0</v>
      </c>
      <c r="CY53" s="17"/>
      <c r="CZ53" s="17"/>
      <c r="DA53" s="17">
        <v>0.4</v>
      </c>
      <c r="DB53" s="17"/>
      <c r="DC53" s="17">
        <v>0</v>
      </c>
      <c r="DD53" s="17">
        <v>-0.3</v>
      </c>
      <c r="DE53" s="17">
        <v>0</v>
      </c>
      <c r="DF53" s="17"/>
      <c r="DG53" s="17">
        <v>0</v>
      </c>
      <c r="DH53" s="17">
        <v>1.1000000000000001</v>
      </c>
      <c r="DI53" s="17">
        <v>0.2</v>
      </c>
      <c r="DJ53" s="17">
        <v>2.6</v>
      </c>
      <c r="DK53" s="17">
        <v>0.1</v>
      </c>
      <c r="DL53" s="17">
        <v>0.6</v>
      </c>
      <c r="DM53" s="17"/>
      <c r="DN53" s="17">
        <v>0</v>
      </c>
      <c r="DO53" s="17">
        <v>0</v>
      </c>
      <c r="DP53" s="17">
        <v>-2.1</v>
      </c>
      <c r="DQ53" s="17">
        <v>0.7</v>
      </c>
      <c r="DR53" s="17">
        <v>1.3</v>
      </c>
      <c r="DS53" s="17">
        <v>0.7</v>
      </c>
      <c r="DT53" s="17">
        <v>0.3</v>
      </c>
      <c r="DU53" s="17">
        <v>1.1000000000000001</v>
      </c>
      <c r="DV53" s="17">
        <v>0</v>
      </c>
      <c r="DW53" s="17">
        <v>0.2</v>
      </c>
      <c r="DX53" s="17">
        <v>-0.6</v>
      </c>
      <c r="DY53" s="17">
        <v>0.3</v>
      </c>
      <c r="DZ53" s="17"/>
      <c r="EA53" s="17">
        <v>-1.1000000000000001</v>
      </c>
      <c r="EB53" s="17">
        <v>-0.1</v>
      </c>
      <c r="EC53" s="17">
        <v>0.4</v>
      </c>
      <c r="ED53" s="17">
        <v>0.3</v>
      </c>
      <c r="EE53" s="17"/>
      <c r="EF53" s="17"/>
      <c r="EG53" s="17">
        <v>0.4</v>
      </c>
      <c r="EH53" s="17">
        <v>0</v>
      </c>
      <c r="EI53" s="17">
        <v>-8.6999999999999993</v>
      </c>
      <c r="EJ53" s="17">
        <v>-9.1999999999999993</v>
      </c>
      <c r="EK53" s="17">
        <v>9.6999999999999993</v>
      </c>
      <c r="EL53" s="17">
        <v>0.4</v>
      </c>
      <c r="EM53" s="17">
        <v>0.7</v>
      </c>
      <c r="EN53" s="17">
        <v>-0.1</v>
      </c>
      <c r="EO53" s="17">
        <v>1.4</v>
      </c>
      <c r="EP53" s="17">
        <v>0.2</v>
      </c>
      <c r="EQ53" s="17">
        <v>0.1</v>
      </c>
      <c r="ER53" s="17">
        <v>0.1</v>
      </c>
      <c r="ES53" s="17">
        <v>0</v>
      </c>
      <c r="ET53" s="17">
        <v>0</v>
      </c>
      <c r="EU53" s="17">
        <v>0</v>
      </c>
      <c r="EV53" s="17">
        <v>0</v>
      </c>
      <c r="EW53" s="17">
        <v>-0.2</v>
      </c>
      <c r="EX53" s="17">
        <v>-4</v>
      </c>
      <c r="EY53" s="17">
        <v>0</v>
      </c>
      <c r="EZ53" s="17">
        <v>0</v>
      </c>
      <c r="FA53" s="17">
        <v>0</v>
      </c>
      <c r="FB53" s="17">
        <v>0.8</v>
      </c>
      <c r="FC53" s="17"/>
      <c r="FD53" s="17">
        <v>2.1</v>
      </c>
      <c r="FE53" s="17">
        <v>9.6999999999999993</v>
      </c>
      <c r="FF53" s="17">
        <v>0.4</v>
      </c>
      <c r="FG53" s="17">
        <v>3.6</v>
      </c>
      <c r="FH53" s="17">
        <v>0.4</v>
      </c>
      <c r="FI53" s="17">
        <v>2.6</v>
      </c>
      <c r="FJ53" s="17">
        <v>4.43</v>
      </c>
      <c r="FK53" s="17">
        <v>318.86</v>
      </c>
      <c r="FL53" s="15"/>
      <c r="FM53" s="17">
        <v>1.4997100000000001</v>
      </c>
      <c r="FN53" s="17">
        <v>0.109</v>
      </c>
      <c r="FO53" s="17">
        <v>1.0720000000000001</v>
      </c>
      <c r="FP53" s="17">
        <v>0.7</v>
      </c>
      <c r="FQ53" s="17">
        <v>0.27143</v>
      </c>
      <c r="FR53" s="17">
        <v>0.15137999999999999</v>
      </c>
      <c r="FS53" s="17">
        <v>0.1</v>
      </c>
      <c r="FT53" s="17">
        <v>0.6</v>
      </c>
      <c r="FU53" s="17">
        <v>4.50352</v>
      </c>
    </row>
    <row r="54" spans="1:177" ht="24" customHeight="1" x14ac:dyDescent="0.3">
      <c r="A54" s="16" t="s">
        <v>72</v>
      </c>
      <c r="B54" s="16" t="s">
        <v>823</v>
      </c>
      <c r="C54" s="17">
        <v>10.49</v>
      </c>
      <c r="D54" s="17">
        <v>-4.2</v>
      </c>
      <c r="E54" s="17">
        <v>10</v>
      </c>
      <c r="F54" s="17"/>
      <c r="G54" s="17"/>
      <c r="H54" s="17">
        <v>-8.9</v>
      </c>
      <c r="I54" s="17">
        <v>2.4</v>
      </c>
      <c r="J54" s="17"/>
      <c r="K54" s="17"/>
      <c r="L54" s="17">
        <v>6</v>
      </c>
      <c r="M54" s="17">
        <v>4.5</v>
      </c>
      <c r="N54" s="17">
        <v>6.8</v>
      </c>
      <c r="O54" s="17">
        <v>16.5</v>
      </c>
      <c r="P54" s="17">
        <v>7</v>
      </c>
      <c r="Q54" s="17">
        <v>4.3</v>
      </c>
      <c r="R54" s="17">
        <v>14.9</v>
      </c>
      <c r="S54" s="17">
        <v>0</v>
      </c>
      <c r="T54" s="17"/>
      <c r="U54" s="17"/>
      <c r="V54" s="17"/>
      <c r="W54" s="17"/>
      <c r="X54" s="17">
        <v>-4.3</v>
      </c>
      <c r="Y54" s="17">
        <v>2.2999999999999998</v>
      </c>
      <c r="Z54" s="17">
        <v>1</v>
      </c>
      <c r="AA54" s="17"/>
      <c r="AB54" s="17">
        <v>-3.4</v>
      </c>
      <c r="AC54" s="17">
        <v>2.7</v>
      </c>
      <c r="AD54" s="17">
        <v>14.6</v>
      </c>
      <c r="AE54" s="17"/>
      <c r="AF54" s="17"/>
      <c r="AG54" s="17">
        <v>0</v>
      </c>
      <c r="AH54" s="17"/>
      <c r="AI54" s="17">
        <v>7.8</v>
      </c>
      <c r="AJ54" s="17">
        <v>-15.5</v>
      </c>
      <c r="AK54" s="17"/>
      <c r="AL54" s="17"/>
      <c r="AM54" s="17"/>
      <c r="AN54" s="17">
        <v>-0.7</v>
      </c>
      <c r="AO54" s="17"/>
      <c r="AP54" s="17">
        <v>1.8</v>
      </c>
      <c r="AQ54" s="17">
        <v>15.2</v>
      </c>
      <c r="AR54" s="17"/>
      <c r="AS54" s="17">
        <v>0.4</v>
      </c>
      <c r="AT54" s="17">
        <v>1.4</v>
      </c>
      <c r="AU54" s="17">
        <v>0.9</v>
      </c>
      <c r="AV54" s="17">
        <v>36.5</v>
      </c>
      <c r="AW54" s="17">
        <v>-10.5</v>
      </c>
      <c r="AX54" s="17">
        <v>-41.6</v>
      </c>
      <c r="AY54" s="17">
        <v>8.1</v>
      </c>
      <c r="AZ54" s="17">
        <v>-2.8</v>
      </c>
      <c r="BA54" s="17">
        <v>-0.3</v>
      </c>
      <c r="BB54" s="17">
        <v>2.5</v>
      </c>
      <c r="BC54" s="17"/>
      <c r="BD54" s="17">
        <v>0.5</v>
      </c>
      <c r="BE54" s="17">
        <v>0.5</v>
      </c>
      <c r="BF54" s="17">
        <v>5.9</v>
      </c>
      <c r="BG54" s="17"/>
      <c r="BH54" s="17"/>
      <c r="BI54" s="17">
        <v>4.5999999999999996</v>
      </c>
      <c r="BJ54" s="17"/>
      <c r="BK54" s="17"/>
      <c r="BL54" s="17">
        <v>-0.6</v>
      </c>
      <c r="BM54" s="17"/>
      <c r="BN54" s="17"/>
      <c r="BO54" s="17"/>
      <c r="BP54" s="17">
        <v>1.3</v>
      </c>
      <c r="BQ54" s="17"/>
      <c r="BR54" s="17"/>
      <c r="BS54" s="17"/>
      <c r="BT54" s="17">
        <v>44.3</v>
      </c>
      <c r="BU54" s="17">
        <v>-11.7</v>
      </c>
      <c r="BV54" s="17">
        <v>-6.1</v>
      </c>
      <c r="BW54" s="17"/>
      <c r="BX54" s="17"/>
      <c r="BY54" s="17"/>
      <c r="BZ54" s="17"/>
      <c r="CA54" s="17"/>
      <c r="CB54" s="17"/>
      <c r="CC54" s="17">
        <v>-0.7</v>
      </c>
      <c r="CD54" s="17">
        <v>64.8</v>
      </c>
      <c r="CE54" s="17">
        <v>42</v>
      </c>
      <c r="CF54" s="17">
        <v>5</v>
      </c>
      <c r="CG54" s="17">
        <v>11</v>
      </c>
      <c r="CH54" s="17">
        <v>0</v>
      </c>
      <c r="CI54" s="17"/>
      <c r="CJ54" s="17"/>
      <c r="CK54" s="17"/>
      <c r="CL54" s="17">
        <v>44.4</v>
      </c>
      <c r="CM54" s="17">
        <v>48.5</v>
      </c>
      <c r="CN54" s="17">
        <v>-9.1</v>
      </c>
      <c r="CO54" s="17"/>
      <c r="CP54" s="17"/>
      <c r="CQ54" s="17"/>
      <c r="CR54" s="17"/>
      <c r="CS54" s="17"/>
      <c r="CT54" s="17">
        <v>-4.4000000000000004</v>
      </c>
      <c r="CU54" s="17">
        <v>-5.6</v>
      </c>
      <c r="CV54" s="17"/>
      <c r="CW54" s="17">
        <v>1.8</v>
      </c>
      <c r="CX54" s="17">
        <v>0</v>
      </c>
      <c r="CY54" s="17"/>
      <c r="CZ54" s="17"/>
      <c r="DA54" s="17">
        <v>0.4</v>
      </c>
      <c r="DB54" s="17"/>
      <c r="DC54" s="17">
        <v>0</v>
      </c>
      <c r="DD54" s="17">
        <v>-0.3</v>
      </c>
      <c r="DE54" s="17">
        <v>0</v>
      </c>
      <c r="DF54" s="17"/>
      <c r="DG54" s="17">
        <v>0</v>
      </c>
      <c r="DH54" s="17">
        <v>1.1000000000000001</v>
      </c>
      <c r="DI54" s="17">
        <v>0.2</v>
      </c>
      <c r="DJ54" s="17">
        <v>3</v>
      </c>
      <c r="DK54" s="17">
        <v>0</v>
      </c>
      <c r="DL54" s="17">
        <v>0.6</v>
      </c>
      <c r="DM54" s="17"/>
      <c r="DN54" s="17">
        <v>0</v>
      </c>
      <c r="DO54" s="17">
        <v>0</v>
      </c>
      <c r="DP54" s="17">
        <v>-1.7</v>
      </c>
      <c r="DQ54" s="17">
        <v>1.4</v>
      </c>
      <c r="DR54" s="17">
        <v>1.3</v>
      </c>
      <c r="DS54" s="17">
        <v>0.7</v>
      </c>
      <c r="DT54" s="17">
        <v>0.3</v>
      </c>
      <c r="DU54" s="17">
        <v>1.1000000000000001</v>
      </c>
      <c r="DV54" s="17">
        <v>0</v>
      </c>
      <c r="DW54" s="17">
        <v>-0.3</v>
      </c>
      <c r="DX54" s="17">
        <v>-1</v>
      </c>
      <c r="DY54" s="17">
        <v>0.3</v>
      </c>
      <c r="DZ54" s="17"/>
      <c r="EA54" s="17">
        <v>-1.1000000000000001</v>
      </c>
      <c r="EB54" s="17">
        <v>0.1</v>
      </c>
      <c r="EC54" s="17">
        <v>0.4</v>
      </c>
      <c r="ED54" s="17">
        <v>0.4</v>
      </c>
      <c r="EE54" s="17"/>
      <c r="EF54" s="17"/>
      <c r="EG54" s="17">
        <v>2.6</v>
      </c>
      <c r="EH54" s="17">
        <v>0</v>
      </c>
      <c r="EI54" s="17">
        <v>-7.3</v>
      </c>
      <c r="EJ54" s="17">
        <v>-7.3</v>
      </c>
      <c r="EK54" s="17">
        <v>9.1999999999999993</v>
      </c>
      <c r="EL54" s="17">
        <v>-0.1</v>
      </c>
      <c r="EM54" s="17">
        <v>0.6</v>
      </c>
      <c r="EN54" s="17">
        <v>-0.1</v>
      </c>
      <c r="EO54" s="17">
        <v>1.5</v>
      </c>
      <c r="EP54" s="17">
        <v>0.2</v>
      </c>
      <c r="EQ54" s="17">
        <v>0.1</v>
      </c>
      <c r="ER54" s="17">
        <v>0.1</v>
      </c>
      <c r="ES54" s="17">
        <v>0</v>
      </c>
      <c r="ET54" s="17">
        <v>0</v>
      </c>
      <c r="EU54" s="17">
        <v>0</v>
      </c>
      <c r="EV54" s="17">
        <v>0</v>
      </c>
      <c r="EW54" s="17">
        <v>-0.2</v>
      </c>
      <c r="EX54" s="17">
        <v>-3.7</v>
      </c>
      <c r="EY54" s="17">
        <v>0</v>
      </c>
      <c r="EZ54" s="17">
        <v>0</v>
      </c>
      <c r="FA54" s="17">
        <v>0</v>
      </c>
      <c r="FB54" s="17">
        <v>0.8</v>
      </c>
      <c r="FC54" s="17"/>
      <c r="FD54" s="17">
        <v>2.1</v>
      </c>
      <c r="FE54" s="17">
        <v>9.1999999999999993</v>
      </c>
      <c r="FF54" s="17">
        <v>-0.1</v>
      </c>
      <c r="FG54" s="17">
        <v>4.0999999999999996</v>
      </c>
      <c r="FH54" s="17">
        <v>0.1</v>
      </c>
      <c r="FI54" s="17">
        <v>3.3</v>
      </c>
      <c r="FJ54" s="17">
        <v>4.4400000000000004</v>
      </c>
      <c r="FK54" s="17">
        <v>348.73</v>
      </c>
      <c r="FL54" s="15"/>
      <c r="FM54" s="17">
        <v>1.8007599999999999</v>
      </c>
      <c r="FN54" s="17">
        <v>-0.34100000000000003</v>
      </c>
      <c r="FO54" s="17">
        <v>1.0720000000000001</v>
      </c>
      <c r="FP54" s="17">
        <v>0.8</v>
      </c>
      <c r="FQ54" s="17">
        <v>0.27265</v>
      </c>
      <c r="FR54" s="17">
        <v>8.4110000000000004E-2</v>
      </c>
      <c r="FS54" s="17">
        <v>-0.2</v>
      </c>
      <c r="FT54" s="17">
        <v>0.6</v>
      </c>
      <c r="FU54" s="17">
        <v>4.0885199999999999</v>
      </c>
    </row>
    <row r="55" spans="1:177" ht="24" customHeight="1" x14ac:dyDescent="0.3">
      <c r="A55" s="16" t="s">
        <v>72</v>
      </c>
      <c r="B55" s="16" t="s">
        <v>824</v>
      </c>
      <c r="C55" s="17">
        <v>6.89</v>
      </c>
      <c r="D55" s="17">
        <v>1.8</v>
      </c>
      <c r="E55" s="17">
        <v>11.4</v>
      </c>
      <c r="F55" s="17"/>
      <c r="G55" s="17"/>
      <c r="H55" s="17">
        <v>-10.8</v>
      </c>
      <c r="I55" s="17">
        <v>-3.1</v>
      </c>
      <c r="J55" s="17"/>
      <c r="K55" s="17"/>
      <c r="L55" s="17">
        <v>6.2</v>
      </c>
      <c r="M55" s="17">
        <v>1</v>
      </c>
      <c r="N55" s="17">
        <v>2.6</v>
      </c>
      <c r="O55" s="17">
        <v>15.5</v>
      </c>
      <c r="P55" s="17">
        <v>6</v>
      </c>
      <c r="Q55" s="17">
        <v>4.5999999999999996</v>
      </c>
      <c r="R55" s="17">
        <v>51.5</v>
      </c>
      <c r="S55" s="17">
        <v>0</v>
      </c>
      <c r="T55" s="17"/>
      <c r="U55" s="17"/>
      <c r="V55" s="17"/>
      <c r="W55" s="17"/>
      <c r="X55" s="17">
        <v>-7.6</v>
      </c>
      <c r="Y55" s="17">
        <v>0.6</v>
      </c>
      <c r="Z55" s="17">
        <v>1.5</v>
      </c>
      <c r="AA55" s="17"/>
      <c r="AB55" s="17">
        <v>-3.4</v>
      </c>
      <c r="AC55" s="17">
        <v>2.9</v>
      </c>
      <c r="AD55" s="17">
        <v>11.7</v>
      </c>
      <c r="AE55" s="17"/>
      <c r="AF55" s="17"/>
      <c r="AG55" s="17">
        <v>0</v>
      </c>
      <c r="AH55" s="17"/>
      <c r="AI55" s="17">
        <v>3.2</v>
      </c>
      <c r="AJ55" s="17">
        <v>-18.600000000000001</v>
      </c>
      <c r="AK55" s="17"/>
      <c r="AL55" s="17"/>
      <c r="AM55" s="17"/>
      <c r="AN55" s="17">
        <v>-0.8</v>
      </c>
      <c r="AO55" s="17"/>
      <c r="AP55" s="17">
        <v>1.9</v>
      </c>
      <c r="AQ55" s="17">
        <v>6.6</v>
      </c>
      <c r="AR55" s="17"/>
      <c r="AS55" s="17">
        <v>0.4</v>
      </c>
      <c r="AT55" s="17">
        <v>1.4</v>
      </c>
      <c r="AU55" s="17">
        <v>1</v>
      </c>
      <c r="AV55" s="17">
        <v>35.799999999999997</v>
      </c>
      <c r="AW55" s="17">
        <v>-11.3</v>
      </c>
      <c r="AX55" s="17">
        <v>-41.9</v>
      </c>
      <c r="AY55" s="17">
        <v>6.2</v>
      </c>
      <c r="AZ55" s="17">
        <v>-2.6</v>
      </c>
      <c r="BA55" s="17">
        <v>-0.3</v>
      </c>
      <c r="BB55" s="17">
        <v>0.3</v>
      </c>
      <c r="BC55" s="17"/>
      <c r="BD55" s="17">
        <v>0.5</v>
      </c>
      <c r="BE55" s="17">
        <v>0.2</v>
      </c>
      <c r="BF55" s="17">
        <v>3.4</v>
      </c>
      <c r="BG55" s="17"/>
      <c r="BH55" s="17"/>
      <c r="BI55" s="17">
        <v>5.3</v>
      </c>
      <c r="BJ55" s="17"/>
      <c r="BK55" s="17"/>
      <c r="BL55" s="17">
        <v>0.3</v>
      </c>
      <c r="BM55" s="17"/>
      <c r="BN55" s="17"/>
      <c r="BO55" s="17"/>
      <c r="BP55" s="17">
        <v>2.7</v>
      </c>
      <c r="BQ55" s="17"/>
      <c r="BR55" s="17"/>
      <c r="BS55" s="17"/>
      <c r="BT55" s="17">
        <v>45.9</v>
      </c>
      <c r="BU55" s="17">
        <v>-11.8</v>
      </c>
      <c r="BV55" s="17">
        <v>-6.1</v>
      </c>
      <c r="BW55" s="17"/>
      <c r="BX55" s="17"/>
      <c r="BY55" s="17"/>
      <c r="BZ55" s="17"/>
      <c r="CA55" s="17"/>
      <c r="CB55" s="17"/>
      <c r="CC55" s="17">
        <v>-0.7</v>
      </c>
      <c r="CD55" s="17">
        <v>64.099999999999994</v>
      </c>
      <c r="CE55" s="17">
        <v>42.3</v>
      </c>
      <c r="CF55" s="17">
        <v>5.2</v>
      </c>
      <c r="CG55" s="17">
        <v>3.7</v>
      </c>
      <c r="CH55" s="17">
        <v>0.1</v>
      </c>
      <c r="CI55" s="17"/>
      <c r="CJ55" s="17"/>
      <c r="CK55" s="17"/>
      <c r="CL55" s="17">
        <v>44.2</v>
      </c>
      <c r="CM55" s="17">
        <v>48.5</v>
      </c>
      <c r="CN55" s="17">
        <v>-8.5</v>
      </c>
      <c r="CO55" s="17"/>
      <c r="CP55" s="17"/>
      <c r="CQ55" s="17"/>
      <c r="CR55" s="17"/>
      <c r="CS55" s="17"/>
      <c r="CT55" s="17">
        <v>-11.9</v>
      </c>
      <c r="CU55" s="17">
        <v>-7.7</v>
      </c>
      <c r="CV55" s="17"/>
      <c r="CW55" s="17">
        <v>-0.4</v>
      </c>
      <c r="CX55" s="17">
        <v>0</v>
      </c>
      <c r="CY55" s="17"/>
      <c r="CZ55" s="17"/>
      <c r="DA55" s="17">
        <v>0.4</v>
      </c>
      <c r="DB55" s="17"/>
      <c r="DC55" s="17">
        <v>0</v>
      </c>
      <c r="DD55" s="17">
        <v>0.1</v>
      </c>
      <c r="DE55" s="17">
        <v>0</v>
      </c>
      <c r="DF55" s="17"/>
      <c r="DG55" s="17">
        <v>0</v>
      </c>
      <c r="DH55" s="17">
        <v>1.1000000000000001</v>
      </c>
      <c r="DI55" s="17">
        <v>0.2</v>
      </c>
      <c r="DJ55" s="17">
        <v>2</v>
      </c>
      <c r="DK55" s="17">
        <v>0</v>
      </c>
      <c r="DL55" s="17">
        <v>0.6</v>
      </c>
      <c r="DM55" s="17"/>
      <c r="DN55" s="17">
        <v>0</v>
      </c>
      <c r="DO55" s="17">
        <v>0</v>
      </c>
      <c r="DP55" s="17">
        <v>-2.1</v>
      </c>
      <c r="DQ55" s="17">
        <v>0.5</v>
      </c>
      <c r="DR55" s="17">
        <v>1.3</v>
      </c>
      <c r="DS55" s="17">
        <v>0.7</v>
      </c>
      <c r="DT55" s="17">
        <v>0.3</v>
      </c>
      <c r="DU55" s="17">
        <v>1.1000000000000001</v>
      </c>
      <c r="DV55" s="17">
        <v>0</v>
      </c>
      <c r="DW55" s="17">
        <v>0.3</v>
      </c>
      <c r="DX55" s="17">
        <v>-1</v>
      </c>
      <c r="DY55" s="17">
        <v>0.3</v>
      </c>
      <c r="DZ55" s="17"/>
      <c r="EA55" s="17">
        <v>-1.1000000000000001</v>
      </c>
      <c r="EB55" s="17">
        <v>0.1</v>
      </c>
      <c r="EC55" s="17">
        <v>0.4</v>
      </c>
      <c r="ED55" s="17">
        <v>0.3</v>
      </c>
      <c r="EE55" s="17"/>
      <c r="EF55" s="17"/>
      <c r="EG55" s="17">
        <v>4.2</v>
      </c>
      <c r="EH55" s="17">
        <v>0</v>
      </c>
      <c r="EI55" s="17">
        <v>-8.3000000000000007</v>
      </c>
      <c r="EJ55" s="17">
        <v>-9.4</v>
      </c>
      <c r="EK55" s="17">
        <v>10.1</v>
      </c>
      <c r="EL55" s="17">
        <v>0</v>
      </c>
      <c r="EM55" s="17">
        <v>0.6</v>
      </c>
      <c r="EN55" s="17">
        <v>-0.1</v>
      </c>
      <c r="EO55" s="17">
        <v>1.5</v>
      </c>
      <c r="EP55" s="17">
        <v>0.2</v>
      </c>
      <c r="EQ55" s="17">
        <v>0.1</v>
      </c>
      <c r="ER55" s="17">
        <v>0.1</v>
      </c>
      <c r="ES55" s="17">
        <v>0</v>
      </c>
      <c r="ET55" s="17">
        <v>0</v>
      </c>
      <c r="EU55" s="17">
        <v>0</v>
      </c>
      <c r="EV55" s="17">
        <v>0</v>
      </c>
      <c r="EW55" s="17">
        <v>-0.2</v>
      </c>
      <c r="EX55" s="17">
        <v>-4.3</v>
      </c>
      <c r="EY55" s="17">
        <v>0</v>
      </c>
      <c r="EZ55" s="17">
        <v>0</v>
      </c>
      <c r="FA55" s="17">
        <v>0</v>
      </c>
      <c r="FB55" s="17">
        <v>0.8</v>
      </c>
      <c r="FC55" s="17"/>
      <c r="FD55" s="17">
        <v>1.9</v>
      </c>
      <c r="FE55" s="17">
        <v>10.1</v>
      </c>
      <c r="FF55" s="17">
        <v>0</v>
      </c>
      <c r="FG55" s="17">
        <v>3.6</v>
      </c>
      <c r="FH55" s="17">
        <v>0</v>
      </c>
      <c r="FI55" s="17">
        <v>2.7</v>
      </c>
      <c r="FJ55" s="17">
        <v>4.4400000000000004</v>
      </c>
      <c r="FK55" s="17">
        <v>323.43</v>
      </c>
      <c r="FL55" s="15"/>
      <c r="FM55" s="17">
        <v>1.8522400000000001</v>
      </c>
      <c r="FN55" s="17">
        <v>-0.79300000000000004</v>
      </c>
      <c r="FO55" s="17">
        <v>1.0720000000000001</v>
      </c>
      <c r="FP55" s="17">
        <v>0.8</v>
      </c>
      <c r="FQ55" s="17">
        <v>0.27528999999999998</v>
      </c>
      <c r="FR55" s="17">
        <v>0.10265000000000001</v>
      </c>
      <c r="FS55" s="17">
        <v>-0.3</v>
      </c>
      <c r="FT55" s="17">
        <v>0.9</v>
      </c>
      <c r="FU55" s="17">
        <v>3.9091800000000001</v>
      </c>
    </row>
    <row r="56" spans="1:177" ht="24" customHeight="1" x14ac:dyDescent="0.3">
      <c r="A56" s="16" t="s">
        <v>72</v>
      </c>
      <c r="B56" s="16" t="s">
        <v>825</v>
      </c>
      <c r="C56" s="17">
        <v>3.26</v>
      </c>
      <c r="D56" s="17">
        <v>-9.4</v>
      </c>
      <c r="E56" s="17">
        <v>11.2</v>
      </c>
      <c r="F56" s="17"/>
      <c r="G56" s="17"/>
      <c r="H56" s="17">
        <v>-8.8000000000000007</v>
      </c>
      <c r="I56" s="17">
        <v>-7.5</v>
      </c>
      <c r="J56" s="17"/>
      <c r="K56" s="17"/>
      <c r="L56" s="17">
        <v>5.6</v>
      </c>
      <c r="M56" s="17">
        <v>-3.4</v>
      </c>
      <c r="N56" s="17">
        <v>3.3</v>
      </c>
      <c r="O56" s="17">
        <v>16</v>
      </c>
      <c r="P56" s="17">
        <v>5.2</v>
      </c>
      <c r="Q56" s="17">
        <v>1.3</v>
      </c>
      <c r="R56" s="17">
        <v>57.2</v>
      </c>
      <c r="S56" s="17">
        <v>0</v>
      </c>
      <c r="T56" s="17"/>
      <c r="U56" s="17"/>
      <c r="V56" s="17"/>
      <c r="W56" s="17"/>
      <c r="X56" s="17">
        <v>-11.8</v>
      </c>
      <c r="Y56" s="17">
        <v>0.6</v>
      </c>
      <c r="Z56" s="17">
        <v>1.4</v>
      </c>
      <c r="AA56" s="17"/>
      <c r="AB56" s="17">
        <v>-3.4</v>
      </c>
      <c r="AC56" s="17">
        <v>3</v>
      </c>
      <c r="AD56" s="17">
        <v>9</v>
      </c>
      <c r="AE56" s="17"/>
      <c r="AF56" s="17"/>
      <c r="AG56" s="17">
        <v>0</v>
      </c>
      <c r="AH56" s="17"/>
      <c r="AI56" s="17">
        <v>-1</v>
      </c>
      <c r="AJ56" s="17">
        <v>-6.7</v>
      </c>
      <c r="AK56" s="17"/>
      <c r="AL56" s="17"/>
      <c r="AM56" s="17"/>
      <c r="AN56" s="17">
        <v>-0.9</v>
      </c>
      <c r="AO56" s="17"/>
      <c r="AP56" s="17">
        <v>1.7</v>
      </c>
      <c r="AQ56" s="17">
        <v>3.4</v>
      </c>
      <c r="AR56" s="17"/>
      <c r="AS56" s="17">
        <v>0.6</v>
      </c>
      <c r="AT56" s="17">
        <v>1.4</v>
      </c>
      <c r="AU56" s="17">
        <v>2.5</v>
      </c>
      <c r="AV56" s="17">
        <v>32</v>
      </c>
      <c r="AW56" s="17">
        <v>-14.8</v>
      </c>
      <c r="AX56" s="17">
        <v>-44.9</v>
      </c>
      <c r="AY56" s="17">
        <v>7.8</v>
      </c>
      <c r="AZ56" s="17">
        <v>-2.4</v>
      </c>
      <c r="BA56" s="17">
        <v>0</v>
      </c>
      <c r="BB56" s="17">
        <v>-1.7</v>
      </c>
      <c r="BC56" s="17"/>
      <c r="BD56" s="17">
        <v>0.5</v>
      </c>
      <c r="BE56" s="17">
        <v>0.2</v>
      </c>
      <c r="BF56" s="17">
        <v>0</v>
      </c>
      <c r="BG56" s="17"/>
      <c r="BH56" s="17"/>
      <c r="BI56" s="17">
        <v>3.1</v>
      </c>
      <c r="BJ56" s="17"/>
      <c r="BK56" s="17"/>
      <c r="BL56" s="17">
        <v>-4</v>
      </c>
      <c r="BM56" s="17"/>
      <c r="BN56" s="17"/>
      <c r="BO56" s="17"/>
      <c r="BP56" s="17">
        <v>0.7</v>
      </c>
      <c r="BQ56" s="17"/>
      <c r="BR56" s="17"/>
      <c r="BS56" s="17"/>
      <c r="BT56" s="17">
        <v>44</v>
      </c>
      <c r="BU56" s="17">
        <v>-12.6</v>
      </c>
      <c r="BV56" s="17">
        <v>-6.2</v>
      </c>
      <c r="BW56" s="17"/>
      <c r="BX56" s="17"/>
      <c r="BY56" s="17"/>
      <c r="BZ56" s="17"/>
      <c r="CA56" s="17"/>
      <c r="CB56" s="17"/>
      <c r="CC56" s="17">
        <v>-0.7</v>
      </c>
      <c r="CD56" s="17">
        <v>68.599999999999994</v>
      </c>
      <c r="CE56" s="17">
        <v>40.799999999999997</v>
      </c>
      <c r="CF56" s="17">
        <v>3</v>
      </c>
      <c r="CG56" s="17">
        <v>3.8</v>
      </c>
      <c r="CH56" s="17">
        <v>-0.2</v>
      </c>
      <c r="CI56" s="17"/>
      <c r="CJ56" s="17"/>
      <c r="CK56" s="17"/>
      <c r="CL56" s="17">
        <v>40.4</v>
      </c>
      <c r="CM56" s="17">
        <v>45.6</v>
      </c>
      <c r="CN56" s="17">
        <v>-13.6</v>
      </c>
      <c r="CO56" s="17"/>
      <c r="CP56" s="17"/>
      <c r="CQ56" s="17"/>
      <c r="CR56" s="17"/>
      <c r="CS56" s="17"/>
      <c r="CT56" s="17">
        <v>-17.8</v>
      </c>
      <c r="CU56" s="17">
        <v>0</v>
      </c>
      <c r="CV56" s="17"/>
      <c r="CW56" s="17">
        <v>-6.6</v>
      </c>
      <c r="CX56" s="17">
        <v>0</v>
      </c>
      <c r="CY56" s="17"/>
      <c r="CZ56" s="17"/>
      <c r="DA56" s="17">
        <v>0.4</v>
      </c>
      <c r="DB56" s="17"/>
      <c r="DC56" s="17">
        <v>-0.1</v>
      </c>
      <c r="DD56" s="17">
        <v>0</v>
      </c>
      <c r="DE56" s="17">
        <v>0</v>
      </c>
      <c r="DF56" s="17"/>
      <c r="DG56" s="17">
        <v>0</v>
      </c>
      <c r="DH56" s="17">
        <v>1.1000000000000001</v>
      </c>
      <c r="DI56" s="17">
        <v>0.2</v>
      </c>
      <c r="DJ56" s="17">
        <v>1.7</v>
      </c>
      <c r="DK56" s="17">
        <v>0</v>
      </c>
      <c r="DL56" s="17">
        <v>0.6</v>
      </c>
      <c r="DM56" s="17"/>
      <c r="DN56" s="17">
        <v>0</v>
      </c>
      <c r="DO56" s="17">
        <v>0</v>
      </c>
      <c r="DP56" s="17">
        <v>-2.5</v>
      </c>
      <c r="DQ56" s="17">
        <v>0.2</v>
      </c>
      <c r="DR56" s="17">
        <v>1.3</v>
      </c>
      <c r="DS56" s="17">
        <v>0.7</v>
      </c>
      <c r="DT56" s="17">
        <v>0.3</v>
      </c>
      <c r="DU56" s="17">
        <v>1.1000000000000001</v>
      </c>
      <c r="DV56" s="17">
        <v>0</v>
      </c>
      <c r="DW56" s="17">
        <v>-0.1</v>
      </c>
      <c r="DX56" s="17">
        <v>-1</v>
      </c>
      <c r="DY56" s="17">
        <v>0.3</v>
      </c>
      <c r="DZ56" s="17"/>
      <c r="EA56" s="17">
        <v>-1.2</v>
      </c>
      <c r="EB56" s="17">
        <v>0.1</v>
      </c>
      <c r="EC56" s="17">
        <v>0.4</v>
      </c>
      <c r="ED56" s="17">
        <v>0.3</v>
      </c>
      <c r="EE56" s="17"/>
      <c r="EF56" s="17"/>
      <c r="EG56" s="17">
        <v>0.1</v>
      </c>
      <c r="EH56" s="17">
        <v>0</v>
      </c>
      <c r="EI56" s="17">
        <v>-8.6</v>
      </c>
      <c r="EJ56" s="17">
        <v>-9.6</v>
      </c>
      <c r="EK56" s="17">
        <v>9.8000000000000007</v>
      </c>
      <c r="EL56" s="17">
        <v>0.4</v>
      </c>
      <c r="EM56" s="17">
        <v>0.6</v>
      </c>
      <c r="EN56" s="17">
        <v>-0.1</v>
      </c>
      <c r="EO56" s="17">
        <v>1.5</v>
      </c>
      <c r="EP56" s="17">
        <v>0.2</v>
      </c>
      <c r="EQ56" s="17">
        <v>0.1</v>
      </c>
      <c r="ER56" s="17">
        <v>0.1</v>
      </c>
      <c r="ES56" s="17">
        <v>0</v>
      </c>
      <c r="ET56" s="17">
        <v>0</v>
      </c>
      <c r="EU56" s="17">
        <v>0</v>
      </c>
      <c r="EV56" s="17">
        <v>0</v>
      </c>
      <c r="EW56" s="17">
        <v>-0.2</v>
      </c>
      <c r="EX56" s="17">
        <v>-5.7</v>
      </c>
      <c r="EY56" s="17">
        <v>0</v>
      </c>
      <c r="EZ56" s="17">
        <v>0</v>
      </c>
      <c r="FA56" s="17">
        <v>0</v>
      </c>
      <c r="FB56" s="17">
        <v>0.8</v>
      </c>
      <c r="FC56" s="17"/>
      <c r="FD56" s="17">
        <v>1.9</v>
      </c>
      <c r="FE56" s="17">
        <v>9.8000000000000007</v>
      </c>
      <c r="FF56" s="17">
        <v>0.4</v>
      </c>
      <c r="FG56" s="17">
        <v>3.3</v>
      </c>
      <c r="FH56" s="17">
        <v>0</v>
      </c>
      <c r="FI56" s="17">
        <v>2.1</v>
      </c>
      <c r="FJ56" s="17">
        <v>4.2</v>
      </c>
      <c r="FK56" s="17">
        <v>253.66</v>
      </c>
      <c r="FL56" s="15"/>
      <c r="FM56" s="17">
        <v>1.7619</v>
      </c>
      <c r="FN56" s="17">
        <v>-1.157</v>
      </c>
      <c r="FO56" s="17">
        <v>1.0720000000000001</v>
      </c>
      <c r="FP56" s="17">
        <v>0.7</v>
      </c>
      <c r="FQ56" s="17">
        <v>0.28260000000000002</v>
      </c>
      <c r="FR56" s="17">
        <v>8.4250000000000005E-2</v>
      </c>
      <c r="FS56" s="17">
        <v>-0.3</v>
      </c>
      <c r="FT56" s="17">
        <v>0.7</v>
      </c>
      <c r="FU56" s="17">
        <v>3.1437499999999998</v>
      </c>
    </row>
    <row r="57" spans="1:177" ht="24" customHeight="1" x14ac:dyDescent="0.3">
      <c r="A57" s="16" t="s">
        <v>72</v>
      </c>
      <c r="B57" s="16" t="s">
        <v>826</v>
      </c>
      <c r="C57" s="17">
        <v>4.6500000000000004</v>
      </c>
      <c r="D57" s="17">
        <v>-1.9</v>
      </c>
      <c r="E57" s="17">
        <v>10.199999999999999</v>
      </c>
      <c r="F57" s="17"/>
      <c r="G57" s="17"/>
      <c r="H57" s="17">
        <v>0</v>
      </c>
      <c r="I57" s="17">
        <v>8.4</v>
      </c>
      <c r="J57" s="17"/>
      <c r="K57" s="17"/>
      <c r="L57" s="17">
        <v>6.6</v>
      </c>
      <c r="M57" s="17">
        <v>-1.6</v>
      </c>
      <c r="N57" s="17">
        <v>0</v>
      </c>
      <c r="O57" s="17">
        <v>16.2</v>
      </c>
      <c r="P57" s="17">
        <v>3.8</v>
      </c>
      <c r="Q57" s="17">
        <v>3</v>
      </c>
      <c r="R57" s="17">
        <v>50.1</v>
      </c>
      <c r="S57" s="17">
        <v>0</v>
      </c>
      <c r="T57" s="17"/>
      <c r="U57" s="17"/>
      <c r="V57" s="17"/>
      <c r="W57" s="17"/>
      <c r="X57" s="17">
        <v>-6.5</v>
      </c>
      <c r="Y57" s="17">
        <v>0.7</v>
      </c>
      <c r="Z57" s="17">
        <v>1.1000000000000001</v>
      </c>
      <c r="AA57" s="17"/>
      <c r="AB57" s="17">
        <v>-3.4</v>
      </c>
      <c r="AC57" s="17">
        <v>3.5</v>
      </c>
      <c r="AD57" s="17">
        <v>8.5</v>
      </c>
      <c r="AE57" s="17"/>
      <c r="AF57" s="17"/>
      <c r="AG57" s="17">
        <v>0</v>
      </c>
      <c r="AH57" s="17"/>
      <c r="AI57" s="17">
        <v>-0.3</v>
      </c>
      <c r="AJ57" s="17">
        <v>-6.2</v>
      </c>
      <c r="AK57" s="17"/>
      <c r="AL57" s="17"/>
      <c r="AM57" s="17"/>
      <c r="AN57" s="17">
        <v>-1.1000000000000001</v>
      </c>
      <c r="AO57" s="17"/>
      <c r="AP57" s="17">
        <v>1.3</v>
      </c>
      <c r="AQ57" s="17">
        <v>7.1</v>
      </c>
      <c r="AR57" s="17"/>
      <c r="AS57" s="17">
        <v>0.5</v>
      </c>
      <c r="AT57" s="17">
        <v>1.4</v>
      </c>
      <c r="AU57" s="17">
        <v>0.5</v>
      </c>
      <c r="AV57" s="17">
        <v>29.8</v>
      </c>
      <c r="AW57" s="17">
        <v>-17.7</v>
      </c>
      <c r="AX57" s="17">
        <v>-47.5</v>
      </c>
      <c r="AY57" s="17">
        <v>3.8</v>
      </c>
      <c r="AZ57" s="17">
        <v>-2.5</v>
      </c>
      <c r="BA57" s="17">
        <v>-0.3</v>
      </c>
      <c r="BB57" s="17">
        <v>-0.2</v>
      </c>
      <c r="BC57" s="17"/>
      <c r="BD57" s="17">
        <v>0.5</v>
      </c>
      <c r="BE57" s="17">
        <v>0.2</v>
      </c>
      <c r="BF57" s="17">
        <v>1.2</v>
      </c>
      <c r="BG57" s="17"/>
      <c r="BH57" s="17"/>
      <c r="BI57" s="17">
        <v>2.6</v>
      </c>
      <c r="BJ57" s="17"/>
      <c r="BK57" s="17"/>
      <c r="BL57" s="17">
        <v>-0.6</v>
      </c>
      <c r="BM57" s="17"/>
      <c r="BN57" s="17"/>
      <c r="BO57" s="17"/>
      <c r="BP57" s="17">
        <v>-0.1</v>
      </c>
      <c r="BQ57" s="17"/>
      <c r="BR57" s="17"/>
      <c r="BS57" s="17"/>
      <c r="BT57" s="17">
        <v>43.2</v>
      </c>
      <c r="BU57" s="17">
        <v>-12.4</v>
      </c>
      <c r="BV57" s="17">
        <v>-6.1</v>
      </c>
      <c r="BW57" s="17"/>
      <c r="BX57" s="17"/>
      <c r="BY57" s="17"/>
      <c r="BZ57" s="17"/>
      <c r="CA57" s="17"/>
      <c r="CB57" s="17"/>
      <c r="CC57" s="17">
        <v>-0.7</v>
      </c>
      <c r="CD57" s="17">
        <v>64.400000000000006</v>
      </c>
      <c r="CE57" s="17">
        <v>43.1</v>
      </c>
      <c r="CF57" s="17">
        <v>5.7</v>
      </c>
      <c r="CG57" s="17">
        <v>3.7</v>
      </c>
      <c r="CH57" s="17">
        <v>-0.2</v>
      </c>
      <c r="CI57" s="17"/>
      <c r="CJ57" s="17"/>
      <c r="CK57" s="17"/>
      <c r="CL57" s="17">
        <v>37.6</v>
      </c>
      <c r="CM57" s="17">
        <v>42.1</v>
      </c>
      <c r="CN57" s="17">
        <v>-17.100000000000001</v>
      </c>
      <c r="CO57" s="17"/>
      <c r="CP57" s="17"/>
      <c r="CQ57" s="17"/>
      <c r="CR57" s="17"/>
      <c r="CS57" s="17"/>
      <c r="CT57" s="17">
        <v>0</v>
      </c>
      <c r="CU57" s="17">
        <v>0</v>
      </c>
      <c r="CV57" s="17"/>
      <c r="CW57" s="17">
        <v>-7.2</v>
      </c>
      <c r="CX57" s="17">
        <v>0</v>
      </c>
      <c r="CY57" s="17"/>
      <c r="CZ57" s="17"/>
      <c r="DA57" s="17">
        <v>0.4</v>
      </c>
      <c r="DB57" s="17"/>
      <c r="DC57" s="17">
        <v>0</v>
      </c>
      <c r="DD57" s="17">
        <v>0</v>
      </c>
      <c r="DE57" s="17">
        <v>0</v>
      </c>
      <c r="DF57" s="17"/>
      <c r="DG57" s="17">
        <v>0</v>
      </c>
      <c r="DH57" s="17">
        <v>1.1000000000000001</v>
      </c>
      <c r="DI57" s="17">
        <v>0.2</v>
      </c>
      <c r="DJ57" s="17">
        <v>1.8</v>
      </c>
      <c r="DK57" s="17">
        <v>0</v>
      </c>
      <c r="DL57" s="17">
        <v>0.6</v>
      </c>
      <c r="DM57" s="17"/>
      <c r="DN57" s="17">
        <v>0</v>
      </c>
      <c r="DO57" s="17">
        <v>0</v>
      </c>
      <c r="DP57" s="17">
        <v>-1.5</v>
      </c>
      <c r="DQ57" s="17">
        <v>3.8</v>
      </c>
      <c r="DR57" s="17">
        <v>1.3</v>
      </c>
      <c r="DS57" s="17">
        <v>0.7</v>
      </c>
      <c r="DT57" s="17">
        <v>0.3</v>
      </c>
      <c r="DU57" s="17">
        <v>1.1000000000000001</v>
      </c>
      <c r="DV57" s="17">
        <v>0</v>
      </c>
      <c r="DW57" s="17">
        <v>0</v>
      </c>
      <c r="DX57" s="17">
        <v>-0.8</v>
      </c>
      <c r="DY57" s="17">
        <v>0.3</v>
      </c>
      <c r="DZ57" s="17"/>
      <c r="EA57" s="17">
        <v>-1.3</v>
      </c>
      <c r="EB57" s="17">
        <v>0</v>
      </c>
      <c r="EC57" s="17">
        <v>0.4</v>
      </c>
      <c r="ED57" s="17">
        <v>0.4</v>
      </c>
      <c r="EE57" s="17"/>
      <c r="EF57" s="17"/>
      <c r="EG57" s="17">
        <v>1.7</v>
      </c>
      <c r="EH57" s="17">
        <v>0</v>
      </c>
      <c r="EI57" s="17">
        <v>-7.5</v>
      </c>
      <c r="EJ57" s="17">
        <v>-8.1</v>
      </c>
      <c r="EK57" s="17">
        <v>10</v>
      </c>
      <c r="EL57" s="17">
        <v>0.3</v>
      </c>
      <c r="EM57" s="17">
        <v>0.6</v>
      </c>
      <c r="EN57" s="17">
        <v>-0.1</v>
      </c>
      <c r="EO57" s="17">
        <v>1.5</v>
      </c>
      <c r="EP57" s="17">
        <v>0.2</v>
      </c>
      <c r="EQ57" s="17">
        <v>0.1</v>
      </c>
      <c r="ER57" s="17">
        <v>0.1</v>
      </c>
      <c r="ES57" s="17">
        <v>0</v>
      </c>
      <c r="ET57" s="17">
        <v>0</v>
      </c>
      <c r="EU57" s="17">
        <v>0</v>
      </c>
      <c r="EV57" s="17">
        <v>0</v>
      </c>
      <c r="EW57" s="17">
        <v>-0.2</v>
      </c>
      <c r="EX57" s="17">
        <v>-6.3</v>
      </c>
      <c r="EY57" s="17">
        <v>0.5</v>
      </c>
      <c r="EZ57" s="17">
        <v>0</v>
      </c>
      <c r="FA57" s="17">
        <v>0</v>
      </c>
      <c r="FB57" s="17">
        <v>0.8</v>
      </c>
      <c r="FC57" s="17"/>
      <c r="FD57" s="17">
        <v>1.7</v>
      </c>
      <c r="FE57" s="17">
        <v>10</v>
      </c>
      <c r="FF57" s="17">
        <v>0.3</v>
      </c>
      <c r="FG57" s="17">
        <v>1.5</v>
      </c>
      <c r="FH57" s="17">
        <v>0</v>
      </c>
      <c r="FI57" s="17">
        <v>3</v>
      </c>
      <c r="FJ57" s="17">
        <v>4.07</v>
      </c>
      <c r="FK57" s="17">
        <v>294.82</v>
      </c>
      <c r="FL57" s="15"/>
      <c r="FM57" s="17">
        <v>1.4513100000000001</v>
      </c>
      <c r="FN57" s="17">
        <v>-0.97799999999999998</v>
      </c>
      <c r="FO57" s="17">
        <v>1.0720000000000001</v>
      </c>
      <c r="FP57" s="17">
        <v>0.7</v>
      </c>
      <c r="FQ57" s="17">
        <v>0.27828999999999998</v>
      </c>
      <c r="FR57" s="17">
        <v>0.1106</v>
      </c>
      <c r="FS57" s="17">
        <v>-0.4</v>
      </c>
      <c r="FT57" s="17">
        <v>0.8</v>
      </c>
      <c r="FU57" s="17">
        <v>3.0341999999999998</v>
      </c>
    </row>
    <row r="58" spans="1:177" ht="24" customHeight="1" x14ac:dyDescent="0.3">
      <c r="A58" s="18" t="s">
        <v>827</v>
      </c>
      <c r="B58" s="18" t="s">
        <v>73</v>
      </c>
      <c r="C58" s="19">
        <v>4.47</v>
      </c>
      <c r="D58" s="19">
        <v>-12.8</v>
      </c>
      <c r="E58" s="19">
        <v>7.7</v>
      </c>
      <c r="F58" s="19"/>
      <c r="G58" s="19"/>
      <c r="H58" s="19">
        <v>0</v>
      </c>
      <c r="I58" s="19">
        <v>-6.6</v>
      </c>
      <c r="J58" s="19"/>
      <c r="K58" s="19"/>
      <c r="L58" s="19">
        <v>4</v>
      </c>
      <c r="M58" s="19">
        <v>-5.2</v>
      </c>
      <c r="N58" s="19">
        <v>-4.8</v>
      </c>
      <c r="O58" s="19">
        <v>13.3</v>
      </c>
      <c r="P58" s="19">
        <v>2.1</v>
      </c>
      <c r="Q58" s="19">
        <v>1.8</v>
      </c>
      <c r="R58" s="19">
        <v>30.6</v>
      </c>
      <c r="S58" s="19">
        <v>0</v>
      </c>
      <c r="T58" s="19"/>
      <c r="U58" s="19"/>
      <c r="V58" s="19"/>
      <c r="W58" s="19"/>
      <c r="X58" s="19">
        <v>-8.1999999999999993</v>
      </c>
      <c r="Y58" s="19">
        <v>0.4</v>
      </c>
      <c r="Z58" s="19">
        <v>1.2</v>
      </c>
      <c r="AA58" s="19"/>
      <c r="AB58" s="19">
        <v>-3.4</v>
      </c>
      <c r="AC58" s="19">
        <v>4.2</v>
      </c>
      <c r="AD58" s="19">
        <v>7.2</v>
      </c>
      <c r="AE58" s="19"/>
      <c r="AF58" s="19"/>
      <c r="AG58" s="19">
        <v>0</v>
      </c>
      <c r="AH58" s="19"/>
      <c r="AI58" s="19">
        <v>-0.9</v>
      </c>
      <c r="AJ58" s="19">
        <v>-11.3</v>
      </c>
      <c r="AK58" s="19"/>
      <c r="AL58" s="19"/>
      <c r="AM58" s="19"/>
      <c r="AN58" s="19">
        <v>-1.2</v>
      </c>
      <c r="AO58" s="19"/>
      <c r="AP58" s="19">
        <v>1.1000000000000001</v>
      </c>
      <c r="AQ58" s="19">
        <v>7.5</v>
      </c>
      <c r="AR58" s="19"/>
      <c r="AS58" s="19">
        <v>0.4</v>
      </c>
      <c r="AT58" s="19">
        <v>1.4</v>
      </c>
      <c r="AU58" s="19">
        <v>-0.6</v>
      </c>
      <c r="AV58" s="19">
        <v>25</v>
      </c>
      <c r="AW58" s="19">
        <v>-34</v>
      </c>
      <c r="AX58" s="19">
        <v>-42.6</v>
      </c>
      <c r="AY58" s="19">
        <v>-1.6</v>
      </c>
      <c r="AZ58" s="19">
        <v>-2.5</v>
      </c>
      <c r="BA58" s="19">
        <v>-0.3</v>
      </c>
      <c r="BB58" s="19">
        <v>-0.4</v>
      </c>
      <c r="BC58" s="19"/>
      <c r="BD58" s="19">
        <v>0.5</v>
      </c>
      <c r="BE58" s="19">
        <v>0.2</v>
      </c>
      <c r="BF58" s="19">
        <v>0</v>
      </c>
      <c r="BG58" s="19"/>
      <c r="BH58" s="19"/>
      <c r="BI58" s="19">
        <v>1.1000000000000001</v>
      </c>
      <c r="BJ58" s="19"/>
      <c r="BK58" s="19"/>
      <c r="BL58" s="19">
        <v>-0.9</v>
      </c>
      <c r="BM58" s="19"/>
      <c r="BN58" s="19"/>
      <c r="BO58" s="19"/>
      <c r="BP58" s="19">
        <v>-2.2000000000000002</v>
      </c>
      <c r="BQ58" s="19"/>
      <c r="BR58" s="19"/>
      <c r="BS58" s="19"/>
      <c r="BT58" s="19">
        <v>42.8</v>
      </c>
      <c r="BU58" s="19">
        <v>-13.3</v>
      </c>
      <c r="BV58" s="19">
        <v>-6.1</v>
      </c>
      <c r="BW58" s="19"/>
      <c r="BX58" s="19"/>
      <c r="BY58" s="19"/>
      <c r="BZ58" s="19"/>
      <c r="CA58" s="19"/>
      <c r="CB58" s="19"/>
      <c r="CC58" s="19">
        <v>-0.7</v>
      </c>
      <c r="CD58" s="19">
        <v>65.7</v>
      </c>
      <c r="CE58" s="19">
        <v>43.9</v>
      </c>
      <c r="CF58" s="19">
        <v>0.6</v>
      </c>
      <c r="CG58" s="19">
        <v>3.7</v>
      </c>
      <c r="CH58" s="19">
        <v>-0.1</v>
      </c>
      <c r="CI58" s="19"/>
      <c r="CJ58" s="19"/>
      <c r="CK58" s="19"/>
      <c r="CL58" s="19">
        <v>33</v>
      </c>
      <c r="CM58" s="19">
        <v>37.1</v>
      </c>
      <c r="CN58" s="19">
        <v>-24.8</v>
      </c>
      <c r="CO58" s="19"/>
      <c r="CP58" s="19"/>
      <c r="CQ58" s="19"/>
      <c r="CR58" s="19"/>
      <c r="CS58" s="19"/>
      <c r="CT58" s="19">
        <v>0</v>
      </c>
      <c r="CU58" s="19">
        <v>0</v>
      </c>
      <c r="CV58" s="19"/>
      <c r="CW58" s="19">
        <v>-7.1</v>
      </c>
      <c r="CX58" s="19">
        <v>0</v>
      </c>
      <c r="CY58" s="19"/>
      <c r="CZ58" s="19"/>
      <c r="DA58" s="19">
        <v>0.4</v>
      </c>
      <c r="DB58" s="19"/>
      <c r="DC58" s="19">
        <v>0</v>
      </c>
      <c r="DD58" s="19">
        <v>0</v>
      </c>
      <c r="DE58" s="19">
        <v>0</v>
      </c>
      <c r="DF58" s="19"/>
      <c r="DG58" s="19">
        <v>0</v>
      </c>
      <c r="DH58" s="19">
        <v>1.1000000000000001</v>
      </c>
      <c r="DI58" s="19">
        <v>0.2</v>
      </c>
      <c r="DJ58" s="19">
        <v>1.4</v>
      </c>
      <c r="DK58" s="19">
        <v>0</v>
      </c>
      <c r="DL58" s="19">
        <v>0.6</v>
      </c>
      <c r="DM58" s="19"/>
      <c r="DN58" s="19">
        <v>0</v>
      </c>
      <c r="DO58" s="19">
        <v>0</v>
      </c>
      <c r="DP58" s="19">
        <v>-1.4</v>
      </c>
      <c r="DQ58" s="19">
        <v>3.1</v>
      </c>
      <c r="DR58" s="19">
        <v>1.3</v>
      </c>
      <c r="DS58" s="19">
        <v>0.7</v>
      </c>
      <c r="DT58" s="19">
        <v>0.3</v>
      </c>
      <c r="DU58" s="19">
        <v>1.1000000000000001</v>
      </c>
      <c r="DV58" s="19">
        <v>0</v>
      </c>
      <c r="DW58" s="19">
        <v>-0.2</v>
      </c>
      <c r="DX58" s="19">
        <v>-1</v>
      </c>
      <c r="DY58" s="19">
        <v>0.3</v>
      </c>
      <c r="DZ58" s="19"/>
      <c r="EA58" s="19">
        <v>-1.3</v>
      </c>
      <c r="EB58" s="19">
        <v>0.1</v>
      </c>
      <c r="EC58" s="19">
        <v>0.3</v>
      </c>
      <c r="ED58" s="19">
        <v>0.4</v>
      </c>
      <c r="EE58" s="19"/>
      <c r="EF58" s="19"/>
      <c r="EG58" s="19">
        <v>5.8</v>
      </c>
      <c r="EH58" s="19">
        <v>0</v>
      </c>
      <c r="EI58" s="19">
        <v>-6.1</v>
      </c>
      <c r="EJ58" s="19">
        <v>-5.4</v>
      </c>
      <c r="EK58" s="19">
        <v>9.9</v>
      </c>
      <c r="EL58" s="19">
        <v>-0.1</v>
      </c>
      <c r="EM58" s="19">
        <v>0.6</v>
      </c>
      <c r="EN58" s="19">
        <v>-0.1</v>
      </c>
      <c r="EO58" s="19">
        <v>1.5</v>
      </c>
      <c r="EP58" s="19">
        <v>0.2</v>
      </c>
      <c r="EQ58" s="19">
        <v>0.1</v>
      </c>
      <c r="ER58" s="19">
        <v>0.1</v>
      </c>
      <c r="ES58" s="19">
        <v>0</v>
      </c>
      <c r="ET58" s="19">
        <v>0</v>
      </c>
      <c r="EU58" s="19">
        <v>0</v>
      </c>
      <c r="EV58" s="19">
        <v>0</v>
      </c>
      <c r="EW58" s="19">
        <v>-0.2</v>
      </c>
      <c r="EX58" s="19">
        <v>-7</v>
      </c>
      <c r="EY58" s="19">
        <v>0.8</v>
      </c>
      <c r="EZ58" s="19">
        <v>0</v>
      </c>
      <c r="FA58" s="19">
        <v>0</v>
      </c>
      <c r="FB58" s="19">
        <v>0.8</v>
      </c>
      <c r="FC58" s="19"/>
      <c r="FD58" s="19">
        <v>2.2000000000000002</v>
      </c>
      <c r="FE58" s="19">
        <v>9.9</v>
      </c>
      <c r="FF58" s="19">
        <v>-0.1</v>
      </c>
      <c r="FG58" s="19">
        <v>3.3</v>
      </c>
      <c r="FH58" s="19">
        <v>0</v>
      </c>
      <c r="FI58" s="19">
        <v>2.4</v>
      </c>
      <c r="FJ58" s="19">
        <v>3.23</v>
      </c>
      <c r="FK58" s="19">
        <v>178.6</v>
      </c>
      <c r="FL58" s="15"/>
      <c r="FM58" s="19">
        <v>1.5428200000000001</v>
      </c>
      <c r="FN58" s="19">
        <v>-0.89500000000000002</v>
      </c>
      <c r="FO58" s="19">
        <v>1.0720000000000001</v>
      </c>
      <c r="FP58" s="19">
        <v>0.7</v>
      </c>
      <c r="FQ58" s="19">
        <v>0.27449000000000001</v>
      </c>
      <c r="FR58" s="19">
        <v>7.979E-2</v>
      </c>
      <c r="FS58" s="19">
        <v>-0.4</v>
      </c>
      <c r="FT58" s="19">
        <v>0.3</v>
      </c>
      <c r="FU58" s="19">
        <v>2.6741000000000001</v>
      </c>
    </row>
    <row r="59" spans="1:177" ht="25.05" customHeight="1" x14ac:dyDescent="0.3">
      <c r="A59" s="200" t="s">
        <v>828</v>
      </c>
      <c r="B59" s="201"/>
      <c r="C59" s="20">
        <v>-68.195999999999998</v>
      </c>
      <c r="D59" s="20">
        <v>247</v>
      </c>
      <c r="E59" s="20">
        <v>294.10000000000002</v>
      </c>
      <c r="F59" s="20">
        <v>0</v>
      </c>
      <c r="G59" s="20">
        <v>0</v>
      </c>
      <c r="H59" s="20">
        <v>-90.95</v>
      </c>
      <c r="I59" s="20">
        <v>39.25</v>
      </c>
      <c r="J59" s="20">
        <v>0</v>
      </c>
      <c r="K59" s="20">
        <v>0</v>
      </c>
      <c r="L59" s="20">
        <v>167.4</v>
      </c>
      <c r="M59" s="20">
        <v>21.45</v>
      </c>
      <c r="N59" s="20">
        <v>194.65</v>
      </c>
      <c r="O59" s="20">
        <v>718.25</v>
      </c>
      <c r="P59" s="20">
        <v>-48.7</v>
      </c>
      <c r="Q59" s="20">
        <v>218.15</v>
      </c>
      <c r="R59" s="20">
        <v>470.75</v>
      </c>
      <c r="S59" s="20">
        <v>0.45</v>
      </c>
      <c r="T59" s="20">
        <v>0</v>
      </c>
      <c r="U59" s="20">
        <v>0</v>
      </c>
      <c r="V59" s="20">
        <v>0</v>
      </c>
      <c r="W59" s="20">
        <v>0</v>
      </c>
      <c r="X59" s="20">
        <v>38.35</v>
      </c>
      <c r="Y59" s="20">
        <v>22.5</v>
      </c>
      <c r="Z59" s="20">
        <v>28.5</v>
      </c>
      <c r="AA59" s="20">
        <v>0</v>
      </c>
      <c r="AB59" s="20">
        <v>-81.599999999999994</v>
      </c>
      <c r="AC59" s="20">
        <v>85</v>
      </c>
      <c r="AD59" s="20">
        <v>319.45</v>
      </c>
      <c r="AE59" s="20">
        <v>0</v>
      </c>
      <c r="AF59" s="20">
        <v>0</v>
      </c>
      <c r="AG59" s="20">
        <v>1.5</v>
      </c>
      <c r="AH59" s="20">
        <v>0</v>
      </c>
      <c r="AI59" s="20">
        <v>88.45</v>
      </c>
      <c r="AJ59" s="20">
        <v>-230.5</v>
      </c>
      <c r="AK59" s="20">
        <v>0</v>
      </c>
      <c r="AL59" s="20">
        <v>0</v>
      </c>
      <c r="AM59" s="20">
        <v>0</v>
      </c>
      <c r="AN59" s="20">
        <v>-19.25</v>
      </c>
      <c r="AO59" s="20">
        <v>0</v>
      </c>
      <c r="AP59" s="20">
        <v>32.1</v>
      </c>
      <c r="AQ59" s="20">
        <v>172.6</v>
      </c>
      <c r="AR59" s="20">
        <v>0</v>
      </c>
      <c r="AS59" s="20">
        <v>-2.85</v>
      </c>
      <c r="AT59" s="20">
        <v>17.7</v>
      </c>
      <c r="AU59" s="20">
        <v>13.1</v>
      </c>
      <c r="AV59" s="20">
        <v>1260.5999999999999</v>
      </c>
      <c r="AW59" s="20">
        <v>-195.5</v>
      </c>
      <c r="AX59" s="20">
        <v>-1045.2</v>
      </c>
      <c r="AY59" s="20">
        <v>165.85</v>
      </c>
      <c r="AZ59" s="20">
        <v>-58</v>
      </c>
      <c r="BA59" s="20">
        <v>-5.6</v>
      </c>
      <c r="BB59" s="20">
        <v>21.15</v>
      </c>
      <c r="BC59" s="20">
        <v>0</v>
      </c>
      <c r="BD59" s="20">
        <v>10.6</v>
      </c>
      <c r="BE59" s="20">
        <v>5.15</v>
      </c>
      <c r="BF59" s="20">
        <v>11.95</v>
      </c>
      <c r="BG59" s="20">
        <v>0</v>
      </c>
      <c r="BH59" s="20">
        <v>0</v>
      </c>
      <c r="BI59" s="20">
        <v>149.4</v>
      </c>
      <c r="BJ59" s="20">
        <v>0</v>
      </c>
      <c r="BK59" s="20">
        <v>0</v>
      </c>
      <c r="BL59" s="20">
        <v>68.75</v>
      </c>
      <c r="BM59" s="20">
        <v>0</v>
      </c>
      <c r="BN59" s="20">
        <v>0</v>
      </c>
      <c r="BO59" s="20">
        <v>0</v>
      </c>
      <c r="BP59" s="20">
        <v>8.25</v>
      </c>
      <c r="BQ59" s="20">
        <v>0</v>
      </c>
      <c r="BR59" s="20">
        <v>0</v>
      </c>
      <c r="BS59" s="20">
        <v>0</v>
      </c>
      <c r="BT59" s="20">
        <v>1235.95</v>
      </c>
      <c r="BU59" s="20">
        <v>-218.1</v>
      </c>
      <c r="BV59" s="20">
        <v>-152.5</v>
      </c>
      <c r="BW59" s="20">
        <v>0</v>
      </c>
      <c r="BX59" s="20">
        <v>0</v>
      </c>
      <c r="BY59" s="20">
        <v>0</v>
      </c>
      <c r="BZ59" s="20">
        <v>0</v>
      </c>
      <c r="CA59" s="20">
        <v>0</v>
      </c>
      <c r="CB59" s="20">
        <v>0</v>
      </c>
      <c r="CC59" s="20">
        <v>-16.649999999999999</v>
      </c>
      <c r="CD59" s="20">
        <v>1114.05</v>
      </c>
      <c r="CE59" s="20">
        <v>863.2</v>
      </c>
      <c r="CF59" s="20">
        <v>86.9</v>
      </c>
      <c r="CG59" s="20">
        <v>186.95</v>
      </c>
      <c r="CH59" s="20">
        <v>45.4</v>
      </c>
      <c r="CI59" s="20">
        <v>0</v>
      </c>
      <c r="CJ59" s="20">
        <v>0</v>
      </c>
      <c r="CK59" s="20">
        <v>0</v>
      </c>
      <c r="CL59" s="20">
        <v>865.95</v>
      </c>
      <c r="CM59" s="20">
        <v>965.4</v>
      </c>
      <c r="CN59" s="20">
        <v>-142.94999999999999</v>
      </c>
      <c r="CO59" s="20">
        <v>0</v>
      </c>
      <c r="CP59" s="20">
        <v>0</v>
      </c>
      <c r="CQ59" s="20">
        <v>0</v>
      </c>
      <c r="CR59" s="20">
        <v>0</v>
      </c>
      <c r="CS59" s="20">
        <v>0</v>
      </c>
      <c r="CT59" s="20">
        <v>40.85</v>
      </c>
      <c r="CU59" s="20">
        <v>-23.8</v>
      </c>
      <c r="CV59" s="20">
        <v>0</v>
      </c>
      <c r="CW59" s="20">
        <v>-119.15</v>
      </c>
      <c r="CX59" s="20">
        <v>88.25</v>
      </c>
      <c r="CY59" s="20">
        <v>0</v>
      </c>
      <c r="CZ59" s="20">
        <v>0</v>
      </c>
      <c r="DA59" s="20">
        <v>9.1</v>
      </c>
      <c r="DB59" s="20">
        <v>0</v>
      </c>
      <c r="DC59" s="20">
        <v>-0.2</v>
      </c>
      <c r="DD59" s="20">
        <v>-1.4</v>
      </c>
      <c r="DE59" s="20">
        <v>260.91000000000003</v>
      </c>
      <c r="DF59" s="20">
        <v>0</v>
      </c>
      <c r="DG59" s="20">
        <v>-0.2</v>
      </c>
      <c r="DH59" s="20">
        <v>26.5</v>
      </c>
      <c r="DI59" s="20">
        <v>4.1500000000000004</v>
      </c>
      <c r="DJ59" s="20">
        <v>46.75</v>
      </c>
      <c r="DK59" s="20">
        <v>2.6</v>
      </c>
      <c r="DL59" s="20">
        <v>13.45</v>
      </c>
      <c r="DM59" s="20">
        <v>0</v>
      </c>
      <c r="DN59" s="20">
        <v>-8.0500000000000007</v>
      </c>
      <c r="DO59" s="20">
        <v>-20.7</v>
      </c>
      <c r="DP59" s="20">
        <v>-48.15</v>
      </c>
      <c r="DQ59" s="20">
        <v>36.200000000000003</v>
      </c>
      <c r="DR59" s="20">
        <v>28.45</v>
      </c>
      <c r="DS59" s="20">
        <v>16.100000000000001</v>
      </c>
      <c r="DT59" s="20">
        <v>7.2</v>
      </c>
      <c r="DU59" s="20">
        <v>27</v>
      </c>
      <c r="DV59" s="20">
        <v>-32.9</v>
      </c>
      <c r="DW59" s="20">
        <v>0.05</v>
      </c>
      <c r="DX59" s="20">
        <v>1.95</v>
      </c>
      <c r="DY59" s="20">
        <v>6</v>
      </c>
      <c r="DZ59" s="20">
        <v>0</v>
      </c>
      <c r="EA59" s="20">
        <v>-30.15</v>
      </c>
      <c r="EB59" s="20">
        <v>1.9</v>
      </c>
      <c r="EC59" s="20">
        <v>9.65</v>
      </c>
      <c r="ED59" s="20">
        <v>4.8499999999999996</v>
      </c>
      <c r="EE59" s="20">
        <v>0</v>
      </c>
      <c r="EF59" s="20">
        <v>0</v>
      </c>
      <c r="EG59" s="20">
        <v>89.25</v>
      </c>
      <c r="EH59" s="20">
        <v>29.65</v>
      </c>
      <c r="EI59" s="20">
        <v>-139.30000000000001</v>
      </c>
      <c r="EJ59" s="20">
        <v>-168.4</v>
      </c>
      <c r="EK59" s="20">
        <v>290.3</v>
      </c>
      <c r="EL59" s="20">
        <v>4.7</v>
      </c>
      <c r="EM59" s="20">
        <v>18.350000000000001</v>
      </c>
      <c r="EN59" s="20">
        <v>-3.05</v>
      </c>
      <c r="EO59" s="20">
        <v>39.6</v>
      </c>
      <c r="EP59" s="20">
        <v>4.8</v>
      </c>
      <c r="EQ59" s="20">
        <v>2.4</v>
      </c>
      <c r="ER59" s="20">
        <v>2.4</v>
      </c>
      <c r="ES59" s="20">
        <v>0.1</v>
      </c>
      <c r="ET59" s="20">
        <v>15.8</v>
      </c>
      <c r="EU59" s="20">
        <v>17.8</v>
      </c>
      <c r="EV59" s="20">
        <v>-175.9</v>
      </c>
      <c r="EW59" s="20">
        <v>-4.8</v>
      </c>
      <c r="EX59" s="20">
        <v>-20.95</v>
      </c>
      <c r="EY59" s="20">
        <v>1.7</v>
      </c>
      <c r="EZ59" s="20">
        <v>-34.299999999999997</v>
      </c>
      <c r="FA59" s="20">
        <v>17.05</v>
      </c>
      <c r="FB59" s="20">
        <v>16.350000000000001</v>
      </c>
      <c r="FC59" s="20">
        <v>0</v>
      </c>
      <c r="FD59" s="20">
        <v>48.75</v>
      </c>
      <c r="FE59" s="20">
        <v>290.3</v>
      </c>
      <c r="FF59" s="20">
        <v>4.7</v>
      </c>
      <c r="FG59" s="20">
        <v>61.9</v>
      </c>
      <c r="FH59" s="20">
        <v>21.1</v>
      </c>
      <c r="FI59" s="20">
        <v>77.150000000000006</v>
      </c>
      <c r="FJ59" s="20">
        <v>102.76</v>
      </c>
      <c r="FK59" s="20">
        <v>8837.0740000000005</v>
      </c>
      <c r="FL59" s="21"/>
      <c r="FM59" s="20">
        <v>36.423904999999998</v>
      </c>
      <c r="FN59" s="20">
        <v>-8.5790000000000006</v>
      </c>
      <c r="FO59" s="20">
        <v>31.481999999999999</v>
      </c>
      <c r="FP59" s="20">
        <v>18.2</v>
      </c>
      <c r="FQ59" s="20">
        <v>20.372955000000001</v>
      </c>
      <c r="FR59" s="20">
        <v>17.31831</v>
      </c>
      <c r="FS59" s="20">
        <v>15.1</v>
      </c>
      <c r="FT59" s="20">
        <v>42.4</v>
      </c>
      <c r="FU59" s="20">
        <v>172.71816999999999</v>
      </c>
    </row>
  </sheetData>
  <mergeCells count="10">
    <mergeCell ref="FU6:FU9"/>
    <mergeCell ref="FU10"/>
    <mergeCell ref="FM5:FU5"/>
    <mergeCell ref="A59:B59"/>
    <mergeCell ref="B3:G3"/>
    <mergeCell ref="A6:A10"/>
    <mergeCell ref="B6:B10"/>
    <mergeCell ref="FK6:FK9"/>
    <mergeCell ref="FK10"/>
    <mergeCell ref="A5:FK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4"/>
  <sheetViews>
    <sheetView showGridLines="0" zoomScale="8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22" customWidth="1"/>
    <col min="3" max="3" width="20" customWidth="1"/>
    <col min="4" max="4" width="18" customWidth="1"/>
    <col min="5" max="8" width="22"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1" t="s">
        <v>0</v>
      </c>
      <c r="C3" s="192"/>
      <c r="D3" s="192"/>
      <c r="E3" s="192"/>
      <c r="F3" s="192"/>
      <c r="G3" s="192"/>
      <c r="H3" s="1"/>
    </row>
    <row r="4" spans="1:8" ht="0" hidden="1" customHeight="1" x14ac:dyDescent="0.3">
      <c r="A4" s="1"/>
      <c r="B4" s="1"/>
      <c r="C4" s="1"/>
      <c r="D4" s="1"/>
      <c r="E4" s="1"/>
      <c r="F4" s="1"/>
      <c r="G4" s="1"/>
      <c r="H4" s="1"/>
    </row>
    <row r="5" spans="1:8" ht="22.8" x14ac:dyDescent="0.4">
      <c r="A5" s="1"/>
      <c r="B5" s="22" t="s">
        <v>831</v>
      </c>
      <c r="C5" s="1"/>
      <c r="D5" s="1"/>
      <c r="E5" s="1"/>
      <c r="F5" s="1"/>
      <c r="G5" s="1"/>
      <c r="H5" s="1"/>
    </row>
    <row r="6" spans="1:8" ht="22.95" customHeight="1" x14ac:dyDescent="0.3">
      <c r="A6" s="1"/>
      <c r="B6" s="202" t="s">
        <v>832</v>
      </c>
      <c r="C6" s="202" t="s">
        <v>833</v>
      </c>
      <c r="D6" s="202"/>
      <c r="E6" s="202" t="s">
        <v>834</v>
      </c>
      <c r="F6" s="202"/>
      <c r="G6" s="202"/>
      <c r="H6" s="202" t="s">
        <v>835</v>
      </c>
    </row>
    <row r="7" spans="1:8" ht="31.05" customHeight="1" x14ac:dyDescent="0.3">
      <c r="A7" s="1"/>
      <c r="B7" s="202"/>
      <c r="C7" s="24" t="s">
        <v>836</v>
      </c>
      <c r="D7" s="24" t="s">
        <v>837</v>
      </c>
      <c r="E7" s="24" t="s">
        <v>562</v>
      </c>
      <c r="F7" s="24" t="s">
        <v>561</v>
      </c>
      <c r="G7" s="24" t="s">
        <v>560</v>
      </c>
      <c r="H7" s="24" t="s">
        <v>838</v>
      </c>
    </row>
    <row r="8" spans="1:8" ht="10.95" customHeight="1" x14ac:dyDescent="0.3">
      <c r="A8" s="1"/>
      <c r="B8" s="25" t="s">
        <v>780</v>
      </c>
      <c r="C8" s="26">
        <v>0</v>
      </c>
      <c r="D8" s="26">
        <v>6660.58</v>
      </c>
      <c r="E8" s="27">
        <v>1008.3398999999999</v>
      </c>
      <c r="F8" s="27">
        <v>3841.9598000000001</v>
      </c>
      <c r="G8" s="27">
        <v>1810.2802999999999</v>
      </c>
      <c r="H8" s="27">
        <v>267.67520000000002</v>
      </c>
    </row>
    <row r="9" spans="1:8" ht="10.95" customHeight="1" x14ac:dyDescent="0.3">
      <c r="A9" s="1"/>
      <c r="B9" s="25" t="s">
        <v>781</v>
      </c>
      <c r="C9" s="26">
        <v>0</v>
      </c>
      <c r="D9" s="26">
        <v>6653.18</v>
      </c>
      <c r="E9" s="27">
        <v>993.73069999999996</v>
      </c>
      <c r="F9" s="27">
        <v>3871.3971000000001</v>
      </c>
      <c r="G9" s="27">
        <v>1788.0522000000001</v>
      </c>
      <c r="H9" s="27">
        <v>265.73610000000002</v>
      </c>
    </row>
    <row r="10" spans="1:8" ht="10.95" customHeight="1" x14ac:dyDescent="0.3">
      <c r="A10" s="1"/>
      <c r="B10" s="25" t="s">
        <v>782</v>
      </c>
      <c r="C10" s="26">
        <v>0</v>
      </c>
      <c r="D10" s="26">
        <v>6405.94</v>
      </c>
      <c r="E10" s="27">
        <v>952.16049999999996</v>
      </c>
      <c r="F10" s="27">
        <v>3677.7066</v>
      </c>
      <c r="G10" s="27">
        <v>1776.0728999999999</v>
      </c>
      <c r="H10" s="27">
        <v>263.11810000000003</v>
      </c>
    </row>
    <row r="11" spans="1:8" ht="10.95" customHeight="1" x14ac:dyDescent="0.3">
      <c r="A11" s="1"/>
      <c r="B11" s="25" t="s">
        <v>783</v>
      </c>
      <c r="C11" s="26">
        <v>0</v>
      </c>
      <c r="D11" s="26">
        <v>6292.08</v>
      </c>
      <c r="E11" s="27">
        <v>965.4058</v>
      </c>
      <c r="F11" s="27">
        <v>3540.9602</v>
      </c>
      <c r="G11" s="27">
        <v>1785.7139999999999</v>
      </c>
      <c r="H11" s="27">
        <v>258.84899999999999</v>
      </c>
    </row>
    <row r="12" spans="1:8" ht="10.95" customHeight="1" x14ac:dyDescent="0.3">
      <c r="A12" s="1"/>
      <c r="B12" s="25" t="s">
        <v>784</v>
      </c>
      <c r="C12" s="26">
        <v>0</v>
      </c>
      <c r="D12" s="26">
        <v>6306.83</v>
      </c>
      <c r="E12" s="27">
        <v>929.87339999999995</v>
      </c>
      <c r="F12" s="27">
        <v>3606.7318</v>
      </c>
      <c r="G12" s="27">
        <v>1770.2248</v>
      </c>
      <c r="H12" s="27">
        <v>259.20519999999999</v>
      </c>
    </row>
    <row r="13" spans="1:8" ht="10.95" customHeight="1" x14ac:dyDescent="0.3">
      <c r="A13" s="1"/>
      <c r="B13" s="25" t="s">
        <v>785</v>
      </c>
      <c r="C13" s="26">
        <v>0</v>
      </c>
      <c r="D13" s="26">
        <v>6297.4</v>
      </c>
      <c r="E13" s="27">
        <v>972.84849999999994</v>
      </c>
      <c r="F13" s="27">
        <v>3538.1763000000001</v>
      </c>
      <c r="G13" s="27">
        <v>1786.3751999999999</v>
      </c>
      <c r="H13" s="27">
        <v>254.43090000000001</v>
      </c>
    </row>
    <row r="14" spans="1:8" ht="10.95" customHeight="1" x14ac:dyDescent="0.3">
      <c r="A14" s="1"/>
      <c r="B14" s="25" t="s">
        <v>786</v>
      </c>
      <c r="C14" s="26">
        <v>0</v>
      </c>
      <c r="D14" s="26">
        <v>6230.01</v>
      </c>
      <c r="E14" s="27">
        <v>931.09969999999998</v>
      </c>
      <c r="F14" s="27">
        <v>3510.759</v>
      </c>
      <c r="G14" s="27">
        <v>1788.1513</v>
      </c>
      <c r="H14" s="27">
        <v>259.84789999999998</v>
      </c>
    </row>
    <row r="15" spans="1:8" ht="10.95" customHeight="1" x14ac:dyDescent="0.3">
      <c r="A15" s="1"/>
      <c r="B15" s="25" t="s">
        <v>787</v>
      </c>
      <c r="C15" s="26">
        <v>0</v>
      </c>
      <c r="D15" s="26">
        <v>6346.38</v>
      </c>
      <c r="E15" s="27">
        <v>955.31259999999997</v>
      </c>
      <c r="F15" s="27">
        <v>3604.6379000000002</v>
      </c>
      <c r="G15" s="27">
        <v>1786.4295</v>
      </c>
      <c r="H15" s="27">
        <v>259.63619999999997</v>
      </c>
    </row>
    <row r="16" spans="1:8" ht="10.95" customHeight="1" x14ac:dyDescent="0.3">
      <c r="A16" s="1"/>
      <c r="B16" s="25" t="s">
        <v>788</v>
      </c>
      <c r="C16" s="26">
        <v>0</v>
      </c>
      <c r="D16" s="26">
        <v>6254.75</v>
      </c>
      <c r="E16" s="27">
        <v>957.89319999999998</v>
      </c>
      <c r="F16" s="27">
        <v>3497.7710000000002</v>
      </c>
      <c r="G16" s="27">
        <v>1799.0858000000001</v>
      </c>
      <c r="H16" s="27">
        <v>255.62200000000001</v>
      </c>
    </row>
    <row r="17" spans="1:8" ht="10.95" customHeight="1" x14ac:dyDescent="0.3">
      <c r="A17" s="1"/>
      <c r="B17" s="25" t="s">
        <v>789</v>
      </c>
      <c r="C17" s="26">
        <v>0</v>
      </c>
      <c r="D17" s="26">
        <v>6414.5</v>
      </c>
      <c r="E17" s="27">
        <v>971.51210000000003</v>
      </c>
      <c r="F17" s="27">
        <v>3636.9576999999999</v>
      </c>
      <c r="G17" s="27">
        <v>1806.0301999999999</v>
      </c>
      <c r="H17" s="27">
        <v>251.36580000000001</v>
      </c>
    </row>
    <row r="18" spans="1:8" ht="10.95" customHeight="1" x14ac:dyDescent="0.3">
      <c r="A18" s="1"/>
      <c r="B18" s="25" t="s">
        <v>790</v>
      </c>
      <c r="C18" s="26">
        <v>0</v>
      </c>
      <c r="D18" s="26">
        <v>6544.04</v>
      </c>
      <c r="E18" s="27">
        <v>1010.6088</v>
      </c>
      <c r="F18" s="27">
        <v>3734.0075999999999</v>
      </c>
      <c r="G18" s="27">
        <v>1799.4236000000001</v>
      </c>
      <c r="H18" s="27">
        <v>247.0763</v>
      </c>
    </row>
    <row r="19" spans="1:8" ht="10.95" customHeight="1" x14ac:dyDescent="0.3">
      <c r="A19" s="1"/>
      <c r="B19" s="25" t="s">
        <v>791</v>
      </c>
      <c r="C19" s="26">
        <v>0</v>
      </c>
      <c r="D19" s="26">
        <v>6636.31</v>
      </c>
      <c r="E19" s="27">
        <v>1042.0571</v>
      </c>
      <c r="F19" s="27">
        <v>3779.4337</v>
      </c>
      <c r="G19" s="27">
        <v>1814.8191999999999</v>
      </c>
      <c r="H19" s="27">
        <v>237.05609999999999</v>
      </c>
    </row>
    <row r="20" spans="1:8" ht="10.95" customHeight="1" x14ac:dyDescent="0.3">
      <c r="A20" s="1"/>
      <c r="B20" s="25" t="s">
        <v>792</v>
      </c>
      <c r="C20" s="26">
        <v>0</v>
      </c>
      <c r="D20" s="26">
        <v>6765.53</v>
      </c>
      <c r="E20" s="27">
        <v>1069.2171000000001</v>
      </c>
      <c r="F20" s="27">
        <v>3858.4135000000001</v>
      </c>
      <c r="G20" s="27">
        <v>1837.8994</v>
      </c>
      <c r="H20" s="27">
        <v>229.69130000000001</v>
      </c>
    </row>
    <row r="21" spans="1:8" ht="10.95" customHeight="1" x14ac:dyDescent="0.3">
      <c r="A21" s="1"/>
      <c r="B21" s="25" t="s">
        <v>793</v>
      </c>
      <c r="C21" s="26">
        <v>0</v>
      </c>
      <c r="D21" s="26">
        <v>6674.01</v>
      </c>
      <c r="E21" s="27">
        <v>1040.8327999999999</v>
      </c>
      <c r="F21" s="27">
        <v>3819.8404</v>
      </c>
      <c r="G21" s="27">
        <v>1813.3368</v>
      </c>
      <c r="H21" s="27">
        <v>226.81559999999999</v>
      </c>
    </row>
    <row r="22" spans="1:8" ht="10.95" customHeight="1" x14ac:dyDescent="0.3">
      <c r="A22" s="1"/>
      <c r="B22" s="25" t="s">
        <v>794</v>
      </c>
      <c r="C22" s="26">
        <v>0</v>
      </c>
      <c r="D22" s="26">
        <v>6901</v>
      </c>
      <c r="E22" s="27">
        <v>1085.7819</v>
      </c>
      <c r="F22" s="27">
        <v>3987.7084</v>
      </c>
      <c r="G22" s="27">
        <v>1827.5097000000001</v>
      </c>
      <c r="H22" s="27">
        <v>230.22980000000001</v>
      </c>
    </row>
    <row r="23" spans="1:8" ht="10.95" customHeight="1" x14ac:dyDescent="0.3">
      <c r="A23" s="1"/>
      <c r="B23" s="25" t="s">
        <v>795</v>
      </c>
      <c r="C23" s="26">
        <v>0</v>
      </c>
      <c r="D23" s="26">
        <v>7064.45</v>
      </c>
      <c r="E23" s="27">
        <v>1104.5292999999999</v>
      </c>
      <c r="F23" s="27">
        <v>4131.9386999999997</v>
      </c>
      <c r="G23" s="27">
        <v>1827.982</v>
      </c>
      <c r="H23" s="27">
        <v>240.6711</v>
      </c>
    </row>
    <row r="24" spans="1:8" ht="10.95" customHeight="1" x14ac:dyDescent="0.3">
      <c r="A24" s="1"/>
      <c r="B24" s="25" t="s">
        <v>796</v>
      </c>
      <c r="C24" s="26">
        <v>0</v>
      </c>
      <c r="D24" s="26">
        <v>7192.71</v>
      </c>
      <c r="E24" s="27">
        <v>1099.9449999999999</v>
      </c>
      <c r="F24" s="27">
        <v>4258.8585000000003</v>
      </c>
      <c r="G24" s="27">
        <v>1833.9065000000001</v>
      </c>
      <c r="H24" s="27">
        <v>242.6482</v>
      </c>
    </row>
    <row r="25" spans="1:8" ht="10.95" customHeight="1" x14ac:dyDescent="0.3">
      <c r="A25" s="1"/>
      <c r="B25" s="25" t="s">
        <v>797</v>
      </c>
      <c r="C25" s="26">
        <v>0</v>
      </c>
      <c r="D25" s="26">
        <v>7394.19</v>
      </c>
      <c r="E25" s="27">
        <v>1159.7316000000001</v>
      </c>
      <c r="F25" s="27">
        <v>4399.3173999999999</v>
      </c>
      <c r="G25" s="27">
        <v>1835.1410000000001</v>
      </c>
      <c r="H25" s="27">
        <v>247.28890000000001</v>
      </c>
    </row>
    <row r="26" spans="1:8" ht="10.95" customHeight="1" x14ac:dyDescent="0.3">
      <c r="A26" s="1"/>
      <c r="B26" s="25" t="s">
        <v>798</v>
      </c>
      <c r="C26" s="26">
        <v>0</v>
      </c>
      <c r="D26" s="26">
        <v>7411.51</v>
      </c>
      <c r="E26" s="27">
        <v>1159.2988</v>
      </c>
      <c r="F26" s="27">
        <v>4396.1064999999999</v>
      </c>
      <c r="G26" s="27">
        <v>1856.1047000000001</v>
      </c>
      <c r="H26" s="27">
        <v>242.608</v>
      </c>
    </row>
    <row r="27" spans="1:8" ht="10.95" customHeight="1" x14ac:dyDescent="0.3">
      <c r="A27" s="1"/>
      <c r="B27" s="25" t="s">
        <v>799</v>
      </c>
      <c r="C27" s="26">
        <v>0</v>
      </c>
      <c r="D27" s="26">
        <v>7519.94</v>
      </c>
      <c r="E27" s="27">
        <v>1169.8630000000001</v>
      </c>
      <c r="F27" s="27">
        <v>4494.9279999999999</v>
      </c>
      <c r="G27" s="27">
        <v>1855.1489999999999</v>
      </c>
      <c r="H27" s="27">
        <v>250.09370000000001</v>
      </c>
    </row>
    <row r="28" spans="1:8" ht="10.95" customHeight="1" x14ac:dyDescent="0.3">
      <c r="A28" s="1"/>
      <c r="B28" s="25" t="s">
        <v>800</v>
      </c>
      <c r="C28" s="26">
        <v>0</v>
      </c>
      <c r="D28" s="26">
        <v>7570.04</v>
      </c>
      <c r="E28" s="27">
        <v>1158.0300999999999</v>
      </c>
      <c r="F28" s="27">
        <v>4552.2662</v>
      </c>
      <c r="G28" s="27">
        <v>1859.7437</v>
      </c>
      <c r="H28" s="27">
        <v>254.7517</v>
      </c>
    </row>
    <row r="29" spans="1:8" ht="10.95" customHeight="1" x14ac:dyDescent="0.3">
      <c r="A29" s="1"/>
      <c r="B29" s="25" t="s">
        <v>801</v>
      </c>
      <c r="C29" s="26">
        <v>0</v>
      </c>
      <c r="D29" s="26">
        <v>7646.6</v>
      </c>
      <c r="E29" s="27">
        <v>1196.8702000000001</v>
      </c>
      <c r="F29" s="27">
        <v>4584.1167999999998</v>
      </c>
      <c r="G29" s="27">
        <v>1865.6130000000001</v>
      </c>
      <c r="H29" s="27">
        <v>258.30419999999998</v>
      </c>
    </row>
    <row r="30" spans="1:8" ht="10.95" customHeight="1" x14ac:dyDescent="0.3">
      <c r="A30" s="1"/>
      <c r="B30" s="25" t="s">
        <v>802</v>
      </c>
      <c r="C30" s="26">
        <v>0</v>
      </c>
      <c r="D30" s="26">
        <v>7535</v>
      </c>
      <c r="E30" s="27">
        <v>1193.6278</v>
      </c>
      <c r="F30" s="27">
        <v>4527.9775</v>
      </c>
      <c r="G30" s="27">
        <v>1813.3947000000001</v>
      </c>
      <c r="H30" s="27">
        <v>257.56760000000003</v>
      </c>
    </row>
    <row r="31" spans="1:8" ht="10.95" customHeight="1" x14ac:dyDescent="0.3">
      <c r="A31" s="1"/>
      <c r="B31" s="25" t="s">
        <v>803</v>
      </c>
      <c r="C31" s="26">
        <v>0</v>
      </c>
      <c r="D31" s="26">
        <v>7613.04</v>
      </c>
      <c r="E31" s="27">
        <v>1218.9885999999999</v>
      </c>
      <c r="F31" s="27">
        <v>4602.2884000000004</v>
      </c>
      <c r="G31" s="27">
        <v>1791.7629999999999</v>
      </c>
      <c r="H31" s="27">
        <v>255.5703</v>
      </c>
    </row>
    <row r="32" spans="1:8" ht="10.95" customHeight="1" x14ac:dyDescent="0.3">
      <c r="A32" s="1"/>
      <c r="B32" s="25" t="s">
        <v>804</v>
      </c>
      <c r="C32" s="26">
        <v>0</v>
      </c>
      <c r="D32" s="26">
        <v>7393.9</v>
      </c>
      <c r="E32" s="27">
        <v>1205.5313000000001</v>
      </c>
      <c r="F32" s="27">
        <v>4393.5309999999999</v>
      </c>
      <c r="G32" s="27">
        <v>1794.8377</v>
      </c>
      <c r="H32" s="27">
        <v>254.60740000000001</v>
      </c>
    </row>
    <row r="33" spans="1:8" ht="10.95" customHeight="1" x14ac:dyDescent="0.3">
      <c r="A33" s="1"/>
      <c r="B33" s="25" t="s">
        <v>805</v>
      </c>
      <c r="C33" s="26">
        <v>0</v>
      </c>
      <c r="D33" s="26">
        <v>7436.23</v>
      </c>
      <c r="E33" s="27">
        <v>1172.298</v>
      </c>
      <c r="F33" s="27">
        <v>4445.6495000000004</v>
      </c>
      <c r="G33" s="27">
        <v>1818.2825</v>
      </c>
      <c r="H33" s="27">
        <v>257.52370000000002</v>
      </c>
    </row>
    <row r="34" spans="1:8" ht="10.95" customHeight="1" x14ac:dyDescent="0.3">
      <c r="A34" s="1"/>
      <c r="B34" s="25" t="s">
        <v>806</v>
      </c>
      <c r="C34" s="26">
        <v>0</v>
      </c>
      <c r="D34" s="26">
        <v>7454.49</v>
      </c>
      <c r="E34" s="27">
        <v>1163.3865000000001</v>
      </c>
      <c r="F34" s="27">
        <v>4455.9044000000004</v>
      </c>
      <c r="G34" s="27">
        <v>1835.1991</v>
      </c>
      <c r="H34" s="27">
        <v>256.55349999999999</v>
      </c>
    </row>
    <row r="35" spans="1:8" ht="10.95" customHeight="1" x14ac:dyDescent="0.3">
      <c r="A35" s="1"/>
      <c r="B35" s="25" t="s">
        <v>807</v>
      </c>
      <c r="C35" s="26">
        <v>0</v>
      </c>
      <c r="D35" s="26">
        <v>7483.86</v>
      </c>
      <c r="E35" s="27">
        <v>1191.7503999999999</v>
      </c>
      <c r="F35" s="27">
        <v>4432.2631000000001</v>
      </c>
      <c r="G35" s="27">
        <v>1859.8465000000001</v>
      </c>
      <c r="H35" s="27">
        <v>262.14080000000001</v>
      </c>
    </row>
    <row r="36" spans="1:8" ht="10.95" customHeight="1" x14ac:dyDescent="0.3">
      <c r="A36" s="1"/>
      <c r="B36" s="25" t="s">
        <v>808</v>
      </c>
      <c r="C36" s="26">
        <v>0</v>
      </c>
      <c r="D36" s="26">
        <v>7620.69</v>
      </c>
      <c r="E36" s="27">
        <v>1178.4721999999999</v>
      </c>
      <c r="F36" s="27">
        <v>4562.9404999999997</v>
      </c>
      <c r="G36" s="27">
        <v>1879.2773</v>
      </c>
      <c r="H36" s="27">
        <v>264.36189999999999</v>
      </c>
    </row>
    <row r="37" spans="1:8" ht="10.95" customHeight="1" x14ac:dyDescent="0.3">
      <c r="A37" s="1"/>
      <c r="B37" s="25" t="s">
        <v>809</v>
      </c>
      <c r="C37" s="26">
        <v>0</v>
      </c>
      <c r="D37" s="26">
        <v>7488.81</v>
      </c>
      <c r="E37" s="27">
        <v>1180.3335999999999</v>
      </c>
      <c r="F37" s="27">
        <v>4417.9570999999996</v>
      </c>
      <c r="G37" s="27">
        <v>1890.5192999999999</v>
      </c>
      <c r="H37" s="27">
        <v>259.05610000000001</v>
      </c>
    </row>
    <row r="38" spans="1:8" ht="10.95" customHeight="1" x14ac:dyDescent="0.3">
      <c r="A38" s="1"/>
      <c r="B38" s="25" t="s">
        <v>810</v>
      </c>
      <c r="C38" s="26">
        <v>0</v>
      </c>
      <c r="D38" s="26">
        <v>7617.93</v>
      </c>
      <c r="E38" s="27">
        <v>1198.6491000000001</v>
      </c>
      <c r="F38" s="27">
        <v>4518.6728000000003</v>
      </c>
      <c r="G38" s="27">
        <v>1900.6080999999999</v>
      </c>
      <c r="H38" s="27">
        <v>257.43450000000001</v>
      </c>
    </row>
    <row r="39" spans="1:8" ht="10.95" customHeight="1" x14ac:dyDescent="0.3">
      <c r="A39" s="1"/>
      <c r="B39" s="25" t="s">
        <v>811</v>
      </c>
      <c r="C39" s="26">
        <v>0</v>
      </c>
      <c r="D39" s="26">
        <v>7482.69</v>
      </c>
      <c r="E39" s="27">
        <v>1189.3347000000001</v>
      </c>
      <c r="F39" s="27">
        <v>4417.4567999999999</v>
      </c>
      <c r="G39" s="27">
        <v>1875.8985</v>
      </c>
      <c r="H39" s="27">
        <v>258.98590000000002</v>
      </c>
    </row>
    <row r="40" spans="1:8" ht="10.95" customHeight="1" x14ac:dyDescent="0.3">
      <c r="A40" s="1"/>
      <c r="B40" s="25" t="s">
        <v>812</v>
      </c>
      <c r="C40" s="26">
        <v>0</v>
      </c>
      <c r="D40" s="26">
        <v>7405.81</v>
      </c>
      <c r="E40" s="27">
        <v>1149.9836</v>
      </c>
      <c r="F40" s="27">
        <v>4410.0531000000001</v>
      </c>
      <c r="G40" s="27">
        <v>1845.7733000000001</v>
      </c>
      <c r="H40" s="27">
        <v>252.92910000000001</v>
      </c>
    </row>
    <row r="41" spans="1:8" ht="10.95" customHeight="1" x14ac:dyDescent="0.3">
      <c r="A41" s="1"/>
      <c r="B41" s="25" t="s">
        <v>813</v>
      </c>
      <c r="C41" s="26">
        <v>0</v>
      </c>
      <c r="D41" s="26">
        <v>7368.21</v>
      </c>
      <c r="E41" s="27">
        <v>1148.7538</v>
      </c>
      <c r="F41" s="27">
        <v>4375.4530999999997</v>
      </c>
      <c r="G41" s="27">
        <v>1844.0030999999999</v>
      </c>
      <c r="H41" s="27">
        <v>250.24420000000001</v>
      </c>
    </row>
    <row r="42" spans="1:8" ht="10.95" customHeight="1" x14ac:dyDescent="0.3">
      <c r="A42" s="1"/>
      <c r="B42" s="25" t="s">
        <v>814</v>
      </c>
      <c r="C42" s="26">
        <v>0</v>
      </c>
      <c r="D42" s="26">
        <v>7407.59</v>
      </c>
      <c r="E42" s="27">
        <v>1147.4152999999999</v>
      </c>
      <c r="F42" s="27">
        <v>4341.4290000000001</v>
      </c>
      <c r="G42" s="27">
        <v>1918.7456999999999</v>
      </c>
      <c r="H42" s="27">
        <v>251.44489999999999</v>
      </c>
    </row>
    <row r="43" spans="1:8" ht="10.95" customHeight="1" x14ac:dyDescent="0.3">
      <c r="A43" s="1"/>
      <c r="B43" s="25" t="s">
        <v>815</v>
      </c>
      <c r="C43" s="26">
        <v>0</v>
      </c>
      <c r="D43" s="26">
        <v>7325.87</v>
      </c>
      <c r="E43" s="27">
        <v>1143.6481000000001</v>
      </c>
      <c r="F43" s="27">
        <v>4234.5960999999998</v>
      </c>
      <c r="G43" s="27">
        <v>1947.6258</v>
      </c>
      <c r="H43" s="27">
        <v>252.9462</v>
      </c>
    </row>
    <row r="44" spans="1:8" ht="10.95" customHeight="1" x14ac:dyDescent="0.3">
      <c r="A44" s="1"/>
      <c r="B44" s="25" t="s">
        <v>816</v>
      </c>
      <c r="C44" s="26">
        <v>0</v>
      </c>
      <c r="D44" s="26">
        <v>7583.68</v>
      </c>
      <c r="E44" s="27">
        <v>1196.6904999999999</v>
      </c>
      <c r="F44" s="27">
        <v>4418.6030000000001</v>
      </c>
      <c r="G44" s="27">
        <v>1968.3865000000001</v>
      </c>
      <c r="H44" s="27">
        <v>244.29419999999999</v>
      </c>
    </row>
    <row r="45" spans="1:8" ht="10.95" customHeight="1" x14ac:dyDescent="0.3">
      <c r="A45" s="1"/>
      <c r="B45" s="25" t="s">
        <v>817</v>
      </c>
      <c r="C45" s="26">
        <v>0</v>
      </c>
      <c r="D45" s="26">
        <v>7499.74</v>
      </c>
      <c r="E45" s="27">
        <v>1216.4126000000001</v>
      </c>
      <c r="F45" s="27">
        <v>4338.0133999999998</v>
      </c>
      <c r="G45" s="27">
        <v>1945.3140000000001</v>
      </c>
      <c r="H45" s="27">
        <v>247.8733</v>
      </c>
    </row>
    <row r="46" spans="1:8" ht="10.95" customHeight="1" x14ac:dyDescent="0.3">
      <c r="A46" s="1"/>
      <c r="B46" s="25" t="s">
        <v>818</v>
      </c>
      <c r="C46" s="26">
        <v>0</v>
      </c>
      <c r="D46" s="26">
        <v>7490.25</v>
      </c>
      <c r="E46" s="27">
        <v>1209.6754000000001</v>
      </c>
      <c r="F46" s="27">
        <v>4329.4799999999996</v>
      </c>
      <c r="G46" s="27">
        <v>1951.0945999999999</v>
      </c>
      <c r="H46" s="27">
        <v>242.45830000000001</v>
      </c>
    </row>
    <row r="47" spans="1:8" ht="10.95" customHeight="1" x14ac:dyDescent="0.3">
      <c r="A47" s="1"/>
      <c r="B47" s="25" t="s">
        <v>819</v>
      </c>
      <c r="C47" s="26">
        <v>0</v>
      </c>
      <c r="D47" s="26">
        <v>7482.53</v>
      </c>
      <c r="E47" s="27">
        <v>1209.1713999999999</v>
      </c>
      <c r="F47" s="27">
        <v>4324.5185000000001</v>
      </c>
      <c r="G47" s="27">
        <v>1948.8400999999999</v>
      </c>
      <c r="H47" s="27">
        <v>254.44049999999999</v>
      </c>
    </row>
    <row r="48" spans="1:8" ht="10.95" customHeight="1" x14ac:dyDescent="0.3">
      <c r="A48" s="1"/>
      <c r="B48" s="25" t="s">
        <v>820</v>
      </c>
      <c r="C48" s="26">
        <v>0</v>
      </c>
      <c r="D48" s="26">
        <v>7456.16</v>
      </c>
      <c r="E48" s="27">
        <v>1193.4340999999999</v>
      </c>
      <c r="F48" s="27">
        <v>4332.7566999999999</v>
      </c>
      <c r="G48" s="27">
        <v>1929.9692</v>
      </c>
      <c r="H48" s="27">
        <v>261.22550000000001</v>
      </c>
    </row>
    <row r="49" spans="1:8" ht="10.95" customHeight="1" x14ac:dyDescent="0.3">
      <c r="A49" s="1"/>
      <c r="B49" s="25" t="s">
        <v>821</v>
      </c>
      <c r="C49" s="26">
        <v>0</v>
      </c>
      <c r="D49" s="26">
        <v>7390.14</v>
      </c>
      <c r="E49" s="27">
        <v>1184.9372000000001</v>
      </c>
      <c r="F49" s="27">
        <v>4293.7686999999996</v>
      </c>
      <c r="G49" s="27">
        <v>1911.4340999999999</v>
      </c>
      <c r="H49" s="27">
        <v>265.19</v>
      </c>
    </row>
    <row r="50" spans="1:8" ht="10.95" customHeight="1" x14ac:dyDescent="0.3">
      <c r="A50" s="1"/>
      <c r="B50" s="25" t="s">
        <v>822</v>
      </c>
      <c r="C50" s="26">
        <v>0</v>
      </c>
      <c r="D50" s="26">
        <v>7363.3</v>
      </c>
      <c r="E50" s="27">
        <v>1210.1047000000001</v>
      </c>
      <c r="F50" s="27">
        <v>4223.2883000000002</v>
      </c>
      <c r="G50" s="27">
        <v>1929.9069999999999</v>
      </c>
      <c r="H50" s="27">
        <v>264.19439999999997</v>
      </c>
    </row>
    <row r="51" spans="1:8" ht="10.95" customHeight="1" x14ac:dyDescent="0.3">
      <c r="A51" s="1"/>
      <c r="B51" s="25" t="s">
        <v>823</v>
      </c>
      <c r="C51" s="26">
        <v>0</v>
      </c>
      <c r="D51" s="26">
        <v>7426.38</v>
      </c>
      <c r="E51" s="27">
        <v>1176.1202000000001</v>
      </c>
      <c r="F51" s="27">
        <v>4318.6000000000004</v>
      </c>
      <c r="G51" s="27">
        <v>1931.6597999999999</v>
      </c>
      <c r="H51" s="27">
        <v>267.79039999999998</v>
      </c>
    </row>
    <row r="52" spans="1:8" ht="10.95" customHeight="1" x14ac:dyDescent="0.3">
      <c r="A52" s="1"/>
      <c r="B52" s="25" t="s">
        <v>824</v>
      </c>
      <c r="C52" s="26">
        <v>0</v>
      </c>
      <c r="D52" s="26">
        <v>7214.43</v>
      </c>
      <c r="E52" s="27">
        <v>1081.5598</v>
      </c>
      <c r="F52" s="27">
        <v>4254.1630999999998</v>
      </c>
      <c r="G52" s="27">
        <v>1878.7071000000001</v>
      </c>
      <c r="H52" s="27">
        <v>272.00920000000002</v>
      </c>
    </row>
    <row r="53" spans="1:8" ht="10.95" customHeight="1" x14ac:dyDescent="0.3">
      <c r="A53" s="1"/>
      <c r="B53" s="25" t="s">
        <v>825</v>
      </c>
      <c r="C53" s="26">
        <v>0</v>
      </c>
      <c r="D53" s="26">
        <v>7097.82</v>
      </c>
      <c r="E53" s="27">
        <v>1068.1123</v>
      </c>
      <c r="F53" s="27">
        <v>4173.0562</v>
      </c>
      <c r="G53" s="27">
        <v>1856.6514999999999</v>
      </c>
      <c r="H53" s="27">
        <v>270.83600000000001</v>
      </c>
    </row>
    <row r="54" spans="1:8" ht="10.95" customHeight="1" x14ac:dyDescent="0.3">
      <c r="A54" s="1"/>
      <c r="B54" s="25" t="s">
        <v>826</v>
      </c>
      <c r="C54" s="26">
        <v>0</v>
      </c>
      <c r="D54" s="26">
        <v>6954.03</v>
      </c>
      <c r="E54" s="27">
        <v>1059.5094999999999</v>
      </c>
      <c r="F54" s="27">
        <v>4039.3721</v>
      </c>
      <c r="G54" s="27">
        <v>1855.1484</v>
      </c>
      <c r="H54" s="27">
        <v>260.27080000000001</v>
      </c>
    </row>
    <row r="55" spans="1:8" ht="10.95" customHeight="1" x14ac:dyDescent="0.3">
      <c r="A55" s="1"/>
      <c r="B55" s="25" t="s">
        <v>73</v>
      </c>
      <c r="C55" s="26">
        <v>0</v>
      </c>
      <c r="D55" s="26">
        <v>6778.03</v>
      </c>
      <c r="E55" s="27">
        <v>999.59559999999999</v>
      </c>
      <c r="F55" s="27">
        <v>3948.7366000000002</v>
      </c>
      <c r="G55" s="27">
        <v>1829.6977999999999</v>
      </c>
      <c r="H55" s="27">
        <v>257.98079999999999</v>
      </c>
    </row>
    <row r="56" spans="1:8" ht="16.95" customHeight="1" x14ac:dyDescent="0.3">
      <c r="A56" s="1"/>
      <c r="B56" s="28" t="s">
        <v>839</v>
      </c>
      <c r="C56" s="29">
        <v>0</v>
      </c>
      <c r="D56" s="29">
        <v>7646.6</v>
      </c>
      <c r="E56" s="30">
        <v>1218.9885999999999</v>
      </c>
      <c r="F56" s="30">
        <v>4602.2884000000004</v>
      </c>
      <c r="G56" s="30">
        <v>1968.3865000000001</v>
      </c>
      <c r="H56" s="30">
        <v>272.00920000000002</v>
      </c>
    </row>
    <row r="57" spans="1:8" ht="16.95" customHeight="1" x14ac:dyDescent="0.3">
      <c r="A57" s="1"/>
      <c r="B57" s="28" t="s">
        <v>840</v>
      </c>
      <c r="C57" s="29">
        <v>0</v>
      </c>
      <c r="D57" s="29">
        <v>6230.01</v>
      </c>
      <c r="E57" s="30">
        <v>929.87339999999995</v>
      </c>
      <c r="F57" s="30">
        <v>3497.7710000000002</v>
      </c>
      <c r="G57" s="30">
        <v>1770.2248</v>
      </c>
      <c r="H57" s="30">
        <v>226.81559999999999</v>
      </c>
    </row>
    <row r="58" spans="1:8" ht="16.95" customHeight="1" x14ac:dyDescent="0.3">
      <c r="A58" s="1"/>
      <c r="B58" s="28" t="s">
        <v>841</v>
      </c>
      <c r="C58" s="29">
        <v>0</v>
      </c>
      <c r="D58" s="29">
        <v>7115.678958333333</v>
      </c>
      <c r="E58" s="30">
        <v>1108.8008</v>
      </c>
      <c r="F58" s="30">
        <v>4155.30254375</v>
      </c>
      <c r="G58" s="30">
        <v>1851.5756145833332</v>
      </c>
      <c r="H58" s="30">
        <v>254.22189166666666</v>
      </c>
    </row>
    <row r="59" spans="1:8" ht="16.95" customHeight="1" x14ac:dyDescent="0.3">
      <c r="A59" s="1"/>
      <c r="B59" s="23" t="s">
        <v>842</v>
      </c>
      <c r="C59" s="31">
        <v>0</v>
      </c>
      <c r="D59" s="31">
        <v>170776.29500000001</v>
      </c>
      <c r="E59" s="32">
        <v>26611.2192</v>
      </c>
      <c r="F59" s="32">
        <v>99727.261050000001</v>
      </c>
      <c r="G59" s="32">
        <v>44437.814749999998</v>
      </c>
      <c r="H59" s="32">
        <v>6101.3253999999997</v>
      </c>
    </row>
    <row r="60" spans="1:8" x14ac:dyDescent="0.3">
      <c r="A60" s="1"/>
      <c r="B60" s="1"/>
      <c r="C60" s="1"/>
      <c r="D60" s="1"/>
      <c r="E60" s="1"/>
      <c r="F60" s="1"/>
      <c r="G60" s="1"/>
      <c r="H60" s="1"/>
    </row>
    <row r="61" spans="1:8" ht="15.6" x14ac:dyDescent="0.3">
      <c r="A61" s="1"/>
      <c r="B61" s="33" t="s">
        <v>843</v>
      </c>
      <c r="C61" s="1"/>
      <c r="D61" s="1"/>
      <c r="E61" s="1"/>
      <c r="F61" s="1"/>
      <c r="G61" s="1"/>
      <c r="H61" s="1"/>
    </row>
    <row r="62" spans="1:8" ht="15.6" x14ac:dyDescent="0.3">
      <c r="A62" s="1"/>
      <c r="B62" s="33"/>
      <c r="C62" s="1"/>
      <c r="D62" s="1"/>
      <c r="E62" s="1"/>
      <c r="F62" s="1"/>
      <c r="G62" s="1"/>
      <c r="H62" s="1"/>
    </row>
    <row r="63" spans="1:8" x14ac:dyDescent="0.3">
      <c r="A63" s="1"/>
      <c r="B63" s="34"/>
      <c r="C63" s="34"/>
      <c r="D63" s="1" t="s">
        <v>844</v>
      </c>
      <c r="E63" s="35"/>
      <c r="F63" s="1"/>
      <c r="G63" s="1"/>
      <c r="H63" s="1"/>
    </row>
    <row r="64" spans="1:8" x14ac:dyDescent="0.3">
      <c r="A64" s="1"/>
      <c r="B64" s="36"/>
      <c r="C64" s="36"/>
      <c r="D64" s="1" t="s">
        <v>845</v>
      </c>
      <c r="E64" s="35"/>
      <c r="F64" s="1"/>
      <c r="G64" s="1"/>
      <c r="H64" s="1"/>
    </row>
  </sheetData>
  <mergeCells count="5">
    <mergeCell ref="B3:G3"/>
    <mergeCell ref="B6:B7"/>
    <mergeCell ref="C6:D6"/>
    <mergeCell ref="E6:G6"/>
    <mergeCell ref="H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T64"/>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44140625" customWidth="1"/>
    <col min="2" max="2" width="11.5546875" customWidth="1"/>
    <col min="3" max="98" width="14.5546875" customWidth="1"/>
  </cols>
  <sheetData>
    <row r="1" spans="1:98"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row>
    <row r="2" spans="1:98"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row>
    <row r="3" spans="1:98" ht="69" customHeight="1" x14ac:dyDescent="0.3">
      <c r="A3" s="1"/>
      <c r="B3" s="191" t="s">
        <v>0</v>
      </c>
      <c r="C3" s="192"/>
      <c r="D3" s="192"/>
      <c r="E3" s="192"/>
      <c r="F3" s="192"/>
      <c r="G3" s="192"/>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row>
    <row r="4" spans="1:98"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row>
    <row r="5" spans="1:98" ht="22.8" x14ac:dyDescent="0.4">
      <c r="A5" s="1"/>
      <c r="B5" s="22" t="s">
        <v>846</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row>
    <row r="6" spans="1:98" ht="33.75" customHeight="1" x14ac:dyDescent="0.3">
      <c r="A6" s="1"/>
      <c r="B6" s="205" t="s">
        <v>832</v>
      </c>
      <c r="C6" s="203" t="s">
        <v>847</v>
      </c>
      <c r="D6" s="203"/>
      <c r="E6" s="203"/>
      <c r="F6" s="203"/>
      <c r="G6" s="203"/>
      <c r="H6" s="203"/>
      <c r="I6" s="203"/>
      <c r="J6" s="203"/>
      <c r="K6" s="203"/>
      <c r="L6" s="203"/>
      <c r="M6" s="203"/>
      <c r="N6" s="203"/>
      <c r="O6" s="203"/>
      <c r="P6" s="203"/>
      <c r="Q6" s="203"/>
      <c r="R6" s="203"/>
      <c r="S6" s="203"/>
      <c r="T6" s="203"/>
      <c r="U6" s="203"/>
      <c r="V6" s="203"/>
      <c r="W6" s="203"/>
      <c r="X6" s="204" t="s">
        <v>848</v>
      </c>
      <c r="Y6" s="204"/>
      <c r="Z6" s="204"/>
      <c r="AA6" s="204"/>
      <c r="AB6" s="204"/>
      <c r="AC6" s="204"/>
      <c r="AD6" s="204"/>
      <c r="AE6" s="204"/>
      <c r="AF6" s="204"/>
      <c r="AG6" s="204"/>
      <c r="AH6" s="204"/>
      <c r="AI6" s="204"/>
      <c r="AJ6" s="204"/>
      <c r="AK6" s="204"/>
      <c r="AL6" s="204"/>
      <c r="AM6" s="204"/>
      <c r="AN6" s="204"/>
      <c r="AO6" s="204"/>
      <c r="AP6" s="204"/>
      <c r="AQ6" s="204"/>
      <c r="AR6" s="204"/>
      <c r="AS6" s="204"/>
      <c r="AT6" s="204"/>
      <c r="AU6" s="204"/>
      <c r="AV6" s="204"/>
      <c r="AW6" s="204"/>
      <c r="AX6" s="204"/>
      <c r="AY6" s="204"/>
      <c r="AZ6" s="204"/>
      <c r="BA6" s="204"/>
      <c r="BB6" s="204"/>
      <c r="BC6" s="204"/>
      <c r="BD6" s="204"/>
      <c r="BE6" s="204"/>
      <c r="BF6" s="204"/>
      <c r="BG6" s="204"/>
      <c r="BH6" s="204"/>
      <c r="BI6" s="204"/>
      <c r="BJ6" s="204"/>
      <c r="BK6" s="204"/>
      <c r="BL6" s="204"/>
      <c r="BM6" s="204"/>
      <c r="BN6" s="204"/>
      <c r="BO6" s="204"/>
      <c r="BP6" s="203" t="s">
        <v>849</v>
      </c>
      <c r="BQ6" s="203"/>
      <c r="BR6" s="203"/>
      <c r="BS6" s="203"/>
      <c r="BT6" s="203"/>
      <c r="BU6" s="203"/>
      <c r="BV6" s="203"/>
      <c r="BW6" s="203"/>
      <c r="BX6" s="203"/>
      <c r="BY6" s="203"/>
      <c r="BZ6" s="203"/>
      <c r="CA6" s="203"/>
      <c r="CB6" s="203"/>
      <c r="CC6" s="203"/>
      <c r="CD6" s="203"/>
      <c r="CE6" s="203"/>
      <c r="CF6" s="203"/>
      <c r="CG6" s="203"/>
      <c r="CH6" s="203"/>
      <c r="CI6" s="203"/>
      <c r="CJ6" s="203"/>
      <c r="CK6" s="203"/>
      <c r="CL6" s="203"/>
      <c r="CM6" s="203"/>
      <c r="CN6" s="203"/>
      <c r="CO6" s="203"/>
      <c r="CP6" s="203"/>
      <c r="CQ6" s="203"/>
      <c r="CR6" s="203"/>
      <c r="CS6" s="203"/>
      <c r="CT6" s="203"/>
    </row>
    <row r="7" spans="1:98" ht="48.75" customHeight="1" x14ac:dyDescent="0.3">
      <c r="A7" s="1"/>
      <c r="B7" s="205"/>
      <c r="C7" s="38" t="s">
        <v>850</v>
      </c>
      <c r="D7" s="38" t="s">
        <v>851</v>
      </c>
      <c r="E7" s="38" t="s">
        <v>852</v>
      </c>
      <c r="F7" s="38" t="s">
        <v>853</v>
      </c>
      <c r="G7" s="38" t="s">
        <v>854</v>
      </c>
      <c r="H7" s="38" t="s">
        <v>855</v>
      </c>
      <c r="I7" s="38" t="s">
        <v>856</v>
      </c>
      <c r="J7" s="38" t="s">
        <v>857</v>
      </c>
      <c r="K7" s="38" t="s">
        <v>858</v>
      </c>
      <c r="L7" s="38" t="s">
        <v>859</v>
      </c>
      <c r="M7" s="38" t="s">
        <v>860</v>
      </c>
      <c r="N7" s="38" t="s">
        <v>861</v>
      </c>
      <c r="O7" s="38" t="s">
        <v>862</v>
      </c>
      <c r="P7" s="38" t="s">
        <v>863</v>
      </c>
      <c r="Q7" s="38" t="s">
        <v>864</v>
      </c>
      <c r="R7" s="38" t="s">
        <v>865</v>
      </c>
      <c r="S7" s="38" t="s">
        <v>866</v>
      </c>
      <c r="T7" s="38" t="s">
        <v>867</v>
      </c>
      <c r="U7" s="38" t="s">
        <v>868</v>
      </c>
      <c r="V7" s="38" t="s">
        <v>869</v>
      </c>
      <c r="W7" s="38" t="s">
        <v>870</v>
      </c>
      <c r="X7" s="39" t="s">
        <v>871</v>
      </c>
      <c r="Y7" s="39" t="s">
        <v>872</v>
      </c>
      <c r="Z7" s="39" t="s">
        <v>873</v>
      </c>
      <c r="AA7" s="39" t="s">
        <v>850</v>
      </c>
      <c r="AB7" s="39" t="s">
        <v>851</v>
      </c>
      <c r="AC7" s="39" t="s">
        <v>874</v>
      </c>
      <c r="AD7" s="39" t="s">
        <v>854</v>
      </c>
      <c r="AE7" s="39" t="s">
        <v>855</v>
      </c>
      <c r="AF7" s="39" t="s">
        <v>875</v>
      </c>
      <c r="AG7" s="39" t="s">
        <v>856</v>
      </c>
      <c r="AH7" s="39" t="s">
        <v>876</v>
      </c>
      <c r="AI7" s="39" t="s">
        <v>877</v>
      </c>
      <c r="AJ7" s="39" t="s">
        <v>878</v>
      </c>
      <c r="AK7" s="39" t="s">
        <v>879</v>
      </c>
      <c r="AL7" s="39" t="s">
        <v>880</v>
      </c>
      <c r="AM7" s="39" t="s">
        <v>881</v>
      </c>
      <c r="AN7" s="39" t="s">
        <v>345</v>
      </c>
      <c r="AO7" s="39" t="s">
        <v>882</v>
      </c>
      <c r="AP7" s="39" t="s">
        <v>349</v>
      </c>
      <c r="AQ7" s="39" t="s">
        <v>883</v>
      </c>
      <c r="AR7" s="39" t="s">
        <v>884</v>
      </c>
      <c r="AS7" s="39" t="s">
        <v>885</v>
      </c>
      <c r="AT7" s="39" t="s">
        <v>886</v>
      </c>
      <c r="AU7" s="39" t="s">
        <v>887</v>
      </c>
      <c r="AV7" s="39" t="s">
        <v>888</v>
      </c>
      <c r="AW7" s="39" t="s">
        <v>889</v>
      </c>
      <c r="AX7" s="39" t="s">
        <v>863</v>
      </c>
      <c r="AY7" s="39" t="s">
        <v>890</v>
      </c>
      <c r="AZ7" s="39" t="s">
        <v>891</v>
      </c>
      <c r="BA7" s="39" t="s">
        <v>892</v>
      </c>
      <c r="BB7" s="39" t="s">
        <v>864</v>
      </c>
      <c r="BC7" s="39" t="s">
        <v>893</v>
      </c>
      <c r="BD7" s="39" t="s">
        <v>866</v>
      </c>
      <c r="BE7" s="39" t="s">
        <v>894</v>
      </c>
      <c r="BF7" s="39" t="s">
        <v>895</v>
      </c>
      <c r="BG7" s="39" t="s">
        <v>896</v>
      </c>
      <c r="BH7" s="39" t="s">
        <v>897</v>
      </c>
      <c r="BI7" s="39" t="s">
        <v>898</v>
      </c>
      <c r="BJ7" s="39" t="s">
        <v>868</v>
      </c>
      <c r="BK7" s="39" t="s">
        <v>899</v>
      </c>
      <c r="BL7" s="39" t="s">
        <v>900</v>
      </c>
      <c r="BM7" s="39" t="s">
        <v>869</v>
      </c>
      <c r="BN7" s="39" t="s">
        <v>154</v>
      </c>
      <c r="BO7" s="39" t="s">
        <v>870</v>
      </c>
      <c r="BP7" s="38" t="s">
        <v>901</v>
      </c>
      <c r="BQ7" s="38" t="s">
        <v>850</v>
      </c>
      <c r="BR7" s="38" t="s">
        <v>902</v>
      </c>
      <c r="BS7" s="38" t="s">
        <v>903</v>
      </c>
      <c r="BT7" s="38" t="s">
        <v>904</v>
      </c>
      <c r="BU7" s="38" t="s">
        <v>905</v>
      </c>
      <c r="BV7" s="38" t="s">
        <v>906</v>
      </c>
      <c r="BW7" s="38" t="s">
        <v>907</v>
      </c>
      <c r="BX7" s="38" t="s">
        <v>908</v>
      </c>
      <c r="BY7" s="38" t="s">
        <v>856</v>
      </c>
      <c r="BZ7" s="38" t="s">
        <v>909</v>
      </c>
      <c r="CA7" s="38" t="s">
        <v>910</v>
      </c>
      <c r="CB7" s="38" t="s">
        <v>880</v>
      </c>
      <c r="CC7" s="38" t="s">
        <v>882</v>
      </c>
      <c r="CD7" s="38" t="s">
        <v>349</v>
      </c>
      <c r="CE7" s="38" t="s">
        <v>354</v>
      </c>
      <c r="CF7" s="38" t="s">
        <v>911</v>
      </c>
      <c r="CG7" s="38" t="s">
        <v>912</v>
      </c>
      <c r="CH7" s="38" t="s">
        <v>885</v>
      </c>
      <c r="CI7" s="38" t="s">
        <v>886</v>
      </c>
      <c r="CJ7" s="38" t="s">
        <v>887</v>
      </c>
      <c r="CK7" s="38" t="s">
        <v>889</v>
      </c>
      <c r="CL7" s="38" t="s">
        <v>913</v>
      </c>
      <c r="CM7" s="38" t="s">
        <v>864</v>
      </c>
      <c r="CN7" s="38" t="s">
        <v>866</v>
      </c>
      <c r="CO7" s="38" t="s">
        <v>914</v>
      </c>
      <c r="CP7" s="38" t="s">
        <v>477</v>
      </c>
      <c r="CQ7" s="38" t="s">
        <v>868</v>
      </c>
      <c r="CR7" s="38" t="s">
        <v>154</v>
      </c>
      <c r="CS7" s="38" t="s">
        <v>870</v>
      </c>
      <c r="CT7" s="38" t="s">
        <v>915</v>
      </c>
    </row>
    <row r="8" spans="1:98" ht="15.6" x14ac:dyDescent="0.3">
      <c r="A8" s="1"/>
      <c r="B8" s="40" t="s">
        <v>780</v>
      </c>
      <c r="C8" s="41"/>
      <c r="D8" s="41"/>
      <c r="E8" s="41">
        <v>28.563960000000002</v>
      </c>
      <c r="F8" s="41">
        <v>11.577999999999999</v>
      </c>
      <c r="G8" s="41"/>
      <c r="H8" s="41"/>
      <c r="I8" s="41"/>
      <c r="J8" s="41"/>
      <c r="K8" s="41"/>
      <c r="L8" s="41">
        <v>24.8931</v>
      </c>
      <c r="M8" s="41">
        <v>13.617000000000001</v>
      </c>
      <c r="N8" s="41">
        <v>12.25</v>
      </c>
      <c r="O8" s="41">
        <v>31.34</v>
      </c>
      <c r="P8" s="41"/>
      <c r="Q8" s="41"/>
      <c r="R8" s="41">
        <v>43.334000000000003</v>
      </c>
      <c r="S8" s="41"/>
      <c r="T8" s="41">
        <v>46.401899999999998</v>
      </c>
      <c r="U8" s="41"/>
      <c r="V8" s="41">
        <v>9.4</v>
      </c>
      <c r="W8" s="41"/>
      <c r="X8" s="41">
        <v>147.721</v>
      </c>
      <c r="Y8" s="41"/>
      <c r="Z8" s="41">
        <v>9.9568899999999996</v>
      </c>
      <c r="AA8" s="41"/>
      <c r="AB8" s="41"/>
      <c r="AC8" s="41">
        <v>14.72</v>
      </c>
      <c r="AD8" s="41"/>
      <c r="AE8" s="41"/>
      <c r="AF8" s="41"/>
      <c r="AG8" s="41"/>
      <c r="AH8" s="41"/>
      <c r="AI8" s="41"/>
      <c r="AJ8" s="41">
        <v>5.33786</v>
      </c>
      <c r="AK8" s="41">
        <v>0</v>
      </c>
      <c r="AL8" s="41"/>
      <c r="AM8" s="41">
        <v>46.217329999999997</v>
      </c>
      <c r="AN8" s="41">
        <v>101.0351</v>
      </c>
      <c r="AO8" s="41">
        <v>27.952400000000001</v>
      </c>
      <c r="AP8" s="41">
        <v>0.81</v>
      </c>
      <c r="AQ8" s="41">
        <v>10.07</v>
      </c>
      <c r="AR8" s="41"/>
      <c r="AS8" s="41">
        <v>35.846200000000003</v>
      </c>
      <c r="AT8" s="41">
        <v>31.21</v>
      </c>
      <c r="AU8" s="41"/>
      <c r="AV8" s="41">
        <v>198.86035999999999</v>
      </c>
      <c r="AW8" s="41">
        <v>36.342500000000001</v>
      </c>
      <c r="AX8" s="41"/>
      <c r="AY8" s="41">
        <v>0.28593000000000002</v>
      </c>
      <c r="AZ8" s="41"/>
      <c r="BA8" s="41">
        <v>2.5</v>
      </c>
      <c r="BB8" s="41"/>
      <c r="BC8" s="41">
        <v>73.639349999999993</v>
      </c>
      <c r="BD8" s="41"/>
      <c r="BE8" s="41">
        <v>12</v>
      </c>
      <c r="BF8" s="41"/>
      <c r="BG8" s="41"/>
      <c r="BH8" s="41"/>
      <c r="BI8" s="41">
        <v>20.189810000000001</v>
      </c>
      <c r="BJ8" s="41"/>
      <c r="BK8" s="41">
        <v>5.52691</v>
      </c>
      <c r="BL8" s="41"/>
      <c r="BM8" s="41">
        <v>6.984</v>
      </c>
      <c r="BN8" s="41">
        <v>49.28</v>
      </c>
      <c r="BO8" s="41">
        <v>2.04</v>
      </c>
      <c r="BP8" s="41">
        <v>146.42151000000001</v>
      </c>
      <c r="BQ8" s="41"/>
      <c r="BR8" s="41">
        <v>5.16622</v>
      </c>
      <c r="BS8" s="41">
        <v>127.8013</v>
      </c>
      <c r="BT8" s="41">
        <v>15.75699</v>
      </c>
      <c r="BU8" s="41"/>
      <c r="BV8" s="41"/>
      <c r="BW8" s="41">
        <v>3.85819</v>
      </c>
      <c r="BX8" s="41">
        <v>11.41</v>
      </c>
      <c r="BY8" s="41"/>
      <c r="BZ8" s="41">
        <v>84.034589999999994</v>
      </c>
      <c r="CA8" s="41">
        <v>19.292310000000001</v>
      </c>
      <c r="CB8" s="41"/>
      <c r="CC8" s="41">
        <v>0.64900000000000002</v>
      </c>
      <c r="CD8" s="41">
        <v>24.833570000000002</v>
      </c>
      <c r="CE8" s="41">
        <v>459.52445999999998</v>
      </c>
      <c r="CF8" s="41"/>
      <c r="CG8" s="41">
        <v>148.18440000000001</v>
      </c>
      <c r="CH8" s="41">
        <v>17.652360000000002</v>
      </c>
      <c r="CI8" s="41"/>
      <c r="CJ8" s="41"/>
      <c r="CK8" s="41">
        <v>16.265999999999998</v>
      </c>
      <c r="CL8" s="41">
        <v>4.8492800000000003</v>
      </c>
      <c r="CM8" s="41"/>
      <c r="CN8" s="41"/>
      <c r="CO8" s="41">
        <v>17.107559999999999</v>
      </c>
      <c r="CP8" s="41">
        <v>300.86</v>
      </c>
      <c r="CQ8" s="41"/>
      <c r="CR8" s="41">
        <v>40.177999999999997</v>
      </c>
      <c r="CS8" s="41">
        <v>1.9895400000000001</v>
      </c>
      <c r="CT8" s="41">
        <v>23.597999999999999</v>
      </c>
    </row>
    <row r="9" spans="1:98" ht="15.6" x14ac:dyDescent="0.3">
      <c r="A9" s="1"/>
      <c r="B9" s="42" t="s">
        <v>781</v>
      </c>
      <c r="C9" s="43"/>
      <c r="D9" s="43"/>
      <c r="E9" s="43">
        <v>28.936330000000002</v>
      </c>
      <c r="F9" s="43">
        <v>12.061</v>
      </c>
      <c r="G9" s="43"/>
      <c r="H9" s="43"/>
      <c r="I9" s="43"/>
      <c r="J9" s="43"/>
      <c r="K9" s="43"/>
      <c r="L9" s="43">
        <v>24.986000000000001</v>
      </c>
      <c r="M9" s="43">
        <v>13.531700000000001</v>
      </c>
      <c r="N9" s="43">
        <v>12.2</v>
      </c>
      <c r="O9" s="43">
        <v>31.26</v>
      </c>
      <c r="P9" s="43"/>
      <c r="Q9" s="43"/>
      <c r="R9" s="43">
        <v>43.323999999999998</v>
      </c>
      <c r="S9" s="43"/>
      <c r="T9" s="43">
        <v>51.074359999999999</v>
      </c>
      <c r="U9" s="43"/>
      <c r="V9" s="43">
        <v>9.4</v>
      </c>
      <c r="W9" s="43"/>
      <c r="X9" s="43">
        <v>134.47399999999999</v>
      </c>
      <c r="Y9" s="43"/>
      <c r="Z9" s="43">
        <v>9.8460300000000007</v>
      </c>
      <c r="AA9" s="43"/>
      <c r="AB9" s="43"/>
      <c r="AC9" s="43">
        <v>16.3</v>
      </c>
      <c r="AD9" s="43"/>
      <c r="AE9" s="43"/>
      <c r="AF9" s="43"/>
      <c r="AG9" s="43"/>
      <c r="AH9" s="43"/>
      <c r="AI9" s="43"/>
      <c r="AJ9" s="43">
        <v>5.3343100000000003</v>
      </c>
      <c r="AK9" s="43">
        <v>0</v>
      </c>
      <c r="AL9" s="43"/>
      <c r="AM9" s="43">
        <v>46.818420000000003</v>
      </c>
      <c r="AN9" s="43">
        <v>101.25681</v>
      </c>
      <c r="AO9" s="43">
        <v>27.519200000000001</v>
      </c>
      <c r="AP9" s="43">
        <v>0.7</v>
      </c>
      <c r="AQ9" s="43">
        <v>9.74</v>
      </c>
      <c r="AR9" s="43"/>
      <c r="AS9" s="43">
        <v>35.785069999999997</v>
      </c>
      <c r="AT9" s="43">
        <v>32.979999999999997</v>
      </c>
      <c r="AU9" s="43"/>
      <c r="AV9" s="43">
        <v>198.53367</v>
      </c>
      <c r="AW9" s="43">
        <v>34.989199999999997</v>
      </c>
      <c r="AX9" s="43"/>
      <c r="AY9" s="43">
        <v>0.24299999999999999</v>
      </c>
      <c r="AZ9" s="43"/>
      <c r="BA9" s="43">
        <v>2.1</v>
      </c>
      <c r="BB9" s="43"/>
      <c r="BC9" s="43">
        <v>73.519170000000003</v>
      </c>
      <c r="BD9" s="43"/>
      <c r="BE9" s="43">
        <v>12</v>
      </c>
      <c r="BF9" s="43"/>
      <c r="BG9" s="43"/>
      <c r="BH9" s="43"/>
      <c r="BI9" s="43">
        <v>20.236989999999999</v>
      </c>
      <c r="BJ9" s="43"/>
      <c r="BK9" s="43">
        <v>5.3737899999999996</v>
      </c>
      <c r="BL9" s="43"/>
      <c r="BM9" s="43">
        <v>6.8460000000000001</v>
      </c>
      <c r="BN9" s="43">
        <v>50.23</v>
      </c>
      <c r="BO9" s="43">
        <v>1.96</v>
      </c>
      <c r="BP9" s="43">
        <v>146.94762</v>
      </c>
      <c r="BQ9" s="43"/>
      <c r="BR9" s="43">
        <v>5.1257400000000004</v>
      </c>
      <c r="BS9" s="43">
        <v>127.3128</v>
      </c>
      <c r="BT9" s="43">
        <v>15.20707</v>
      </c>
      <c r="BU9" s="43"/>
      <c r="BV9" s="43"/>
      <c r="BW9" s="43">
        <v>3.9634800000000001</v>
      </c>
      <c r="BX9" s="43">
        <v>11.64</v>
      </c>
      <c r="BY9" s="43"/>
      <c r="BZ9" s="43">
        <v>84.70581</v>
      </c>
      <c r="CA9" s="43">
        <v>19.301290000000002</v>
      </c>
      <c r="CB9" s="43"/>
      <c r="CC9" s="43">
        <v>0.65100000000000002</v>
      </c>
      <c r="CD9" s="43">
        <v>24.617529999999999</v>
      </c>
      <c r="CE9" s="43">
        <v>458.45841999999999</v>
      </c>
      <c r="CF9" s="43"/>
      <c r="CG9" s="43">
        <v>146.29140000000001</v>
      </c>
      <c r="CH9" s="43">
        <v>17.805260000000001</v>
      </c>
      <c r="CI9" s="43"/>
      <c r="CJ9" s="43"/>
      <c r="CK9" s="43">
        <v>17.260300000000001</v>
      </c>
      <c r="CL9" s="43">
        <v>4.6957199999999997</v>
      </c>
      <c r="CM9" s="43"/>
      <c r="CN9" s="43"/>
      <c r="CO9" s="43">
        <v>16.655270000000002</v>
      </c>
      <c r="CP9" s="43">
        <v>296.82</v>
      </c>
      <c r="CQ9" s="43"/>
      <c r="CR9" s="43">
        <v>40.987000000000002</v>
      </c>
      <c r="CS9" s="43">
        <v>1.9244600000000001</v>
      </c>
      <c r="CT9" s="43">
        <v>23.530999999999999</v>
      </c>
    </row>
    <row r="10" spans="1:98" ht="15.6" x14ac:dyDescent="0.3">
      <c r="A10" s="1"/>
      <c r="B10" s="42" t="s">
        <v>782</v>
      </c>
      <c r="C10" s="43"/>
      <c r="D10" s="43"/>
      <c r="E10" s="43">
        <v>28.907969999999999</v>
      </c>
      <c r="F10" s="43">
        <v>12.343</v>
      </c>
      <c r="G10" s="43"/>
      <c r="H10" s="43"/>
      <c r="I10" s="43"/>
      <c r="J10" s="43"/>
      <c r="K10" s="43"/>
      <c r="L10" s="43">
        <v>24.622900000000001</v>
      </c>
      <c r="M10" s="43">
        <v>13.955399999999999</v>
      </c>
      <c r="N10" s="43">
        <v>12.28</v>
      </c>
      <c r="O10" s="43">
        <v>30.277999999999999</v>
      </c>
      <c r="P10" s="43"/>
      <c r="Q10" s="43"/>
      <c r="R10" s="43">
        <v>43.423000000000002</v>
      </c>
      <c r="S10" s="43"/>
      <c r="T10" s="43">
        <v>43.809330000000003</v>
      </c>
      <c r="U10" s="43"/>
      <c r="V10" s="43">
        <v>9.5</v>
      </c>
      <c r="W10" s="43"/>
      <c r="X10" s="43">
        <v>131.60599999999999</v>
      </c>
      <c r="Y10" s="43"/>
      <c r="Z10" s="43">
        <v>9.8079300000000007</v>
      </c>
      <c r="AA10" s="43"/>
      <c r="AB10" s="43"/>
      <c r="AC10" s="43">
        <v>16.13</v>
      </c>
      <c r="AD10" s="43"/>
      <c r="AE10" s="43"/>
      <c r="AF10" s="43"/>
      <c r="AG10" s="43"/>
      <c r="AH10" s="43"/>
      <c r="AI10" s="43"/>
      <c r="AJ10" s="43">
        <v>5.31128</v>
      </c>
      <c r="AK10" s="43">
        <v>0</v>
      </c>
      <c r="AL10" s="43"/>
      <c r="AM10" s="43">
        <v>45.806150000000002</v>
      </c>
      <c r="AN10" s="43">
        <v>102.17067</v>
      </c>
      <c r="AO10" s="43">
        <v>27.272099999999998</v>
      </c>
      <c r="AP10" s="43">
        <v>0.64</v>
      </c>
      <c r="AQ10" s="43">
        <v>10.02</v>
      </c>
      <c r="AR10" s="43"/>
      <c r="AS10" s="43">
        <v>35.861310000000003</v>
      </c>
      <c r="AT10" s="43">
        <v>34.54</v>
      </c>
      <c r="AU10" s="43"/>
      <c r="AV10" s="43">
        <v>198.99614</v>
      </c>
      <c r="AW10" s="43">
        <v>36.195</v>
      </c>
      <c r="AX10" s="43"/>
      <c r="AY10" s="43">
        <v>0.28676000000000001</v>
      </c>
      <c r="AZ10" s="43"/>
      <c r="BA10" s="43">
        <v>2.2000000000000002</v>
      </c>
      <c r="BB10" s="43"/>
      <c r="BC10" s="43">
        <v>73.207310000000007</v>
      </c>
      <c r="BD10" s="43"/>
      <c r="BE10" s="43">
        <v>12</v>
      </c>
      <c r="BF10" s="43"/>
      <c r="BG10" s="43"/>
      <c r="BH10" s="43"/>
      <c r="BI10" s="43">
        <v>20.213750000000001</v>
      </c>
      <c r="BJ10" s="43"/>
      <c r="BK10" s="43">
        <v>5.5484</v>
      </c>
      <c r="BL10" s="43"/>
      <c r="BM10" s="43">
        <v>6.6520000000000001</v>
      </c>
      <c r="BN10" s="43">
        <v>49.81</v>
      </c>
      <c r="BO10" s="43">
        <v>2</v>
      </c>
      <c r="BP10" s="43">
        <v>145.59936999999999</v>
      </c>
      <c r="BQ10" s="43"/>
      <c r="BR10" s="43">
        <v>5.20322</v>
      </c>
      <c r="BS10" s="43">
        <v>125.9683</v>
      </c>
      <c r="BT10" s="43">
        <v>15.92398</v>
      </c>
      <c r="BU10" s="43"/>
      <c r="BV10" s="43"/>
      <c r="BW10" s="43">
        <v>4.0072999999999999</v>
      </c>
      <c r="BX10" s="43">
        <v>11.53</v>
      </c>
      <c r="BY10" s="43"/>
      <c r="BZ10" s="43">
        <v>84.015960000000007</v>
      </c>
      <c r="CA10" s="43">
        <v>19.27261</v>
      </c>
      <c r="CB10" s="43"/>
      <c r="CC10" s="43">
        <v>0.67300000000000004</v>
      </c>
      <c r="CD10" s="43">
        <v>24.892869999999998</v>
      </c>
      <c r="CE10" s="43">
        <v>457.63364999999999</v>
      </c>
      <c r="CF10" s="43"/>
      <c r="CG10" s="43">
        <v>143.70310000000001</v>
      </c>
      <c r="CH10" s="43">
        <v>17.612850000000002</v>
      </c>
      <c r="CI10" s="43"/>
      <c r="CJ10" s="43"/>
      <c r="CK10" s="43">
        <v>17.4483</v>
      </c>
      <c r="CL10" s="43">
        <v>4.6782899999999996</v>
      </c>
      <c r="CM10" s="43"/>
      <c r="CN10" s="43"/>
      <c r="CO10" s="43">
        <v>16.695530000000002</v>
      </c>
      <c r="CP10" s="43">
        <v>298.5</v>
      </c>
      <c r="CQ10" s="43"/>
      <c r="CR10" s="43">
        <v>40.948</v>
      </c>
      <c r="CS10" s="43">
        <v>1.94617</v>
      </c>
      <c r="CT10" s="43">
        <v>27.754999999999999</v>
      </c>
    </row>
    <row r="11" spans="1:98" ht="15.6" x14ac:dyDescent="0.3">
      <c r="A11" s="1"/>
      <c r="B11" s="42" t="s">
        <v>783</v>
      </c>
      <c r="C11" s="43"/>
      <c r="D11" s="43"/>
      <c r="E11" s="43">
        <v>30.268910000000002</v>
      </c>
      <c r="F11" s="43">
        <v>13.009</v>
      </c>
      <c r="G11" s="43"/>
      <c r="H11" s="43"/>
      <c r="I11" s="43"/>
      <c r="J11" s="43"/>
      <c r="K11" s="43"/>
      <c r="L11" s="43">
        <v>24.478400000000001</v>
      </c>
      <c r="M11" s="43">
        <v>14.127599999999999</v>
      </c>
      <c r="N11" s="43">
        <v>12.26</v>
      </c>
      <c r="O11" s="43">
        <v>30.353999999999999</v>
      </c>
      <c r="P11" s="43"/>
      <c r="Q11" s="43"/>
      <c r="R11" s="43">
        <v>42.74</v>
      </c>
      <c r="S11" s="43"/>
      <c r="T11" s="43">
        <v>45.812629999999999</v>
      </c>
      <c r="U11" s="43"/>
      <c r="V11" s="43">
        <v>9.5</v>
      </c>
      <c r="W11" s="43"/>
      <c r="X11" s="43">
        <v>133.06399999999999</v>
      </c>
      <c r="Y11" s="43"/>
      <c r="Z11" s="43">
        <v>9.6764399999999995</v>
      </c>
      <c r="AA11" s="43"/>
      <c r="AB11" s="43"/>
      <c r="AC11" s="43">
        <v>16.079999999999998</v>
      </c>
      <c r="AD11" s="43"/>
      <c r="AE11" s="43"/>
      <c r="AF11" s="43"/>
      <c r="AG11" s="43"/>
      <c r="AH11" s="43"/>
      <c r="AI11" s="43"/>
      <c r="AJ11" s="43">
        <v>5.2735900000000004</v>
      </c>
      <c r="AK11" s="43">
        <v>0</v>
      </c>
      <c r="AL11" s="43"/>
      <c r="AM11" s="43">
        <v>46.738970000000002</v>
      </c>
      <c r="AN11" s="43">
        <v>100.07042</v>
      </c>
      <c r="AO11" s="43">
        <v>27.747199999999999</v>
      </c>
      <c r="AP11" s="43">
        <v>0.44</v>
      </c>
      <c r="AQ11" s="43">
        <v>10.8</v>
      </c>
      <c r="AR11" s="43"/>
      <c r="AS11" s="43">
        <v>36.387180000000001</v>
      </c>
      <c r="AT11" s="43">
        <v>34.35</v>
      </c>
      <c r="AU11" s="43"/>
      <c r="AV11" s="43">
        <v>198.91820999999999</v>
      </c>
      <c r="AW11" s="43">
        <v>36.514899999999997</v>
      </c>
      <c r="AX11" s="43"/>
      <c r="AY11" s="43">
        <v>0.31711</v>
      </c>
      <c r="AZ11" s="43"/>
      <c r="BA11" s="43">
        <v>2.2000000000000002</v>
      </c>
      <c r="BB11" s="43"/>
      <c r="BC11" s="43">
        <v>73.566999999999993</v>
      </c>
      <c r="BD11" s="43"/>
      <c r="BE11" s="43">
        <v>12</v>
      </c>
      <c r="BF11" s="43"/>
      <c r="BG11" s="43"/>
      <c r="BH11" s="43"/>
      <c r="BI11" s="43">
        <v>20.106449999999999</v>
      </c>
      <c r="BJ11" s="43"/>
      <c r="BK11" s="43">
        <v>5.3722899999999996</v>
      </c>
      <c r="BL11" s="43"/>
      <c r="BM11" s="43">
        <v>6.8540000000000001</v>
      </c>
      <c r="BN11" s="43">
        <v>48.79</v>
      </c>
      <c r="BO11" s="43">
        <v>1.92</v>
      </c>
      <c r="BP11" s="43">
        <v>147.44058999999999</v>
      </c>
      <c r="BQ11" s="43"/>
      <c r="BR11" s="43">
        <v>5.1524799999999997</v>
      </c>
      <c r="BS11" s="43">
        <v>126.0303</v>
      </c>
      <c r="BT11" s="43">
        <v>15.89437</v>
      </c>
      <c r="BU11" s="43"/>
      <c r="BV11" s="43"/>
      <c r="BW11" s="43">
        <v>3.7307000000000001</v>
      </c>
      <c r="BX11" s="43">
        <v>11.69</v>
      </c>
      <c r="BY11" s="43"/>
      <c r="BZ11" s="43">
        <v>82.930949999999996</v>
      </c>
      <c r="CA11" s="43">
        <v>19.269010000000002</v>
      </c>
      <c r="CB11" s="43"/>
      <c r="CC11" s="43">
        <v>0.63400000000000001</v>
      </c>
      <c r="CD11" s="43">
        <v>25.470849999999999</v>
      </c>
      <c r="CE11" s="43">
        <v>462.05950000000001</v>
      </c>
      <c r="CF11" s="43"/>
      <c r="CG11" s="43">
        <v>149.7509</v>
      </c>
      <c r="CH11" s="43">
        <v>17.581209999999999</v>
      </c>
      <c r="CI11" s="43"/>
      <c r="CJ11" s="43"/>
      <c r="CK11" s="43">
        <v>16.902000000000001</v>
      </c>
      <c r="CL11" s="43">
        <v>4.7043600000000003</v>
      </c>
      <c r="CM11" s="43"/>
      <c r="CN11" s="43"/>
      <c r="CO11" s="43">
        <v>16.671659999999999</v>
      </c>
      <c r="CP11" s="43">
        <v>291.29000000000002</v>
      </c>
      <c r="CQ11" s="43"/>
      <c r="CR11" s="43">
        <v>40.948</v>
      </c>
      <c r="CS11" s="43">
        <v>1.7324999999999999</v>
      </c>
      <c r="CT11" s="43">
        <v>37.103000000000002</v>
      </c>
    </row>
    <row r="12" spans="1:98" ht="15.6" x14ac:dyDescent="0.3">
      <c r="A12" s="1"/>
      <c r="B12" s="42" t="s">
        <v>784</v>
      </c>
      <c r="C12" s="43"/>
      <c r="D12" s="43"/>
      <c r="E12" s="43">
        <v>30.35952</v>
      </c>
      <c r="F12" s="43">
        <v>13.353999999999999</v>
      </c>
      <c r="G12" s="43"/>
      <c r="H12" s="43"/>
      <c r="I12" s="43"/>
      <c r="J12" s="43"/>
      <c r="K12" s="43"/>
      <c r="L12" s="43">
        <v>24.162400000000002</v>
      </c>
      <c r="M12" s="43">
        <v>14.7072</v>
      </c>
      <c r="N12" s="43">
        <v>12.2</v>
      </c>
      <c r="O12" s="43">
        <v>30.335999999999999</v>
      </c>
      <c r="P12" s="43"/>
      <c r="Q12" s="43"/>
      <c r="R12" s="43">
        <v>42.9</v>
      </c>
      <c r="S12" s="43"/>
      <c r="T12" s="43">
        <v>54.6</v>
      </c>
      <c r="U12" s="43"/>
      <c r="V12" s="43">
        <v>9.3000000000000007</v>
      </c>
      <c r="W12" s="43"/>
      <c r="X12" s="43">
        <v>110.53</v>
      </c>
      <c r="Y12" s="43"/>
      <c r="Z12" s="43">
        <v>9.8170500000000001</v>
      </c>
      <c r="AA12" s="43"/>
      <c r="AB12" s="43"/>
      <c r="AC12" s="43">
        <v>15.66</v>
      </c>
      <c r="AD12" s="43"/>
      <c r="AE12" s="43"/>
      <c r="AF12" s="43"/>
      <c r="AG12" s="43"/>
      <c r="AH12" s="43"/>
      <c r="AI12" s="43"/>
      <c r="AJ12" s="43">
        <v>5.2218400000000003</v>
      </c>
      <c r="AK12" s="43">
        <v>0</v>
      </c>
      <c r="AL12" s="43"/>
      <c r="AM12" s="43">
        <v>48.938569999999999</v>
      </c>
      <c r="AN12" s="43">
        <v>99.061409999999995</v>
      </c>
      <c r="AO12" s="43">
        <v>28.11</v>
      </c>
      <c r="AP12" s="43">
        <v>0.41</v>
      </c>
      <c r="AQ12" s="43">
        <v>10.06</v>
      </c>
      <c r="AR12" s="43"/>
      <c r="AS12" s="43">
        <v>35.781350000000003</v>
      </c>
      <c r="AT12" s="43">
        <v>31.37</v>
      </c>
      <c r="AU12" s="43"/>
      <c r="AV12" s="43">
        <v>197.91370000000001</v>
      </c>
      <c r="AW12" s="43">
        <v>36.557400000000001</v>
      </c>
      <c r="AX12" s="43"/>
      <c r="AY12" s="43">
        <v>0.33495000000000003</v>
      </c>
      <c r="AZ12" s="43"/>
      <c r="BA12" s="43">
        <v>2.1</v>
      </c>
      <c r="BB12" s="43"/>
      <c r="BC12" s="43">
        <v>73.916979999999995</v>
      </c>
      <c r="BD12" s="43"/>
      <c r="BE12" s="43">
        <v>12</v>
      </c>
      <c r="BF12" s="43"/>
      <c r="BG12" s="43"/>
      <c r="BH12" s="43"/>
      <c r="BI12" s="43">
        <v>20.275279999999999</v>
      </c>
      <c r="BJ12" s="43"/>
      <c r="BK12" s="43">
        <v>5.3301100000000003</v>
      </c>
      <c r="BL12" s="43"/>
      <c r="BM12" s="43">
        <v>6.5410000000000004</v>
      </c>
      <c r="BN12" s="43">
        <v>50.52</v>
      </c>
      <c r="BO12" s="43">
        <v>1.99</v>
      </c>
      <c r="BP12" s="43">
        <v>144.7148</v>
      </c>
      <c r="BQ12" s="43"/>
      <c r="BR12" s="43">
        <v>5.2457000000000003</v>
      </c>
      <c r="BS12" s="43">
        <v>126.0891</v>
      </c>
      <c r="BT12" s="43">
        <v>16.47729</v>
      </c>
      <c r="BU12" s="43"/>
      <c r="BV12" s="43"/>
      <c r="BW12" s="43">
        <v>3.87202</v>
      </c>
      <c r="BX12" s="43">
        <v>11.78</v>
      </c>
      <c r="BY12" s="43"/>
      <c r="BZ12" s="43">
        <v>84.199590000000001</v>
      </c>
      <c r="CA12" s="43">
        <v>19.243099999999998</v>
      </c>
      <c r="CB12" s="43"/>
      <c r="CC12" s="43">
        <v>0.66700000000000004</v>
      </c>
      <c r="CD12" s="43">
        <v>25.883579999999998</v>
      </c>
      <c r="CE12" s="43">
        <v>465.77253000000002</v>
      </c>
      <c r="CF12" s="43"/>
      <c r="CG12" s="43">
        <v>150.57810000000001</v>
      </c>
      <c r="CH12" s="43">
        <v>17.824110000000001</v>
      </c>
      <c r="CI12" s="43"/>
      <c r="CJ12" s="43"/>
      <c r="CK12" s="43">
        <v>16.7746</v>
      </c>
      <c r="CL12" s="43">
        <v>4.6831199999999997</v>
      </c>
      <c r="CM12" s="43"/>
      <c r="CN12" s="43"/>
      <c r="CO12" s="43">
        <v>16.291060000000002</v>
      </c>
      <c r="CP12" s="43">
        <v>284.08</v>
      </c>
      <c r="CQ12" s="43"/>
      <c r="CR12" s="43">
        <v>40.805</v>
      </c>
      <c r="CS12" s="43">
        <v>1.8030600000000001</v>
      </c>
      <c r="CT12" s="43">
        <v>37.883000000000003</v>
      </c>
    </row>
    <row r="13" spans="1:98" ht="15.6" x14ac:dyDescent="0.3">
      <c r="A13" s="1"/>
      <c r="B13" s="42" t="s">
        <v>785</v>
      </c>
      <c r="C13" s="43"/>
      <c r="D13" s="43"/>
      <c r="E13" s="43">
        <v>29.330490000000001</v>
      </c>
      <c r="F13" s="43">
        <v>13.89</v>
      </c>
      <c r="G13" s="43"/>
      <c r="H13" s="43"/>
      <c r="I13" s="43"/>
      <c r="J13" s="43"/>
      <c r="K13" s="43"/>
      <c r="L13" s="43">
        <v>24.192399999999999</v>
      </c>
      <c r="M13" s="43">
        <v>14.4437</v>
      </c>
      <c r="N13" s="43">
        <v>12.39</v>
      </c>
      <c r="O13" s="43">
        <v>30.495999999999999</v>
      </c>
      <c r="P13" s="43"/>
      <c r="Q13" s="43"/>
      <c r="R13" s="43">
        <v>43.167999999999999</v>
      </c>
      <c r="S13" s="43"/>
      <c r="T13" s="43">
        <v>46.156129999999997</v>
      </c>
      <c r="U13" s="43"/>
      <c r="V13" s="43">
        <v>9</v>
      </c>
      <c r="W13" s="43"/>
      <c r="X13" s="43">
        <v>108.345</v>
      </c>
      <c r="Y13" s="43"/>
      <c r="Z13" s="43">
        <v>9.7718299999999996</v>
      </c>
      <c r="AA13" s="43"/>
      <c r="AB13" s="43"/>
      <c r="AC13" s="43">
        <v>15.18</v>
      </c>
      <c r="AD13" s="43"/>
      <c r="AE13" s="43"/>
      <c r="AF13" s="43"/>
      <c r="AG13" s="43"/>
      <c r="AH13" s="43"/>
      <c r="AI13" s="43"/>
      <c r="AJ13" s="43">
        <v>4.8159200000000002</v>
      </c>
      <c r="AK13" s="43">
        <v>0</v>
      </c>
      <c r="AL13" s="43"/>
      <c r="AM13" s="43">
        <v>51.5413</v>
      </c>
      <c r="AN13" s="43">
        <v>102.43671999999999</v>
      </c>
      <c r="AO13" s="43">
        <v>27.985900000000001</v>
      </c>
      <c r="AP13" s="43">
        <v>0.67</v>
      </c>
      <c r="AQ13" s="43">
        <v>10.01</v>
      </c>
      <c r="AR13" s="43"/>
      <c r="AS13" s="43">
        <v>36.63561</v>
      </c>
      <c r="AT13" s="43">
        <v>30.45</v>
      </c>
      <c r="AU13" s="43"/>
      <c r="AV13" s="43">
        <v>198.48781</v>
      </c>
      <c r="AW13" s="43">
        <v>36.822000000000003</v>
      </c>
      <c r="AX13" s="43"/>
      <c r="AY13" s="43">
        <v>0.33550999999999997</v>
      </c>
      <c r="AZ13" s="43"/>
      <c r="BA13" s="43">
        <v>2.2999999999999998</v>
      </c>
      <c r="BB13" s="43"/>
      <c r="BC13" s="43">
        <v>73.862750000000005</v>
      </c>
      <c r="BD13" s="43"/>
      <c r="BE13" s="43">
        <v>12</v>
      </c>
      <c r="BF13" s="43"/>
      <c r="BG13" s="43"/>
      <c r="BH13" s="43"/>
      <c r="BI13" s="43">
        <v>20.012519999999999</v>
      </c>
      <c r="BJ13" s="43"/>
      <c r="BK13" s="43">
        <v>5.3488600000000002</v>
      </c>
      <c r="BL13" s="43"/>
      <c r="BM13" s="43">
        <v>6.6520000000000001</v>
      </c>
      <c r="BN13" s="43">
        <v>50.22</v>
      </c>
      <c r="BO13" s="43">
        <v>2.02</v>
      </c>
      <c r="BP13" s="43">
        <v>147.1951</v>
      </c>
      <c r="BQ13" s="43"/>
      <c r="BR13" s="43">
        <v>5.1272599999999997</v>
      </c>
      <c r="BS13" s="43">
        <v>124.3284</v>
      </c>
      <c r="BT13" s="43">
        <v>16.26849</v>
      </c>
      <c r="BU13" s="43"/>
      <c r="BV13" s="43"/>
      <c r="BW13" s="43">
        <v>3.9659300000000002</v>
      </c>
      <c r="BX13" s="43">
        <v>11.54</v>
      </c>
      <c r="BY13" s="43"/>
      <c r="BZ13" s="43">
        <v>83.353759999999994</v>
      </c>
      <c r="CA13" s="43">
        <v>19.26343</v>
      </c>
      <c r="CB13" s="43"/>
      <c r="CC13" s="43">
        <v>0.64500000000000002</v>
      </c>
      <c r="CD13" s="43">
        <v>25.40343</v>
      </c>
      <c r="CE13" s="43">
        <v>462.63200999999998</v>
      </c>
      <c r="CF13" s="43"/>
      <c r="CG13" s="43">
        <v>150.75559999999999</v>
      </c>
      <c r="CH13" s="43">
        <v>17.85493</v>
      </c>
      <c r="CI13" s="43"/>
      <c r="CJ13" s="43"/>
      <c r="CK13" s="43">
        <v>17.1934</v>
      </c>
      <c r="CL13" s="43">
        <v>4.3846699999999998</v>
      </c>
      <c r="CM13" s="43"/>
      <c r="CN13" s="43"/>
      <c r="CO13" s="43">
        <v>16.469460000000002</v>
      </c>
      <c r="CP13" s="43">
        <v>296.58999999999997</v>
      </c>
      <c r="CQ13" s="43"/>
      <c r="CR13" s="43">
        <v>40.597999999999999</v>
      </c>
      <c r="CS13" s="43">
        <v>1.7860799999999999</v>
      </c>
      <c r="CT13" s="43">
        <v>37.744999999999997</v>
      </c>
    </row>
    <row r="14" spans="1:98" ht="15.6" x14ac:dyDescent="0.3">
      <c r="A14" s="1"/>
      <c r="B14" s="42" t="s">
        <v>786</v>
      </c>
      <c r="C14" s="43"/>
      <c r="D14" s="43"/>
      <c r="E14" s="43">
        <v>30.047249999999998</v>
      </c>
      <c r="F14" s="43">
        <v>13.326000000000001</v>
      </c>
      <c r="G14" s="43"/>
      <c r="H14" s="43"/>
      <c r="I14" s="43"/>
      <c r="J14" s="43"/>
      <c r="K14" s="43"/>
      <c r="L14" s="43">
        <v>23.3568</v>
      </c>
      <c r="M14" s="43">
        <v>14.281499999999999</v>
      </c>
      <c r="N14" s="43">
        <v>12.37</v>
      </c>
      <c r="O14" s="43">
        <v>29.934000000000001</v>
      </c>
      <c r="P14" s="43"/>
      <c r="Q14" s="43"/>
      <c r="R14" s="43">
        <v>43.616999999999997</v>
      </c>
      <c r="S14" s="43"/>
      <c r="T14" s="43">
        <v>47.417029999999997</v>
      </c>
      <c r="U14" s="43"/>
      <c r="V14" s="43">
        <v>8.9</v>
      </c>
      <c r="W14" s="43"/>
      <c r="X14" s="43">
        <v>161.958</v>
      </c>
      <c r="Y14" s="43"/>
      <c r="Z14" s="43">
        <v>9.5935900000000007</v>
      </c>
      <c r="AA14" s="43"/>
      <c r="AB14" s="43"/>
      <c r="AC14" s="43">
        <v>15.19</v>
      </c>
      <c r="AD14" s="43"/>
      <c r="AE14" s="43"/>
      <c r="AF14" s="43"/>
      <c r="AG14" s="43"/>
      <c r="AH14" s="43"/>
      <c r="AI14" s="43"/>
      <c r="AJ14" s="43">
        <v>5.0571900000000003</v>
      </c>
      <c r="AK14" s="43">
        <v>0</v>
      </c>
      <c r="AL14" s="43"/>
      <c r="AM14" s="43">
        <v>51.708539999999999</v>
      </c>
      <c r="AN14" s="43">
        <v>102.14603</v>
      </c>
      <c r="AO14" s="43">
        <v>27.8504</v>
      </c>
      <c r="AP14" s="43">
        <v>0.48</v>
      </c>
      <c r="AQ14" s="43">
        <v>10.18</v>
      </c>
      <c r="AR14" s="43"/>
      <c r="AS14" s="43">
        <v>36.27411</v>
      </c>
      <c r="AT14" s="43">
        <v>33.799999999999997</v>
      </c>
      <c r="AU14" s="43"/>
      <c r="AV14" s="43">
        <v>200.94365999999999</v>
      </c>
      <c r="AW14" s="43">
        <v>36.955599999999997</v>
      </c>
      <c r="AX14" s="43"/>
      <c r="AY14" s="43">
        <v>0.34049000000000001</v>
      </c>
      <c r="AZ14" s="43"/>
      <c r="BA14" s="43">
        <v>2.2999999999999998</v>
      </c>
      <c r="BB14" s="43"/>
      <c r="BC14" s="43">
        <v>73.746759999999995</v>
      </c>
      <c r="BD14" s="43"/>
      <c r="BE14" s="43">
        <v>12</v>
      </c>
      <c r="BF14" s="43"/>
      <c r="BG14" s="43"/>
      <c r="BH14" s="43"/>
      <c r="BI14" s="43">
        <v>19.910730000000001</v>
      </c>
      <c r="BJ14" s="43"/>
      <c r="BK14" s="43">
        <v>5.4032999999999998</v>
      </c>
      <c r="BL14" s="43"/>
      <c r="BM14" s="43">
        <v>6.3620000000000001</v>
      </c>
      <c r="BN14" s="43">
        <v>49.9</v>
      </c>
      <c r="BO14" s="43">
        <v>1.98</v>
      </c>
      <c r="BP14" s="43">
        <v>146.84672</v>
      </c>
      <c r="BQ14" s="43"/>
      <c r="BR14" s="43">
        <v>5.0861099999999997</v>
      </c>
      <c r="BS14" s="43">
        <v>125.1165</v>
      </c>
      <c r="BT14" s="43">
        <v>15.92722</v>
      </c>
      <c r="BU14" s="43"/>
      <c r="BV14" s="43"/>
      <c r="BW14" s="43">
        <v>4.0273599999999998</v>
      </c>
      <c r="BX14" s="43">
        <v>11.67</v>
      </c>
      <c r="BY14" s="43"/>
      <c r="BZ14" s="43">
        <v>84.230959999999996</v>
      </c>
      <c r="CA14" s="43">
        <v>19.209340000000001</v>
      </c>
      <c r="CB14" s="43"/>
      <c r="CC14" s="43">
        <v>0.64200000000000002</v>
      </c>
      <c r="CD14" s="43">
        <v>25.27223</v>
      </c>
      <c r="CE14" s="43">
        <v>464.16377999999997</v>
      </c>
      <c r="CF14" s="43"/>
      <c r="CG14" s="43">
        <v>149.3879</v>
      </c>
      <c r="CH14" s="43">
        <v>17.87424</v>
      </c>
      <c r="CI14" s="43"/>
      <c r="CJ14" s="43"/>
      <c r="CK14" s="43">
        <v>16.886500000000002</v>
      </c>
      <c r="CL14" s="43">
        <v>4.4807100000000002</v>
      </c>
      <c r="CM14" s="43"/>
      <c r="CN14" s="43"/>
      <c r="CO14" s="43">
        <v>17.161180000000002</v>
      </c>
      <c r="CP14" s="43">
        <v>291.93</v>
      </c>
      <c r="CQ14" s="43"/>
      <c r="CR14" s="43">
        <v>40.715000000000003</v>
      </c>
      <c r="CS14" s="43">
        <v>1.8512599999999999</v>
      </c>
      <c r="CT14" s="43">
        <v>37.892000000000003</v>
      </c>
    </row>
    <row r="15" spans="1:98" ht="15.6" x14ac:dyDescent="0.3">
      <c r="A15" s="1"/>
      <c r="B15" s="42" t="s">
        <v>787</v>
      </c>
      <c r="C15" s="43"/>
      <c r="D15" s="43"/>
      <c r="E15" s="43">
        <v>29.436070000000001</v>
      </c>
      <c r="F15" s="43">
        <v>12.911</v>
      </c>
      <c r="G15" s="43"/>
      <c r="H15" s="43"/>
      <c r="I15" s="43"/>
      <c r="J15" s="43"/>
      <c r="K15" s="43"/>
      <c r="L15" s="43">
        <v>22.880199999999999</v>
      </c>
      <c r="M15" s="43">
        <v>13.8779</v>
      </c>
      <c r="N15" s="43">
        <v>12.18</v>
      </c>
      <c r="O15" s="43">
        <v>30.212</v>
      </c>
      <c r="P15" s="43"/>
      <c r="Q15" s="43"/>
      <c r="R15" s="43">
        <v>43.444000000000003</v>
      </c>
      <c r="S15" s="43"/>
      <c r="T15" s="43">
        <v>41.500590000000003</v>
      </c>
      <c r="U15" s="43"/>
      <c r="V15" s="43">
        <v>8.6999999999999993</v>
      </c>
      <c r="W15" s="43"/>
      <c r="X15" s="43">
        <v>141.11600000000001</v>
      </c>
      <c r="Y15" s="43"/>
      <c r="Z15" s="43">
        <v>9.7026800000000009</v>
      </c>
      <c r="AA15" s="43"/>
      <c r="AB15" s="43"/>
      <c r="AC15" s="43">
        <v>15.13</v>
      </c>
      <c r="AD15" s="43"/>
      <c r="AE15" s="43"/>
      <c r="AF15" s="43"/>
      <c r="AG15" s="43"/>
      <c r="AH15" s="43"/>
      <c r="AI15" s="43"/>
      <c r="AJ15" s="43">
        <v>5.19055</v>
      </c>
      <c r="AK15" s="43">
        <v>0</v>
      </c>
      <c r="AL15" s="43"/>
      <c r="AM15" s="43">
        <v>52.133249999999997</v>
      </c>
      <c r="AN15" s="43">
        <v>99.339349999999996</v>
      </c>
      <c r="AO15" s="43">
        <v>27.143799999999999</v>
      </c>
      <c r="AP15" s="43">
        <v>0.18</v>
      </c>
      <c r="AQ15" s="43">
        <v>9.92</v>
      </c>
      <c r="AR15" s="43"/>
      <c r="AS15" s="43">
        <v>36.186500000000002</v>
      </c>
      <c r="AT15" s="43">
        <v>31.3</v>
      </c>
      <c r="AU15" s="43"/>
      <c r="AV15" s="43">
        <v>200.67927</v>
      </c>
      <c r="AW15" s="43">
        <v>37.4206</v>
      </c>
      <c r="AX15" s="43"/>
      <c r="AY15" s="43">
        <v>0.24481</v>
      </c>
      <c r="AZ15" s="43"/>
      <c r="BA15" s="43">
        <v>2.4</v>
      </c>
      <c r="BB15" s="43"/>
      <c r="BC15" s="43">
        <v>73.825959999999995</v>
      </c>
      <c r="BD15" s="43"/>
      <c r="BE15" s="43">
        <v>12</v>
      </c>
      <c r="BF15" s="43"/>
      <c r="BG15" s="43"/>
      <c r="BH15" s="43"/>
      <c r="BI15" s="43">
        <v>20.479220000000002</v>
      </c>
      <c r="BJ15" s="43"/>
      <c r="BK15" s="43">
        <v>5.3840000000000003</v>
      </c>
      <c r="BL15" s="43"/>
      <c r="BM15" s="43">
        <v>6.6210000000000004</v>
      </c>
      <c r="BN15" s="43">
        <v>50</v>
      </c>
      <c r="BO15" s="43">
        <v>1.93</v>
      </c>
      <c r="BP15" s="43">
        <v>147.87676999999999</v>
      </c>
      <c r="BQ15" s="43"/>
      <c r="BR15" s="43">
        <v>5.1096700000000004</v>
      </c>
      <c r="BS15" s="43">
        <v>125.90560000000001</v>
      </c>
      <c r="BT15" s="43">
        <v>16.047930000000001</v>
      </c>
      <c r="BU15" s="43"/>
      <c r="BV15" s="43"/>
      <c r="BW15" s="43">
        <v>3.8865599999999998</v>
      </c>
      <c r="BX15" s="43">
        <v>11.49</v>
      </c>
      <c r="BY15" s="43"/>
      <c r="BZ15" s="43">
        <v>83.380359999999996</v>
      </c>
      <c r="CA15" s="43">
        <v>19.176480000000002</v>
      </c>
      <c r="CB15" s="43"/>
      <c r="CC15" s="43">
        <v>0.629</v>
      </c>
      <c r="CD15" s="43">
        <v>25.665600000000001</v>
      </c>
      <c r="CE15" s="43">
        <v>462.47622000000001</v>
      </c>
      <c r="CF15" s="43"/>
      <c r="CG15" s="43">
        <v>149.57069999999999</v>
      </c>
      <c r="CH15" s="43">
        <v>17.701219999999999</v>
      </c>
      <c r="CI15" s="43"/>
      <c r="CJ15" s="43"/>
      <c r="CK15" s="43">
        <v>17.568999999999999</v>
      </c>
      <c r="CL15" s="43">
        <v>4.5712700000000002</v>
      </c>
      <c r="CM15" s="43"/>
      <c r="CN15" s="43"/>
      <c r="CO15" s="43">
        <v>16.768319999999999</v>
      </c>
      <c r="CP15" s="43">
        <v>290.97000000000003</v>
      </c>
      <c r="CQ15" s="43"/>
      <c r="CR15" s="43">
        <v>40.006999999999998</v>
      </c>
      <c r="CS15" s="43">
        <v>1.8615600000000001</v>
      </c>
      <c r="CT15" s="43">
        <v>37.988</v>
      </c>
    </row>
    <row r="16" spans="1:98" ht="15.6" x14ac:dyDescent="0.3">
      <c r="A16" s="1"/>
      <c r="B16" s="42" t="s">
        <v>788</v>
      </c>
      <c r="C16" s="43"/>
      <c r="D16" s="43"/>
      <c r="E16" s="43">
        <v>31.430399999999999</v>
      </c>
      <c r="F16" s="43">
        <v>12.577</v>
      </c>
      <c r="G16" s="43"/>
      <c r="H16" s="43"/>
      <c r="I16" s="43"/>
      <c r="J16" s="43"/>
      <c r="K16" s="43"/>
      <c r="L16" s="43">
        <v>21.980699999999999</v>
      </c>
      <c r="M16" s="43">
        <v>14.7675</v>
      </c>
      <c r="N16" s="43">
        <v>12.35</v>
      </c>
      <c r="O16" s="43">
        <v>30.654</v>
      </c>
      <c r="P16" s="43"/>
      <c r="Q16" s="43"/>
      <c r="R16" s="43">
        <v>43.292999999999999</v>
      </c>
      <c r="S16" s="43"/>
      <c r="T16" s="43">
        <v>45.736840000000001</v>
      </c>
      <c r="U16" s="43"/>
      <c r="V16" s="43">
        <v>8.9</v>
      </c>
      <c r="W16" s="43"/>
      <c r="X16" s="43">
        <v>71.290000000000006</v>
      </c>
      <c r="Y16" s="43"/>
      <c r="Z16" s="43">
        <v>9.2921099999999992</v>
      </c>
      <c r="AA16" s="43"/>
      <c r="AB16" s="43"/>
      <c r="AC16" s="43">
        <v>14.83</v>
      </c>
      <c r="AD16" s="43"/>
      <c r="AE16" s="43"/>
      <c r="AF16" s="43"/>
      <c r="AG16" s="43"/>
      <c r="AH16" s="43"/>
      <c r="AI16" s="43"/>
      <c r="AJ16" s="43">
        <v>5.2815200000000004</v>
      </c>
      <c r="AK16" s="43">
        <v>0</v>
      </c>
      <c r="AL16" s="43"/>
      <c r="AM16" s="43">
        <v>52.889830000000003</v>
      </c>
      <c r="AN16" s="43">
        <v>97.680790000000002</v>
      </c>
      <c r="AO16" s="43">
        <v>26.9373</v>
      </c>
      <c r="AP16" s="43">
        <v>1.65</v>
      </c>
      <c r="AQ16" s="43">
        <v>9.8800000000000008</v>
      </c>
      <c r="AR16" s="43"/>
      <c r="AS16" s="43">
        <v>35.594670000000001</v>
      </c>
      <c r="AT16" s="43">
        <v>29.6</v>
      </c>
      <c r="AU16" s="43"/>
      <c r="AV16" s="43">
        <v>199.68648999999999</v>
      </c>
      <c r="AW16" s="43">
        <v>36.749899999999997</v>
      </c>
      <c r="AX16" s="43"/>
      <c r="AY16" s="43">
        <v>0.19272</v>
      </c>
      <c r="AZ16" s="43"/>
      <c r="BA16" s="43">
        <v>2.2999999999999998</v>
      </c>
      <c r="BB16" s="43"/>
      <c r="BC16" s="43">
        <v>73.136330000000001</v>
      </c>
      <c r="BD16" s="43"/>
      <c r="BE16" s="43">
        <v>12</v>
      </c>
      <c r="BF16" s="43"/>
      <c r="BG16" s="43"/>
      <c r="BH16" s="43"/>
      <c r="BI16" s="43">
        <v>20.30856</v>
      </c>
      <c r="BJ16" s="43"/>
      <c r="BK16" s="43">
        <v>5.5587600000000004</v>
      </c>
      <c r="BL16" s="43"/>
      <c r="BM16" s="43">
        <v>6.3209999999999997</v>
      </c>
      <c r="BN16" s="43">
        <v>50.43</v>
      </c>
      <c r="BO16" s="43">
        <v>2.0099999999999998</v>
      </c>
      <c r="BP16" s="43">
        <v>147.36333999999999</v>
      </c>
      <c r="BQ16" s="43"/>
      <c r="BR16" s="43">
        <v>5.1698700000000004</v>
      </c>
      <c r="BS16" s="43">
        <v>123.3967</v>
      </c>
      <c r="BT16" s="43">
        <v>15.59098</v>
      </c>
      <c r="BU16" s="43"/>
      <c r="BV16" s="43"/>
      <c r="BW16" s="43">
        <v>3.9036599999999999</v>
      </c>
      <c r="BX16" s="43">
        <v>11.23</v>
      </c>
      <c r="BY16" s="43"/>
      <c r="BZ16" s="43">
        <v>83.284030000000001</v>
      </c>
      <c r="CA16" s="43">
        <v>19.241309999999999</v>
      </c>
      <c r="CB16" s="43"/>
      <c r="CC16" s="43">
        <v>0.624</v>
      </c>
      <c r="CD16" s="43">
        <v>23.782630000000001</v>
      </c>
      <c r="CE16" s="43">
        <v>453.90476000000001</v>
      </c>
      <c r="CF16" s="43"/>
      <c r="CG16" s="43">
        <v>154.08629999999999</v>
      </c>
      <c r="CH16" s="43">
        <v>17.874890000000001</v>
      </c>
      <c r="CI16" s="43"/>
      <c r="CJ16" s="43"/>
      <c r="CK16" s="43">
        <v>17.124300000000002</v>
      </c>
      <c r="CL16" s="43">
        <v>4.8796400000000002</v>
      </c>
      <c r="CM16" s="43"/>
      <c r="CN16" s="43"/>
      <c r="CO16" s="43">
        <v>16.005960000000002</v>
      </c>
      <c r="CP16" s="43">
        <v>295.48</v>
      </c>
      <c r="CQ16" s="43"/>
      <c r="CR16" s="43">
        <v>40.348999999999997</v>
      </c>
      <c r="CS16" s="43">
        <v>2.0128499999999998</v>
      </c>
      <c r="CT16" s="43">
        <v>38.186</v>
      </c>
    </row>
    <row r="17" spans="1:98" ht="15.6" x14ac:dyDescent="0.3">
      <c r="A17" s="1"/>
      <c r="B17" s="42" t="s">
        <v>789</v>
      </c>
      <c r="C17" s="43"/>
      <c r="D17" s="43"/>
      <c r="E17" s="43">
        <v>30.761320000000001</v>
      </c>
      <c r="F17" s="43">
        <v>11.94</v>
      </c>
      <c r="G17" s="43"/>
      <c r="H17" s="43"/>
      <c r="I17" s="43"/>
      <c r="J17" s="43"/>
      <c r="K17" s="43"/>
      <c r="L17" s="43">
        <v>23.208400000000001</v>
      </c>
      <c r="M17" s="43">
        <v>15.1066</v>
      </c>
      <c r="N17" s="43">
        <v>11.2</v>
      </c>
      <c r="O17" s="43">
        <v>31.698</v>
      </c>
      <c r="P17" s="43"/>
      <c r="Q17" s="43"/>
      <c r="R17" s="43">
        <v>43.496000000000002</v>
      </c>
      <c r="S17" s="43"/>
      <c r="T17" s="43">
        <v>51.786149999999999</v>
      </c>
      <c r="U17" s="43"/>
      <c r="V17" s="43">
        <v>8.8000000000000007</v>
      </c>
      <c r="W17" s="43"/>
      <c r="X17" s="43">
        <v>151.16999999999999</v>
      </c>
      <c r="Y17" s="43"/>
      <c r="Z17" s="43">
        <v>9.5802999999999994</v>
      </c>
      <c r="AA17" s="43"/>
      <c r="AB17" s="43"/>
      <c r="AC17" s="43">
        <v>14.62</v>
      </c>
      <c r="AD17" s="43"/>
      <c r="AE17" s="43"/>
      <c r="AF17" s="43"/>
      <c r="AG17" s="43"/>
      <c r="AH17" s="43"/>
      <c r="AI17" s="43"/>
      <c r="AJ17" s="43">
        <v>5.03627</v>
      </c>
      <c r="AK17" s="43">
        <v>0</v>
      </c>
      <c r="AL17" s="43"/>
      <c r="AM17" s="43">
        <v>52.857770000000002</v>
      </c>
      <c r="AN17" s="43">
        <v>98.065160000000006</v>
      </c>
      <c r="AO17" s="43">
        <v>26.572099999999999</v>
      </c>
      <c r="AP17" s="43">
        <v>2.1</v>
      </c>
      <c r="AQ17" s="43">
        <v>10.64</v>
      </c>
      <c r="AR17" s="43"/>
      <c r="AS17" s="43">
        <v>35.374890000000001</v>
      </c>
      <c r="AT17" s="43">
        <v>28.72</v>
      </c>
      <c r="AU17" s="43"/>
      <c r="AV17" s="43">
        <v>200.16428999999999</v>
      </c>
      <c r="AW17" s="43">
        <v>35.495600000000003</v>
      </c>
      <c r="AX17" s="43"/>
      <c r="AY17" s="43">
        <v>0.44696000000000002</v>
      </c>
      <c r="AZ17" s="43"/>
      <c r="BA17" s="43">
        <v>2.4</v>
      </c>
      <c r="BB17" s="43"/>
      <c r="BC17" s="43">
        <v>73.160110000000003</v>
      </c>
      <c r="BD17" s="43"/>
      <c r="BE17" s="43">
        <v>12</v>
      </c>
      <c r="BF17" s="43"/>
      <c r="BG17" s="43"/>
      <c r="BH17" s="43"/>
      <c r="BI17" s="43">
        <v>20.351400000000002</v>
      </c>
      <c r="BJ17" s="43"/>
      <c r="BK17" s="43">
        <v>5.3561500000000004</v>
      </c>
      <c r="BL17" s="43"/>
      <c r="BM17" s="43">
        <v>6.984</v>
      </c>
      <c r="BN17" s="43">
        <v>50.88</v>
      </c>
      <c r="BO17" s="43">
        <v>1.53</v>
      </c>
      <c r="BP17" s="43">
        <v>150.50304</v>
      </c>
      <c r="BQ17" s="43"/>
      <c r="BR17" s="43">
        <v>5.2142400000000002</v>
      </c>
      <c r="BS17" s="43">
        <v>124.3659</v>
      </c>
      <c r="BT17" s="43">
        <v>15.14411</v>
      </c>
      <c r="BU17" s="43"/>
      <c r="BV17" s="43"/>
      <c r="BW17" s="43">
        <v>4.3754099999999996</v>
      </c>
      <c r="BX17" s="43">
        <v>10.26</v>
      </c>
      <c r="BY17" s="43"/>
      <c r="BZ17" s="43">
        <v>82.570679999999996</v>
      </c>
      <c r="CA17" s="43">
        <v>19.199809999999999</v>
      </c>
      <c r="CB17" s="43"/>
      <c r="CC17" s="43">
        <v>0.66100000000000003</v>
      </c>
      <c r="CD17" s="43">
        <v>23.798860000000001</v>
      </c>
      <c r="CE17" s="43">
        <v>452.58647000000002</v>
      </c>
      <c r="CF17" s="43"/>
      <c r="CG17" s="43">
        <v>152.20920000000001</v>
      </c>
      <c r="CH17" s="43">
        <v>17.606480000000001</v>
      </c>
      <c r="CI17" s="43"/>
      <c r="CJ17" s="43"/>
      <c r="CK17" s="43">
        <v>16.4542</v>
      </c>
      <c r="CL17" s="43">
        <v>4.9034500000000003</v>
      </c>
      <c r="CM17" s="43"/>
      <c r="CN17" s="43"/>
      <c r="CO17" s="43">
        <v>15.54796</v>
      </c>
      <c r="CP17" s="43">
        <v>298.3</v>
      </c>
      <c r="CQ17" s="43"/>
      <c r="CR17" s="43">
        <v>40.225000000000001</v>
      </c>
      <c r="CS17" s="43">
        <v>2.12466</v>
      </c>
      <c r="CT17" s="43">
        <v>38.024999999999999</v>
      </c>
    </row>
    <row r="18" spans="1:98" ht="15.6" x14ac:dyDescent="0.3">
      <c r="A18" s="1"/>
      <c r="B18" s="42" t="s">
        <v>790</v>
      </c>
      <c r="C18" s="43"/>
      <c r="D18" s="43"/>
      <c r="E18" s="43">
        <v>32.407449999999997</v>
      </c>
      <c r="F18" s="43">
        <v>11.244999999999999</v>
      </c>
      <c r="G18" s="43"/>
      <c r="H18" s="43"/>
      <c r="I18" s="43"/>
      <c r="J18" s="43"/>
      <c r="K18" s="43"/>
      <c r="L18" s="43">
        <v>24.086400000000001</v>
      </c>
      <c r="M18" s="43">
        <v>15.1006</v>
      </c>
      <c r="N18" s="43">
        <v>10.36</v>
      </c>
      <c r="O18" s="43">
        <v>31.77</v>
      </c>
      <c r="P18" s="43"/>
      <c r="Q18" s="43"/>
      <c r="R18" s="43">
        <v>43.296999999999997</v>
      </c>
      <c r="S18" s="43"/>
      <c r="T18" s="43">
        <v>50.375250000000001</v>
      </c>
      <c r="U18" s="43"/>
      <c r="V18" s="43">
        <v>8.8000000000000007</v>
      </c>
      <c r="W18" s="43"/>
      <c r="X18" s="43">
        <v>140.94499999999999</v>
      </c>
      <c r="Y18" s="43"/>
      <c r="Z18" s="43">
        <v>9.8138000000000005</v>
      </c>
      <c r="AA18" s="43"/>
      <c r="AB18" s="43"/>
      <c r="AC18" s="43">
        <v>14.76</v>
      </c>
      <c r="AD18" s="43"/>
      <c r="AE18" s="43"/>
      <c r="AF18" s="43"/>
      <c r="AG18" s="43"/>
      <c r="AH18" s="43"/>
      <c r="AI18" s="43"/>
      <c r="AJ18" s="43">
        <v>5.0886500000000003</v>
      </c>
      <c r="AK18" s="43">
        <v>0</v>
      </c>
      <c r="AL18" s="43"/>
      <c r="AM18" s="43">
        <v>52.540410000000001</v>
      </c>
      <c r="AN18" s="43">
        <v>100.49899000000001</v>
      </c>
      <c r="AO18" s="43">
        <v>25.509399999999999</v>
      </c>
      <c r="AP18" s="43">
        <v>1.93</v>
      </c>
      <c r="AQ18" s="43">
        <v>11.15</v>
      </c>
      <c r="AR18" s="43"/>
      <c r="AS18" s="43">
        <v>33.662190000000002</v>
      </c>
      <c r="AT18" s="43">
        <v>28.96</v>
      </c>
      <c r="AU18" s="43"/>
      <c r="AV18" s="43">
        <v>200.17955000000001</v>
      </c>
      <c r="AW18" s="43">
        <v>35.503500000000003</v>
      </c>
      <c r="AX18" s="43"/>
      <c r="AY18" s="43">
        <v>0.35316999999999998</v>
      </c>
      <c r="AZ18" s="43"/>
      <c r="BA18" s="43">
        <v>2.2999999999999998</v>
      </c>
      <c r="BB18" s="43"/>
      <c r="BC18" s="43">
        <v>73.169619999999995</v>
      </c>
      <c r="BD18" s="43"/>
      <c r="BE18" s="43">
        <v>12</v>
      </c>
      <c r="BF18" s="43"/>
      <c r="BG18" s="43"/>
      <c r="BH18" s="43"/>
      <c r="BI18" s="43">
        <v>20.438369999999999</v>
      </c>
      <c r="BJ18" s="43"/>
      <c r="BK18" s="43">
        <v>5.3209799999999996</v>
      </c>
      <c r="BL18" s="43"/>
      <c r="BM18" s="43">
        <v>6.8460000000000001</v>
      </c>
      <c r="BN18" s="43">
        <v>50.73</v>
      </c>
      <c r="BO18" s="43">
        <v>1.88</v>
      </c>
      <c r="BP18" s="43">
        <v>150.27021999999999</v>
      </c>
      <c r="BQ18" s="43"/>
      <c r="BR18" s="43">
        <v>5.12514</v>
      </c>
      <c r="BS18" s="43">
        <v>125.1979</v>
      </c>
      <c r="BT18" s="43">
        <v>15.31108</v>
      </c>
      <c r="BU18" s="43"/>
      <c r="BV18" s="43"/>
      <c r="BW18" s="43">
        <v>3.85894</v>
      </c>
      <c r="BX18" s="43">
        <v>9.7899999999999991</v>
      </c>
      <c r="BY18" s="43"/>
      <c r="BZ18" s="43">
        <v>81.425399999999996</v>
      </c>
      <c r="CA18" s="43">
        <v>19.14235</v>
      </c>
      <c r="CB18" s="43"/>
      <c r="CC18" s="43">
        <v>0.56599999999999995</v>
      </c>
      <c r="CD18" s="43">
        <v>23.387519999999999</v>
      </c>
      <c r="CE18" s="43">
        <v>453.60025000000002</v>
      </c>
      <c r="CF18" s="43"/>
      <c r="CG18" s="43">
        <v>143.66659999999999</v>
      </c>
      <c r="CH18" s="43">
        <v>17.6248</v>
      </c>
      <c r="CI18" s="43"/>
      <c r="CJ18" s="43"/>
      <c r="CK18" s="43">
        <v>16.274100000000001</v>
      </c>
      <c r="CL18" s="43">
        <v>4.7486899999999999</v>
      </c>
      <c r="CM18" s="43"/>
      <c r="CN18" s="43"/>
      <c r="CO18" s="43">
        <v>14.929259999999999</v>
      </c>
      <c r="CP18" s="43">
        <v>296.27999999999997</v>
      </c>
      <c r="CQ18" s="43"/>
      <c r="CR18" s="43">
        <v>40.932000000000002</v>
      </c>
      <c r="CS18" s="43">
        <v>2.39879</v>
      </c>
      <c r="CT18" s="43">
        <v>38.203000000000003</v>
      </c>
    </row>
    <row r="19" spans="1:98" ht="15.6" x14ac:dyDescent="0.3">
      <c r="A19" s="1"/>
      <c r="B19" s="42" t="s">
        <v>791</v>
      </c>
      <c r="C19" s="43"/>
      <c r="D19" s="43"/>
      <c r="E19" s="43">
        <v>37.332560000000001</v>
      </c>
      <c r="F19" s="43">
        <v>10.314</v>
      </c>
      <c r="G19" s="43"/>
      <c r="H19" s="43"/>
      <c r="I19" s="43"/>
      <c r="J19" s="43"/>
      <c r="K19" s="43"/>
      <c r="L19" s="43">
        <v>24.500900000000001</v>
      </c>
      <c r="M19" s="43">
        <v>15.0137</v>
      </c>
      <c r="N19" s="43">
        <v>12.37</v>
      </c>
      <c r="O19" s="43">
        <v>31.172000000000001</v>
      </c>
      <c r="P19" s="43"/>
      <c r="Q19" s="43"/>
      <c r="R19" s="43">
        <v>43.194000000000003</v>
      </c>
      <c r="S19" s="43"/>
      <c r="T19" s="43">
        <v>27.54401</v>
      </c>
      <c r="U19" s="43"/>
      <c r="V19" s="43">
        <v>9</v>
      </c>
      <c r="W19" s="43"/>
      <c r="X19" s="43">
        <v>125.07599999999999</v>
      </c>
      <c r="Y19" s="43"/>
      <c r="Z19" s="43">
        <v>9.8992000000000004</v>
      </c>
      <c r="AA19" s="43"/>
      <c r="AB19" s="43"/>
      <c r="AC19" s="43">
        <v>15.04</v>
      </c>
      <c r="AD19" s="43"/>
      <c r="AE19" s="43"/>
      <c r="AF19" s="43"/>
      <c r="AG19" s="43"/>
      <c r="AH19" s="43"/>
      <c r="AI19" s="43"/>
      <c r="AJ19" s="43">
        <v>5.1020799999999999</v>
      </c>
      <c r="AK19" s="43">
        <v>0</v>
      </c>
      <c r="AL19" s="43"/>
      <c r="AM19" s="43">
        <v>52.679780000000001</v>
      </c>
      <c r="AN19" s="43">
        <v>100.96267</v>
      </c>
      <c r="AO19" s="43">
        <v>21.572399999999998</v>
      </c>
      <c r="AP19" s="43">
        <v>1.54</v>
      </c>
      <c r="AQ19" s="43">
        <v>10.73</v>
      </c>
      <c r="AR19" s="43"/>
      <c r="AS19" s="43">
        <v>33.371139999999997</v>
      </c>
      <c r="AT19" s="43">
        <v>28.62</v>
      </c>
      <c r="AU19" s="43"/>
      <c r="AV19" s="43">
        <v>200.30387999999999</v>
      </c>
      <c r="AW19" s="43">
        <v>34.6783</v>
      </c>
      <c r="AX19" s="43"/>
      <c r="AY19" s="43">
        <v>0.33729999999999999</v>
      </c>
      <c r="AZ19" s="43"/>
      <c r="BA19" s="43">
        <v>2.4</v>
      </c>
      <c r="BB19" s="43"/>
      <c r="BC19" s="43">
        <v>72.432940000000002</v>
      </c>
      <c r="BD19" s="43"/>
      <c r="BE19" s="43">
        <v>12</v>
      </c>
      <c r="BF19" s="43"/>
      <c r="BG19" s="43"/>
      <c r="BH19" s="43"/>
      <c r="BI19" s="43">
        <v>20.454029999999999</v>
      </c>
      <c r="BJ19" s="43"/>
      <c r="BK19" s="43">
        <v>5.3254900000000003</v>
      </c>
      <c r="BL19" s="43"/>
      <c r="BM19" s="43">
        <v>6.6520000000000001</v>
      </c>
      <c r="BN19" s="43">
        <v>50.61</v>
      </c>
      <c r="BO19" s="43">
        <v>1.84</v>
      </c>
      <c r="BP19" s="43">
        <v>148.60428999999999</v>
      </c>
      <c r="BQ19" s="43"/>
      <c r="BR19" s="43">
        <v>4.9521300000000004</v>
      </c>
      <c r="BS19" s="43">
        <v>121.8865</v>
      </c>
      <c r="BT19" s="43">
        <v>14.230600000000001</v>
      </c>
      <c r="BU19" s="43"/>
      <c r="BV19" s="43"/>
      <c r="BW19" s="43">
        <v>3.6508500000000002</v>
      </c>
      <c r="BX19" s="43">
        <v>9.98</v>
      </c>
      <c r="BY19" s="43"/>
      <c r="BZ19" s="43">
        <v>81.385980000000004</v>
      </c>
      <c r="CA19" s="43">
        <v>19.103760000000001</v>
      </c>
      <c r="CB19" s="43"/>
      <c r="CC19" s="43">
        <v>0.66900000000000004</v>
      </c>
      <c r="CD19" s="43">
        <v>22.692630000000001</v>
      </c>
      <c r="CE19" s="43">
        <v>453.61306999999999</v>
      </c>
      <c r="CF19" s="43"/>
      <c r="CG19" s="43">
        <v>153.4</v>
      </c>
      <c r="CH19" s="43">
        <v>17.77787</v>
      </c>
      <c r="CI19" s="43"/>
      <c r="CJ19" s="43"/>
      <c r="CK19" s="43">
        <v>15.8896</v>
      </c>
      <c r="CL19" s="43">
        <v>4.5332100000000004</v>
      </c>
      <c r="CM19" s="43"/>
      <c r="CN19" s="43"/>
      <c r="CO19" s="43">
        <v>14.216670000000001</v>
      </c>
      <c r="CP19" s="43">
        <v>300.17</v>
      </c>
      <c r="CQ19" s="43"/>
      <c r="CR19" s="43">
        <v>40.792999999999999</v>
      </c>
      <c r="CS19" s="43">
        <v>2.3011900000000001</v>
      </c>
      <c r="CT19" s="43">
        <v>37.634</v>
      </c>
    </row>
    <row r="20" spans="1:98" ht="15.6" x14ac:dyDescent="0.3">
      <c r="A20" s="1"/>
      <c r="B20" s="42" t="s">
        <v>792</v>
      </c>
      <c r="C20" s="43"/>
      <c r="D20" s="43"/>
      <c r="E20" s="43">
        <v>37.178919999999998</v>
      </c>
      <c r="F20" s="43">
        <v>9.6229999999999993</v>
      </c>
      <c r="G20" s="43"/>
      <c r="H20" s="43"/>
      <c r="I20" s="43"/>
      <c r="J20" s="43"/>
      <c r="K20" s="43"/>
      <c r="L20" s="43">
        <v>24.729099999999999</v>
      </c>
      <c r="M20" s="43">
        <v>14.0618</v>
      </c>
      <c r="N20" s="43">
        <v>11.99</v>
      </c>
      <c r="O20" s="43">
        <v>30.521999999999998</v>
      </c>
      <c r="P20" s="43"/>
      <c r="Q20" s="43"/>
      <c r="R20" s="43">
        <v>43.039000000000001</v>
      </c>
      <c r="S20" s="43"/>
      <c r="T20" s="43">
        <v>25.42794</v>
      </c>
      <c r="U20" s="43"/>
      <c r="V20" s="43">
        <v>9.5</v>
      </c>
      <c r="W20" s="43"/>
      <c r="X20" s="43">
        <v>83.938000000000002</v>
      </c>
      <c r="Y20" s="43"/>
      <c r="Z20" s="43">
        <v>9.7965699999999991</v>
      </c>
      <c r="AA20" s="43"/>
      <c r="AB20" s="43"/>
      <c r="AC20" s="43">
        <v>15.1</v>
      </c>
      <c r="AD20" s="43"/>
      <c r="AE20" s="43"/>
      <c r="AF20" s="43"/>
      <c r="AG20" s="43"/>
      <c r="AH20" s="43"/>
      <c r="AI20" s="43"/>
      <c r="AJ20" s="43">
        <v>5.0694299999999997</v>
      </c>
      <c r="AK20" s="43">
        <v>0</v>
      </c>
      <c r="AL20" s="43"/>
      <c r="AM20" s="43">
        <v>51.476570000000002</v>
      </c>
      <c r="AN20" s="43">
        <v>94.281729999999996</v>
      </c>
      <c r="AO20" s="43">
        <v>21.683199999999999</v>
      </c>
      <c r="AP20" s="43">
        <v>0.55000000000000004</v>
      </c>
      <c r="AQ20" s="43">
        <v>9.9499999999999993</v>
      </c>
      <c r="AR20" s="43"/>
      <c r="AS20" s="43">
        <v>32.956069999999997</v>
      </c>
      <c r="AT20" s="43">
        <v>29.43</v>
      </c>
      <c r="AU20" s="43"/>
      <c r="AV20" s="43">
        <v>199.48738</v>
      </c>
      <c r="AW20" s="43">
        <v>33.764400000000002</v>
      </c>
      <c r="AX20" s="43"/>
      <c r="AY20" s="43">
        <v>0.46914</v>
      </c>
      <c r="AZ20" s="43"/>
      <c r="BA20" s="43">
        <v>2.2999999999999998</v>
      </c>
      <c r="BB20" s="43"/>
      <c r="BC20" s="43">
        <v>72.597639999999998</v>
      </c>
      <c r="BD20" s="43"/>
      <c r="BE20" s="43">
        <v>12</v>
      </c>
      <c r="BF20" s="43"/>
      <c r="BG20" s="43"/>
      <c r="BH20" s="43"/>
      <c r="BI20" s="43">
        <v>20.561869999999999</v>
      </c>
      <c r="BJ20" s="43"/>
      <c r="BK20" s="43">
        <v>5.1625699999999997</v>
      </c>
      <c r="BL20" s="43"/>
      <c r="BM20" s="43">
        <v>6.8540000000000001</v>
      </c>
      <c r="BN20" s="43">
        <v>50.59</v>
      </c>
      <c r="BO20" s="43">
        <v>1.86</v>
      </c>
      <c r="BP20" s="43">
        <v>150.05441999999999</v>
      </c>
      <c r="BQ20" s="43"/>
      <c r="BR20" s="43">
        <v>4.94536</v>
      </c>
      <c r="BS20" s="43">
        <v>121.9731</v>
      </c>
      <c r="BT20" s="43">
        <v>14.16249</v>
      </c>
      <c r="BU20" s="43"/>
      <c r="BV20" s="43"/>
      <c r="BW20" s="43">
        <v>3.6075599999999999</v>
      </c>
      <c r="BX20" s="43">
        <v>9.64</v>
      </c>
      <c r="BY20" s="43"/>
      <c r="BZ20" s="43">
        <v>82.109589999999997</v>
      </c>
      <c r="CA20" s="43">
        <v>19.08548</v>
      </c>
      <c r="CB20" s="43"/>
      <c r="CC20" s="43">
        <v>0.69699999999999995</v>
      </c>
      <c r="CD20" s="43">
        <v>22.649039999999999</v>
      </c>
      <c r="CE20" s="43">
        <v>447.99502999999999</v>
      </c>
      <c r="CF20" s="43"/>
      <c r="CG20" s="43">
        <v>145.49440000000001</v>
      </c>
      <c r="CH20" s="43">
        <v>17.50095</v>
      </c>
      <c r="CI20" s="43"/>
      <c r="CJ20" s="43"/>
      <c r="CK20" s="43">
        <v>15.3796</v>
      </c>
      <c r="CL20" s="43">
        <v>4.4852499999999997</v>
      </c>
      <c r="CM20" s="43"/>
      <c r="CN20" s="43"/>
      <c r="CO20" s="43">
        <v>13.44064</v>
      </c>
      <c r="CP20" s="43">
        <v>303.52999999999997</v>
      </c>
      <c r="CQ20" s="43"/>
      <c r="CR20" s="43">
        <v>39.122999999999998</v>
      </c>
      <c r="CS20" s="43">
        <v>2.0125999999999999</v>
      </c>
      <c r="CT20" s="43">
        <v>35.667999999999999</v>
      </c>
    </row>
    <row r="21" spans="1:98" ht="15.6" x14ac:dyDescent="0.3">
      <c r="A21" s="1"/>
      <c r="B21" s="42" t="s">
        <v>793</v>
      </c>
      <c r="C21" s="43"/>
      <c r="D21" s="43"/>
      <c r="E21" s="43">
        <v>37.178550000000001</v>
      </c>
      <c r="F21" s="43">
        <v>9.57</v>
      </c>
      <c r="G21" s="43"/>
      <c r="H21" s="43"/>
      <c r="I21" s="43"/>
      <c r="J21" s="43"/>
      <c r="K21" s="43"/>
      <c r="L21" s="43">
        <v>24.0761</v>
      </c>
      <c r="M21" s="43">
        <v>11.965999999999999</v>
      </c>
      <c r="N21" s="43">
        <v>12.21</v>
      </c>
      <c r="O21" s="43">
        <v>29.302</v>
      </c>
      <c r="P21" s="43"/>
      <c r="Q21" s="43"/>
      <c r="R21" s="43">
        <v>42.69</v>
      </c>
      <c r="S21" s="43"/>
      <c r="T21" s="43">
        <v>47.29157</v>
      </c>
      <c r="U21" s="43"/>
      <c r="V21" s="43">
        <v>9.1</v>
      </c>
      <c r="W21" s="43"/>
      <c r="X21" s="43">
        <v>137.196</v>
      </c>
      <c r="Y21" s="43"/>
      <c r="Z21" s="43">
        <v>9.66493</v>
      </c>
      <c r="AA21" s="43"/>
      <c r="AB21" s="43"/>
      <c r="AC21" s="43">
        <v>15.46</v>
      </c>
      <c r="AD21" s="43"/>
      <c r="AE21" s="43"/>
      <c r="AF21" s="43"/>
      <c r="AG21" s="43"/>
      <c r="AH21" s="43"/>
      <c r="AI21" s="43"/>
      <c r="AJ21" s="43">
        <v>4.9555300000000004</v>
      </c>
      <c r="AK21" s="43">
        <v>0</v>
      </c>
      <c r="AL21" s="43"/>
      <c r="AM21" s="43">
        <v>46.08766</v>
      </c>
      <c r="AN21" s="43">
        <v>94.641009999999994</v>
      </c>
      <c r="AO21" s="43">
        <v>22.1175</v>
      </c>
      <c r="AP21" s="43">
        <v>0.91</v>
      </c>
      <c r="AQ21" s="43">
        <v>8.0500000000000007</v>
      </c>
      <c r="AR21" s="43"/>
      <c r="AS21" s="43">
        <v>30.354590000000002</v>
      </c>
      <c r="AT21" s="43">
        <v>29.67</v>
      </c>
      <c r="AU21" s="43"/>
      <c r="AV21" s="43">
        <v>198.60387</v>
      </c>
      <c r="AW21" s="43">
        <v>33.540100000000002</v>
      </c>
      <c r="AX21" s="43"/>
      <c r="AY21" s="43">
        <v>0.30320000000000003</v>
      </c>
      <c r="AZ21" s="43"/>
      <c r="BA21" s="43">
        <v>2.4</v>
      </c>
      <c r="BB21" s="43"/>
      <c r="BC21" s="43">
        <v>73.179000000000002</v>
      </c>
      <c r="BD21" s="43"/>
      <c r="BE21" s="43">
        <v>12</v>
      </c>
      <c r="BF21" s="43"/>
      <c r="BG21" s="43"/>
      <c r="BH21" s="43"/>
      <c r="BI21" s="43">
        <v>20.404579999999999</v>
      </c>
      <c r="BJ21" s="43"/>
      <c r="BK21" s="43">
        <v>5.2481099999999996</v>
      </c>
      <c r="BL21" s="43"/>
      <c r="BM21" s="43">
        <v>6.5410000000000004</v>
      </c>
      <c r="BN21" s="43">
        <v>50.06</v>
      </c>
      <c r="BO21" s="43">
        <v>1.78</v>
      </c>
      <c r="BP21" s="43">
        <v>149.13321999999999</v>
      </c>
      <c r="BQ21" s="43"/>
      <c r="BR21" s="43">
        <v>4.9215299999999997</v>
      </c>
      <c r="BS21" s="43">
        <v>118.1876</v>
      </c>
      <c r="BT21" s="43">
        <v>13.30377</v>
      </c>
      <c r="BU21" s="43"/>
      <c r="BV21" s="43"/>
      <c r="BW21" s="43">
        <v>3.8024800000000001</v>
      </c>
      <c r="BX21" s="43">
        <v>8.69</v>
      </c>
      <c r="BY21" s="43"/>
      <c r="BZ21" s="43">
        <v>82.488900000000001</v>
      </c>
      <c r="CA21" s="43">
        <v>19.218679999999999</v>
      </c>
      <c r="CB21" s="43"/>
      <c r="CC21" s="43">
        <v>0.63100000000000001</v>
      </c>
      <c r="CD21" s="43">
        <v>22.725180000000002</v>
      </c>
      <c r="CE21" s="43">
        <v>452.42747000000003</v>
      </c>
      <c r="CF21" s="43"/>
      <c r="CG21" s="43">
        <v>142.2123</v>
      </c>
      <c r="CH21" s="43">
        <v>17.234030000000001</v>
      </c>
      <c r="CI21" s="43"/>
      <c r="CJ21" s="43"/>
      <c r="CK21" s="43">
        <v>15.3994</v>
      </c>
      <c r="CL21" s="43">
        <v>4.4487699999999997</v>
      </c>
      <c r="CM21" s="43"/>
      <c r="CN21" s="43"/>
      <c r="CO21" s="43">
        <v>12.744719999999999</v>
      </c>
      <c r="CP21" s="43">
        <v>290.14999999999998</v>
      </c>
      <c r="CQ21" s="43"/>
      <c r="CR21" s="43">
        <v>38.475000000000001</v>
      </c>
      <c r="CS21" s="43">
        <v>2.0294500000000002</v>
      </c>
      <c r="CT21" s="43">
        <v>30.704999999999998</v>
      </c>
    </row>
    <row r="22" spans="1:98" ht="15.6" x14ac:dyDescent="0.3">
      <c r="A22" s="1"/>
      <c r="B22" s="42" t="s">
        <v>794</v>
      </c>
      <c r="C22" s="43"/>
      <c r="D22" s="43"/>
      <c r="E22" s="43">
        <v>37.222760000000001</v>
      </c>
      <c r="F22" s="43">
        <v>10.946</v>
      </c>
      <c r="G22" s="43"/>
      <c r="H22" s="43"/>
      <c r="I22" s="43"/>
      <c r="J22" s="43"/>
      <c r="K22" s="43"/>
      <c r="L22" s="43">
        <v>24.021599999999999</v>
      </c>
      <c r="M22" s="43">
        <v>10.731199999999999</v>
      </c>
      <c r="N22" s="43">
        <v>11.45</v>
      </c>
      <c r="O22" s="43">
        <v>29.69</v>
      </c>
      <c r="P22" s="43"/>
      <c r="Q22" s="43"/>
      <c r="R22" s="43">
        <v>43.268999999999998</v>
      </c>
      <c r="S22" s="43"/>
      <c r="T22" s="43">
        <v>44.14264</v>
      </c>
      <c r="U22" s="43"/>
      <c r="V22" s="43">
        <v>9</v>
      </c>
      <c r="W22" s="43"/>
      <c r="X22" s="43">
        <v>154.83699999999999</v>
      </c>
      <c r="Y22" s="43"/>
      <c r="Z22" s="43">
        <v>9.8678000000000008</v>
      </c>
      <c r="AA22" s="43"/>
      <c r="AB22" s="43"/>
      <c r="AC22" s="43">
        <v>14.67</v>
      </c>
      <c r="AD22" s="43"/>
      <c r="AE22" s="43"/>
      <c r="AF22" s="43"/>
      <c r="AG22" s="43"/>
      <c r="AH22" s="43"/>
      <c r="AI22" s="43"/>
      <c r="AJ22" s="43">
        <v>4.7631500000000004</v>
      </c>
      <c r="AK22" s="43">
        <v>0</v>
      </c>
      <c r="AL22" s="43"/>
      <c r="AM22" s="43">
        <v>50.15936</v>
      </c>
      <c r="AN22" s="43">
        <v>98.946359999999999</v>
      </c>
      <c r="AO22" s="43">
        <v>21.815000000000001</v>
      </c>
      <c r="AP22" s="43">
        <v>0.73</v>
      </c>
      <c r="AQ22" s="43">
        <v>7.34</v>
      </c>
      <c r="AR22" s="43"/>
      <c r="AS22" s="43">
        <v>30.910910000000001</v>
      </c>
      <c r="AT22" s="43">
        <v>29.97</v>
      </c>
      <c r="AU22" s="43"/>
      <c r="AV22" s="43">
        <v>197.83668</v>
      </c>
      <c r="AW22" s="43">
        <v>33.6432</v>
      </c>
      <c r="AX22" s="43"/>
      <c r="AY22" s="43">
        <v>0.40394999999999998</v>
      </c>
      <c r="AZ22" s="43"/>
      <c r="BA22" s="43">
        <v>2.4</v>
      </c>
      <c r="BB22" s="43"/>
      <c r="BC22" s="43">
        <v>72.060169999999999</v>
      </c>
      <c r="BD22" s="43"/>
      <c r="BE22" s="43">
        <v>12</v>
      </c>
      <c r="BF22" s="43"/>
      <c r="BG22" s="43"/>
      <c r="BH22" s="43"/>
      <c r="BI22" s="43">
        <v>20.168340000000001</v>
      </c>
      <c r="BJ22" s="43"/>
      <c r="BK22" s="43">
        <v>5.4121899999999998</v>
      </c>
      <c r="BL22" s="43"/>
      <c r="BM22" s="43">
        <v>6.6520000000000001</v>
      </c>
      <c r="BN22" s="43">
        <v>49.96</v>
      </c>
      <c r="BO22" s="43">
        <v>1.84</v>
      </c>
      <c r="BP22" s="43">
        <v>147.37987000000001</v>
      </c>
      <c r="BQ22" s="43"/>
      <c r="BR22" s="43">
        <v>5.0252299999999996</v>
      </c>
      <c r="BS22" s="43">
        <v>121.9653</v>
      </c>
      <c r="BT22" s="43">
        <v>12.596920000000001</v>
      </c>
      <c r="BU22" s="43"/>
      <c r="BV22" s="43"/>
      <c r="BW22" s="43">
        <v>3.7307000000000001</v>
      </c>
      <c r="BX22" s="43">
        <v>8.8000000000000007</v>
      </c>
      <c r="BY22" s="43"/>
      <c r="BZ22" s="43">
        <v>84.113020000000006</v>
      </c>
      <c r="CA22" s="43">
        <v>19.291530000000002</v>
      </c>
      <c r="CB22" s="43"/>
      <c r="CC22" s="43">
        <v>0.65700000000000003</v>
      </c>
      <c r="CD22" s="43">
        <v>22.618379999999998</v>
      </c>
      <c r="CE22" s="43">
        <v>459.57799999999997</v>
      </c>
      <c r="CF22" s="43"/>
      <c r="CG22" s="43">
        <v>146.5958</v>
      </c>
      <c r="CH22" s="43">
        <v>17.087700000000002</v>
      </c>
      <c r="CI22" s="43"/>
      <c r="CJ22" s="43"/>
      <c r="CK22" s="43">
        <v>15.0807</v>
      </c>
      <c r="CL22" s="43">
        <v>4.4200699999999999</v>
      </c>
      <c r="CM22" s="43"/>
      <c r="CN22" s="43"/>
      <c r="CO22" s="43">
        <v>12.936030000000001</v>
      </c>
      <c r="CP22" s="43">
        <v>281.38</v>
      </c>
      <c r="CQ22" s="43"/>
      <c r="CR22" s="43">
        <v>38.348999999999997</v>
      </c>
      <c r="CS22" s="43">
        <v>2.01241</v>
      </c>
      <c r="CT22" s="43">
        <v>24.952999999999999</v>
      </c>
    </row>
    <row r="23" spans="1:98" ht="15.6" x14ac:dyDescent="0.3">
      <c r="A23" s="1"/>
      <c r="B23" s="42" t="s">
        <v>795</v>
      </c>
      <c r="C23" s="43"/>
      <c r="D23" s="43"/>
      <c r="E23" s="43">
        <v>38.115690000000001</v>
      </c>
      <c r="F23" s="43">
        <v>11.635</v>
      </c>
      <c r="G23" s="43"/>
      <c r="H23" s="43"/>
      <c r="I23" s="43"/>
      <c r="J23" s="43"/>
      <c r="K23" s="43"/>
      <c r="L23" s="43">
        <v>24.252500000000001</v>
      </c>
      <c r="M23" s="43">
        <v>10.618</v>
      </c>
      <c r="N23" s="43">
        <v>12</v>
      </c>
      <c r="O23" s="43">
        <v>29.077999999999999</v>
      </c>
      <c r="P23" s="43"/>
      <c r="Q23" s="43"/>
      <c r="R23" s="43">
        <v>43.326000000000001</v>
      </c>
      <c r="S23" s="43"/>
      <c r="T23" s="43">
        <v>45.926090000000002</v>
      </c>
      <c r="U23" s="43"/>
      <c r="V23" s="43">
        <v>8.8000000000000007</v>
      </c>
      <c r="W23" s="43"/>
      <c r="X23" s="43">
        <v>138.511</v>
      </c>
      <c r="Y23" s="43"/>
      <c r="Z23" s="43">
        <v>10.099869999999999</v>
      </c>
      <c r="AA23" s="43"/>
      <c r="AB23" s="43"/>
      <c r="AC23" s="43">
        <v>14.33</v>
      </c>
      <c r="AD23" s="43"/>
      <c r="AE23" s="43"/>
      <c r="AF23" s="43"/>
      <c r="AG23" s="43"/>
      <c r="AH23" s="43"/>
      <c r="AI23" s="43"/>
      <c r="AJ23" s="43">
        <v>4.8320100000000004</v>
      </c>
      <c r="AK23" s="43">
        <v>0</v>
      </c>
      <c r="AL23" s="43"/>
      <c r="AM23" s="43">
        <v>51.217700000000001</v>
      </c>
      <c r="AN23" s="43">
        <v>103.0853</v>
      </c>
      <c r="AO23" s="43">
        <v>25.354399999999998</v>
      </c>
      <c r="AP23" s="43">
        <v>0.73</v>
      </c>
      <c r="AQ23" s="43">
        <v>6.17</v>
      </c>
      <c r="AR23" s="43"/>
      <c r="AS23" s="43">
        <v>31.670719999999999</v>
      </c>
      <c r="AT23" s="43">
        <v>29.98</v>
      </c>
      <c r="AU23" s="43"/>
      <c r="AV23" s="43">
        <v>196.95573999999999</v>
      </c>
      <c r="AW23" s="43">
        <v>34.115499999999997</v>
      </c>
      <c r="AX23" s="43"/>
      <c r="AY23" s="43">
        <v>0.72062999999999999</v>
      </c>
      <c r="AZ23" s="43"/>
      <c r="BA23" s="43">
        <v>2.2999999999999998</v>
      </c>
      <c r="BB23" s="43"/>
      <c r="BC23" s="43">
        <v>72.497900000000001</v>
      </c>
      <c r="BD23" s="43"/>
      <c r="BE23" s="43">
        <v>12</v>
      </c>
      <c r="BF23" s="43"/>
      <c r="BG23" s="43"/>
      <c r="BH23" s="43"/>
      <c r="BI23" s="43">
        <v>20.19182</v>
      </c>
      <c r="BJ23" s="43"/>
      <c r="BK23" s="43">
        <v>5.4167899999999998</v>
      </c>
      <c r="BL23" s="43"/>
      <c r="BM23" s="43">
        <v>6.3620000000000001</v>
      </c>
      <c r="BN23" s="43">
        <v>51.46</v>
      </c>
      <c r="BO23" s="43">
        <v>1.87</v>
      </c>
      <c r="BP23" s="43">
        <v>145.43866</v>
      </c>
      <c r="BQ23" s="43"/>
      <c r="BR23" s="43">
        <v>5.20451</v>
      </c>
      <c r="BS23" s="43">
        <v>122.7302</v>
      </c>
      <c r="BT23" s="43">
        <v>12.33742</v>
      </c>
      <c r="BU23" s="43"/>
      <c r="BV23" s="43"/>
      <c r="BW23" s="43">
        <v>3.87202</v>
      </c>
      <c r="BX23" s="43">
        <v>8.98</v>
      </c>
      <c r="BY23" s="43"/>
      <c r="BZ23" s="43">
        <v>84.143640000000005</v>
      </c>
      <c r="CA23" s="43">
        <v>19.209129999999998</v>
      </c>
      <c r="CB23" s="43"/>
      <c r="CC23" s="43">
        <v>0.63600000000000001</v>
      </c>
      <c r="CD23" s="43">
        <v>21.621600000000001</v>
      </c>
      <c r="CE23" s="43">
        <v>461.39481000000001</v>
      </c>
      <c r="CF23" s="43"/>
      <c r="CG23" s="43">
        <v>148.89830000000001</v>
      </c>
      <c r="CH23" s="43">
        <v>17.491869999999999</v>
      </c>
      <c r="CI23" s="43"/>
      <c r="CJ23" s="43"/>
      <c r="CK23" s="43">
        <v>15.6668</v>
      </c>
      <c r="CL23" s="43">
        <v>4.4262600000000001</v>
      </c>
      <c r="CM23" s="43"/>
      <c r="CN23" s="43"/>
      <c r="CO23" s="43">
        <v>13.23897</v>
      </c>
      <c r="CP23" s="43">
        <v>275.68</v>
      </c>
      <c r="CQ23" s="43"/>
      <c r="CR23" s="43">
        <v>40.323</v>
      </c>
      <c r="CS23" s="43">
        <v>2.1799499999999998</v>
      </c>
      <c r="CT23" s="43">
        <v>19.588000000000001</v>
      </c>
    </row>
    <row r="24" spans="1:98" ht="15.6" x14ac:dyDescent="0.3">
      <c r="A24" s="1"/>
      <c r="B24" s="42" t="s">
        <v>796</v>
      </c>
      <c r="C24" s="43"/>
      <c r="D24" s="43"/>
      <c r="E24" s="43">
        <v>38.142879999999998</v>
      </c>
      <c r="F24" s="43">
        <v>11.885</v>
      </c>
      <c r="G24" s="43"/>
      <c r="H24" s="43"/>
      <c r="I24" s="43"/>
      <c r="J24" s="43"/>
      <c r="K24" s="43"/>
      <c r="L24" s="43">
        <v>24.132000000000001</v>
      </c>
      <c r="M24" s="43">
        <v>10.8459</v>
      </c>
      <c r="N24" s="43">
        <v>11.54</v>
      </c>
      <c r="O24" s="43">
        <v>28.968</v>
      </c>
      <c r="P24" s="43"/>
      <c r="Q24" s="43"/>
      <c r="R24" s="43">
        <v>42.898000000000003</v>
      </c>
      <c r="S24" s="43"/>
      <c r="T24" s="43">
        <v>48.028289999999998</v>
      </c>
      <c r="U24" s="43"/>
      <c r="V24" s="43">
        <v>8.9</v>
      </c>
      <c r="W24" s="43"/>
      <c r="X24" s="43">
        <v>130.096</v>
      </c>
      <c r="Y24" s="43"/>
      <c r="Z24" s="43">
        <v>10.046989999999999</v>
      </c>
      <c r="AA24" s="43"/>
      <c r="AB24" s="43"/>
      <c r="AC24" s="43">
        <v>14.71</v>
      </c>
      <c r="AD24" s="43"/>
      <c r="AE24" s="43"/>
      <c r="AF24" s="43"/>
      <c r="AG24" s="43"/>
      <c r="AH24" s="43"/>
      <c r="AI24" s="43"/>
      <c r="AJ24" s="43">
        <v>5.1929299999999996</v>
      </c>
      <c r="AK24" s="43">
        <v>0</v>
      </c>
      <c r="AL24" s="43"/>
      <c r="AM24" s="43">
        <v>51.246130000000001</v>
      </c>
      <c r="AN24" s="43">
        <v>101.33189</v>
      </c>
      <c r="AO24" s="43">
        <v>26.526299999999999</v>
      </c>
      <c r="AP24" s="43">
        <v>0.72</v>
      </c>
      <c r="AQ24" s="43">
        <v>9.75</v>
      </c>
      <c r="AR24" s="43"/>
      <c r="AS24" s="43">
        <v>33.633110000000002</v>
      </c>
      <c r="AT24" s="43">
        <v>30.61</v>
      </c>
      <c r="AU24" s="43"/>
      <c r="AV24" s="43">
        <v>194.76899</v>
      </c>
      <c r="AW24" s="43">
        <v>33.868400000000001</v>
      </c>
      <c r="AX24" s="43"/>
      <c r="AY24" s="43">
        <v>0.68376000000000003</v>
      </c>
      <c r="AZ24" s="43"/>
      <c r="BA24" s="43">
        <v>2.4</v>
      </c>
      <c r="BB24" s="43"/>
      <c r="BC24" s="43">
        <v>72.660550000000001</v>
      </c>
      <c r="BD24" s="43"/>
      <c r="BE24" s="43">
        <v>12</v>
      </c>
      <c r="BF24" s="43"/>
      <c r="BG24" s="43"/>
      <c r="BH24" s="43"/>
      <c r="BI24" s="43">
        <v>19.77815</v>
      </c>
      <c r="BJ24" s="43"/>
      <c r="BK24" s="43">
        <v>5.42971</v>
      </c>
      <c r="BL24" s="43"/>
      <c r="BM24" s="43">
        <v>6.6210000000000004</v>
      </c>
      <c r="BN24" s="43">
        <v>53.41</v>
      </c>
      <c r="BO24" s="43">
        <v>1.66</v>
      </c>
      <c r="BP24" s="43">
        <v>144.06401</v>
      </c>
      <c r="BQ24" s="43"/>
      <c r="BR24" s="43">
        <v>4.9331899999999997</v>
      </c>
      <c r="BS24" s="43">
        <v>122.6768</v>
      </c>
      <c r="BT24" s="43">
        <v>12.64</v>
      </c>
      <c r="BU24" s="43"/>
      <c r="BV24" s="43"/>
      <c r="BW24" s="43">
        <v>3.9659300000000002</v>
      </c>
      <c r="BX24" s="43">
        <v>9.61</v>
      </c>
      <c r="BY24" s="43"/>
      <c r="BZ24" s="43">
        <v>83.184830000000005</v>
      </c>
      <c r="CA24" s="43">
        <v>19.16949</v>
      </c>
      <c r="CB24" s="43"/>
      <c r="CC24" s="43">
        <v>0.59299999999999997</v>
      </c>
      <c r="CD24" s="43">
        <v>23.153890000000001</v>
      </c>
      <c r="CE24" s="43">
        <v>455.85511000000002</v>
      </c>
      <c r="CF24" s="43"/>
      <c r="CG24" s="43">
        <v>149.4811</v>
      </c>
      <c r="CH24" s="43">
        <v>17.237850000000002</v>
      </c>
      <c r="CI24" s="43"/>
      <c r="CJ24" s="43"/>
      <c r="CK24" s="43">
        <v>14.8147</v>
      </c>
      <c r="CL24" s="43">
        <v>4.4161400000000004</v>
      </c>
      <c r="CM24" s="43"/>
      <c r="CN24" s="43"/>
      <c r="CO24" s="43">
        <v>14.30897</v>
      </c>
      <c r="CP24" s="43">
        <v>287.83999999999997</v>
      </c>
      <c r="CQ24" s="43"/>
      <c r="CR24" s="43">
        <v>39.106000000000002</v>
      </c>
      <c r="CS24" s="43">
        <v>2.2008200000000002</v>
      </c>
      <c r="CT24" s="43">
        <v>15.954000000000001</v>
      </c>
    </row>
    <row r="25" spans="1:98" ht="15.6" x14ac:dyDescent="0.3">
      <c r="A25" s="1"/>
      <c r="B25" s="42" t="s">
        <v>797</v>
      </c>
      <c r="C25" s="43"/>
      <c r="D25" s="43"/>
      <c r="E25" s="43">
        <v>34.920409999999997</v>
      </c>
      <c r="F25" s="43">
        <v>11.708</v>
      </c>
      <c r="G25" s="43"/>
      <c r="H25" s="43"/>
      <c r="I25" s="43"/>
      <c r="J25" s="43"/>
      <c r="K25" s="43"/>
      <c r="L25" s="43">
        <v>24.293099999999999</v>
      </c>
      <c r="M25" s="43">
        <v>10.521699999999999</v>
      </c>
      <c r="N25" s="43">
        <v>11.39</v>
      </c>
      <c r="O25" s="43">
        <v>30.04</v>
      </c>
      <c r="P25" s="43"/>
      <c r="Q25" s="43"/>
      <c r="R25" s="43">
        <v>43.558999999999997</v>
      </c>
      <c r="S25" s="43"/>
      <c r="T25" s="43">
        <v>40.375349999999997</v>
      </c>
      <c r="U25" s="43"/>
      <c r="V25" s="43">
        <v>9.3000000000000007</v>
      </c>
      <c r="W25" s="43"/>
      <c r="X25" s="43">
        <v>93.480999999999995</v>
      </c>
      <c r="Y25" s="43"/>
      <c r="Z25" s="43">
        <v>10.29805</v>
      </c>
      <c r="AA25" s="43"/>
      <c r="AB25" s="43"/>
      <c r="AC25" s="43">
        <v>14.61</v>
      </c>
      <c r="AD25" s="43"/>
      <c r="AE25" s="43"/>
      <c r="AF25" s="43"/>
      <c r="AG25" s="43"/>
      <c r="AH25" s="43"/>
      <c r="AI25" s="43"/>
      <c r="AJ25" s="43">
        <v>4.6838199999999999</v>
      </c>
      <c r="AK25" s="43">
        <v>0</v>
      </c>
      <c r="AL25" s="43"/>
      <c r="AM25" s="43">
        <v>50.516269999999999</v>
      </c>
      <c r="AN25" s="43">
        <v>100.32211</v>
      </c>
      <c r="AO25" s="43">
        <v>26.3642</v>
      </c>
      <c r="AP25" s="43">
        <v>0.63</v>
      </c>
      <c r="AQ25" s="43">
        <v>10.02</v>
      </c>
      <c r="AR25" s="43"/>
      <c r="AS25" s="43">
        <v>34.707000000000001</v>
      </c>
      <c r="AT25" s="43">
        <v>31.33</v>
      </c>
      <c r="AU25" s="43"/>
      <c r="AV25" s="43">
        <v>197.76044999999999</v>
      </c>
      <c r="AW25" s="43">
        <v>33.814300000000003</v>
      </c>
      <c r="AX25" s="43"/>
      <c r="AY25" s="43">
        <v>0.50651000000000002</v>
      </c>
      <c r="AZ25" s="43"/>
      <c r="BA25" s="43">
        <v>2.2000000000000002</v>
      </c>
      <c r="BB25" s="43"/>
      <c r="BC25" s="43">
        <v>72.45675</v>
      </c>
      <c r="BD25" s="43"/>
      <c r="BE25" s="43">
        <v>12</v>
      </c>
      <c r="BF25" s="43"/>
      <c r="BG25" s="43"/>
      <c r="BH25" s="43"/>
      <c r="BI25" s="43">
        <v>19.9069</v>
      </c>
      <c r="BJ25" s="43"/>
      <c r="BK25" s="43">
        <v>5.31982</v>
      </c>
      <c r="BL25" s="43"/>
      <c r="BM25" s="43">
        <v>6.3209999999999997</v>
      </c>
      <c r="BN25" s="43">
        <v>48.5</v>
      </c>
      <c r="BO25" s="43">
        <v>1.59</v>
      </c>
      <c r="BP25" s="43">
        <v>143.51549</v>
      </c>
      <c r="BQ25" s="43"/>
      <c r="BR25" s="43">
        <v>4.6175199999999998</v>
      </c>
      <c r="BS25" s="43">
        <v>123.3138</v>
      </c>
      <c r="BT25" s="43">
        <v>12.893560000000001</v>
      </c>
      <c r="BU25" s="43"/>
      <c r="BV25" s="43"/>
      <c r="BW25" s="43">
        <v>4.0273599999999998</v>
      </c>
      <c r="BX25" s="43">
        <v>9.94</v>
      </c>
      <c r="BY25" s="43"/>
      <c r="BZ25" s="43">
        <v>81.893060000000006</v>
      </c>
      <c r="CA25" s="43">
        <v>19.089569999999998</v>
      </c>
      <c r="CB25" s="43"/>
      <c r="CC25" s="43">
        <v>0.57699999999999996</v>
      </c>
      <c r="CD25" s="43">
        <v>23.099720000000001</v>
      </c>
      <c r="CE25" s="43">
        <v>435.84413999999998</v>
      </c>
      <c r="CF25" s="43"/>
      <c r="CG25" s="43">
        <v>143.44300000000001</v>
      </c>
      <c r="CH25" s="43">
        <v>17.124500000000001</v>
      </c>
      <c r="CI25" s="43"/>
      <c r="CJ25" s="43"/>
      <c r="CK25" s="43">
        <v>14.4452</v>
      </c>
      <c r="CL25" s="43">
        <v>4.4118899999999996</v>
      </c>
      <c r="CM25" s="43"/>
      <c r="CN25" s="43"/>
      <c r="CO25" s="43">
        <v>14.863670000000001</v>
      </c>
      <c r="CP25" s="43">
        <v>295.70999999999998</v>
      </c>
      <c r="CQ25" s="43"/>
      <c r="CR25" s="43">
        <v>39.526000000000003</v>
      </c>
      <c r="CS25" s="43">
        <v>2.0011700000000001</v>
      </c>
      <c r="CT25" s="43">
        <v>15.441000000000001</v>
      </c>
    </row>
    <row r="26" spans="1:98" ht="15.6" x14ac:dyDescent="0.3">
      <c r="A26" s="1"/>
      <c r="B26" s="42" t="s">
        <v>798</v>
      </c>
      <c r="C26" s="43"/>
      <c r="D26" s="43"/>
      <c r="E26" s="43">
        <v>38.289859999999997</v>
      </c>
      <c r="F26" s="43">
        <v>12.032999999999999</v>
      </c>
      <c r="G26" s="43"/>
      <c r="H26" s="43"/>
      <c r="I26" s="43"/>
      <c r="J26" s="43"/>
      <c r="K26" s="43"/>
      <c r="L26" s="43">
        <v>24.5974</v>
      </c>
      <c r="M26" s="43">
        <v>10.3866</v>
      </c>
      <c r="N26" s="43">
        <v>9.25</v>
      </c>
      <c r="O26" s="43">
        <v>30.898</v>
      </c>
      <c r="P26" s="43"/>
      <c r="Q26" s="43"/>
      <c r="R26" s="43">
        <v>42.692</v>
      </c>
      <c r="S26" s="43"/>
      <c r="T26" s="43">
        <v>44.913220000000003</v>
      </c>
      <c r="U26" s="43"/>
      <c r="V26" s="43">
        <v>9.3000000000000007</v>
      </c>
      <c r="W26" s="43"/>
      <c r="X26" s="43">
        <v>118.39100000000001</v>
      </c>
      <c r="Y26" s="43"/>
      <c r="Z26" s="43">
        <v>10.403700000000001</v>
      </c>
      <c r="AA26" s="43"/>
      <c r="AB26" s="43"/>
      <c r="AC26" s="43">
        <v>14.46</v>
      </c>
      <c r="AD26" s="43"/>
      <c r="AE26" s="43"/>
      <c r="AF26" s="43"/>
      <c r="AG26" s="43"/>
      <c r="AH26" s="43"/>
      <c r="AI26" s="43"/>
      <c r="AJ26" s="43">
        <v>4.0358400000000003</v>
      </c>
      <c r="AK26" s="43">
        <v>0</v>
      </c>
      <c r="AL26" s="43"/>
      <c r="AM26" s="43">
        <v>50.53528</v>
      </c>
      <c r="AN26" s="43">
        <v>104.63105</v>
      </c>
      <c r="AO26" s="43">
        <v>27.3369</v>
      </c>
      <c r="AP26" s="43">
        <v>0.44</v>
      </c>
      <c r="AQ26" s="43">
        <v>10.050000000000001</v>
      </c>
      <c r="AR26" s="43"/>
      <c r="AS26" s="43">
        <v>33.675519999999999</v>
      </c>
      <c r="AT26" s="43">
        <v>32.32</v>
      </c>
      <c r="AU26" s="43"/>
      <c r="AV26" s="43">
        <v>198.51240999999999</v>
      </c>
      <c r="AW26" s="43">
        <v>35.862699999999997</v>
      </c>
      <c r="AX26" s="43"/>
      <c r="AY26" s="43">
        <v>0.29115000000000002</v>
      </c>
      <c r="AZ26" s="43"/>
      <c r="BA26" s="43">
        <v>2.2999999999999998</v>
      </c>
      <c r="BB26" s="43"/>
      <c r="BC26" s="43">
        <v>72.425210000000007</v>
      </c>
      <c r="BD26" s="43"/>
      <c r="BE26" s="43">
        <v>12</v>
      </c>
      <c r="BF26" s="43"/>
      <c r="BG26" s="43"/>
      <c r="BH26" s="43"/>
      <c r="BI26" s="43">
        <v>20.064599999999999</v>
      </c>
      <c r="BJ26" s="43"/>
      <c r="BK26" s="43">
        <v>5.4466999999999999</v>
      </c>
      <c r="BL26" s="43"/>
      <c r="BM26" s="43">
        <v>6.984</v>
      </c>
      <c r="BN26" s="43">
        <v>46.56</v>
      </c>
      <c r="BO26" s="43">
        <v>1.87</v>
      </c>
      <c r="BP26" s="43">
        <v>143.17771999999999</v>
      </c>
      <c r="BQ26" s="43"/>
      <c r="BR26" s="43">
        <v>4.6113</v>
      </c>
      <c r="BS26" s="43">
        <v>120.95140000000001</v>
      </c>
      <c r="BT26" s="43">
        <v>10.750920000000001</v>
      </c>
      <c r="BU26" s="43"/>
      <c r="BV26" s="43"/>
      <c r="BW26" s="43">
        <v>3.9659300000000002</v>
      </c>
      <c r="BX26" s="43">
        <v>11.24</v>
      </c>
      <c r="BY26" s="43"/>
      <c r="BZ26" s="43">
        <v>83.739850000000004</v>
      </c>
      <c r="CA26" s="43">
        <v>19.410340000000001</v>
      </c>
      <c r="CB26" s="43"/>
      <c r="CC26" s="43">
        <v>0.58399999999999996</v>
      </c>
      <c r="CD26" s="43">
        <v>24.096900000000002</v>
      </c>
      <c r="CE26" s="43">
        <v>449.77517999999998</v>
      </c>
      <c r="CF26" s="43"/>
      <c r="CG26" s="43">
        <v>149.37819999999999</v>
      </c>
      <c r="CH26" s="43">
        <v>17.61797</v>
      </c>
      <c r="CI26" s="43"/>
      <c r="CJ26" s="43"/>
      <c r="CK26" s="43">
        <v>14.582800000000001</v>
      </c>
      <c r="CL26" s="43">
        <v>4.3377100000000004</v>
      </c>
      <c r="CM26" s="43"/>
      <c r="CN26" s="43"/>
      <c r="CO26" s="43">
        <v>15.704129999999999</v>
      </c>
      <c r="CP26" s="43">
        <v>287.2</v>
      </c>
      <c r="CQ26" s="43"/>
      <c r="CR26" s="43">
        <v>39.284999999999997</v>
      </c>
      <c r="CS26" s="43">
        <v>2.1029499999999999</v>
      </c>
      <c r="CT26" s="43">
        <v>15.733000000000001</v>
      </c>
    </row>
    <row r="27" spans="1:98" ht="15.6" x14ac:dyDescent="0.3">
      <c r="A27" s="1"/>
      <c r="B27" s="42" t="s">
        <v>799</v>
      </c>
      <c r="C27" s="43"/>
      <c r="D27" s="43"/>
      <c r="E27" s="43">
        <v>38.715299999999999</v>
      </c>
      <c r="F27" s="43">
        <v>12.193</v>
      </c>
      <c r="G27" s="43"/>
      <c r="H27" s="43"/>
      <c r="I27" s="43"/>
      <c r="J27" s="43"/>
      <c r="K27" s="43"/>
      <c r="L27" s="43">
        <v>24.802600000000002</v>
      </c>
      <c r="M27" s="43">
        <v>10.8094</v>
      </c>
      <c r="N27" s="43">
        <v>9.81</v>
      </c>
      <c r="O27" s="43">
        <v>30.297999999999998</v>
      </c>
      <c r="P27" s="43"/>
      <c r="Q27" s="43"/>
      <c r="R27" s="43">
        <v>43.15</v>
      </c>
      <c r="S27" s="43"/>
      <c r="T27" s="43">
        <v>49.184510000000003</v>
      </c>
      <c r="U27" s="43"/>
      <c r="V27" s="43">
        <v>9.1999999999999993</v>
      </c>
      <c r="W27" s="43"/>
      <c r="X27" s="43">
        <v>159.595</v>
      </c>
      <c r="Y27" s="43"/>
      <c r="Z27" s="43">
        <v>10.2583</v>
      </c>
      <c r="AA27" s="43"/>
      <c r="AB27" s="43"/>
      <c r="AC27" s="43">
        <v>14.69</v>
      </c>
      <c r="AD27" s="43"/>
      <c r="AE27" s="43"/>
      <c r="AF27" s="43"/>
      <c r="AG27" s="43"/>
      <c r="AH27" s="43"/>
      <c r="AI27" s="43"/>
      <c r="AJ27" s="43">
        <v>4.1829499999999999</v>
      </c>
      <c r="AK27" s="43">
        <v>0</v>
      </c>
      <c r="AL27" s="43"/>
      <c r="AM27" s="43">
        <v>50.427889999999998</v>
      </c>
      <c r="AN27" s="43">
        <v>104.40609000000001</v>
      </c>
      <c r="AO27" s="43">
        <v>27.1449</v>
      </c>
      <c r="AP27" s="43">
        <v>0.24</v>
      </c>
      <c r="AQ27" s="43">
        <v>9.09</v>
      </c>
      <c r="AR27" s="43"/>
      <c r="AS27" s="43">
        <v>34.678400000000003</v>
      </c>
      <c r="AT27" s="43">
        <v>34.4</v>
      </c>
      <c r="AU27" s="43"/>
      <c r="AV27" s="43">
        <v>196.11340999999999</v>
      </c>
      <c r="AW27" s="43">
        <v>36.552300000000002</v>
      </c>
      <c r="AX27" s="43"/>
      <c r="AY27" s="43">
        <v>0.26624999999999999</v>
      </c>
      <c r="AZ27" s="43"/>
      <c r="BA27" s="43">
        <v>2.2000000000000002</v>
      </c>
      <c r="BB27" s="43"/>
      <c r="BC27" s="43">
        <v>71.07835</v>
      </c>
      <c r="BD27" s="43"/>
      <c r="BE27" s="43">
        <v>12</v>
      </c>
      <c r="BF27" s="43"/>
      <c r="BG27" s="43"/>
      <c r="BH27" s="43"/>
      <c r="BI27" s="43">
        <v>19.90587</v>
      </c>
      <c r="BJ27" s="43"/>
      <c r="BK27" s="43">
        <v>5.33317</v>
      </c>
      <c r="BL27" s="43"/>
      <c r="BM27" s="43">
        <v>6.8460000000000001</v>
      </c>
      <c r="BN27" s="43">
        <v>48.53</v>
      </c>
      <c r="BO27" s="43">
        <v>1.85</v>
      </c>
      <c r="BP27" s="43">
        <v>143.86341999999999</v>
      </c>
      <c r="BQ27" s="43"/>
      <c r="BR27" s="43">
        <v>4.4984299999999999</v>
      </c>
      <c r="BS27" s="43">
        <v>122.4876</v>
      </c>
      <c r="BT27" s="43">
        <v>10.479810000000001</v>
      </c>
      <c r="BU27" s="43"/>
      <c r="BV27" s="43"/>
      <c r="BW27" s="43">
        <v>4.0273599999999998</v>
      </c>
      <c r="BX27" s="43">
        <v>11.06</v>
      </c>
      <c r="BY27" s="43"/>
      <c r="BZ27" s="43">
        <v>82.965789999999998</v>
      </c>
      <c r="CA27" s="43">
        <v>19.39453</v>
      </c>
      <c r="CB27" s="43"/>
      <c r="CC27" s="43">
        <v>0.58899999999999997</v>
      </c>
      <c r="CD27" s="43">
        <v>23.963450000000002</v>
      </c>
      <c r="CE27" s="43">
        <v>446.50331999999997</v>
      </c>
      <c r="CF27" s="43"/>
      <c r="CG27" s="43">
        <v>143.7457</v>
      </c>
      <c r="CH27" s="43">
        <v>17.047509999999999</v>
      </c>
      <c r="CI27" s="43"/>
      <c r="CJ27" s="43"/>
      <c r="CK27" s="43">
        <v>15.0822</v>
      </c>
      <c r="CL27" s="43">
        <v>4.2777900000000004</v>
      </c>
      <c r="CM27" s="43"/>
      <c r="CN27" s="43"/>
      <c r="CO27" s="43">
        <v>15.76361</v>
      </c>
      <c r="CP27" s="43">
        <v>282.69</v>
      </c>
      <c r="CQ27" s="43"/>
      <c r="CR27" s="43">
        <v>39.042000000000002</v>
      </c>
      <c r="CS27" s="43">
        <v>2.1302500000000002</v>
      </c>
      <c r="CT27" s="43">
        <v>15.79</v>
      </c>
    </row>
    <row r="28" spans="1:98" ht="15.6" x14ac:dyDescent="0.3">
      <c r="A28" s="1"/>
      <c r="B28" s="42" t="s">
        <v>800</v>
      </c>
      <c r="C28" s="43"/>
      <c r="D28" s="43"/>
      <c r="E28" s="43">
        <v>38.649909999999998</v>
      </c>
      <c r="F28" s="43">
        <v>12.612</v>
      </c>
      <c r="G28" s="43"/>
      <c r="H28" s="43"/>
      <c r="I28" s="43"/>
      <c r="J28" s="43"/>
      <c r="K28" s="43"/>
      <c r="L28" s="43">
        <v>24.756599999999999</v>
      </c>
      <c r="M28" s="43">
        <v>10.420400000000001</v>
      </c>
      <c r="N28" s="43">
        <v>9.7799999999999994</v>
      </c>
      <c r="O28" s="43">
        <v>29.911999999999999</v>
      </c>
      <c r="P28" s="43"/>
      <c r="Q28" s="43"/>
      <c r="R28" s="43">
        <v>43.338000000000001</v>
      </c>
      <c r="S28" s="43"/>
      <c r="T28" s="43">
        <v>46.650030000000001</v>
      </c>
      <c r="U28" s="43"/>
      <c r="V28" s="43">
        <v>8.6999999999999993</v>
      </c>
      <c r="W28" s="43"/>
      <c r="X28" s="43">
        <v>141.529</v>
      </c>
      <c r="Y28" s="43"/>
      <c r="Z28" s="43">
        <v>10.10247</v>
      </c>
      <c r="AA28" s="43"/>
      <c r="AB28" s="43"/>
      <c r="AC28" s="43">
        <v>15.67</v>
      </c>
      <c r="AD28" s="43"/>
      <c r="AE28" s="43"/>
      <c r="AF28" s="43"/>
      <c r="AG28" s="43"/>
      <c r="AH28" s="43"/>
      <c r="AI28" s="43"/>
      <c r="AJ28" s="43">
        <v>4.0119499999999997</v>
      </c>
      <c r="AK28" s="43">
        <v>0</v>
      </c>
      <c r="AL28" s="43"/>
      <c r="AM28" s="43">
        <v>51.342790000000001</v>
      </c>
      <c r="AN28" s="43">
        <v>103.05750999999999</v>
      </c>
      <c r="AO28" s="43">
        <v>26.9833</v>
      </c>
      <c r="AP28" s="43">
        <v>0.57999999999999996</v>
      </c>
      <c r="AQ28" s="43">
        <v>9.36</v>
      </c>
      <c r="AR28" s="43"/>
      <c r="AS28" s="43">
        <v>35.765709999999999</v>
      </c>
      <c r="AT28" s="43">
        <v>34.6</v>
      </c>
      <c r="AU28" s="43"/>
      <c r="AV28" s="43">
        <v>197.74789999999999</v>
      </c>
      <c r="AW28" s="43">
        <v>35.914999999999999</v>
      </c>
      <c r="AX28" s="43"/>
      <c r="AY28" s="43">
        <v>0.20285</v>
      </c>
      <c r="AZ28" s="43"/>
      <c r="BA28" s="43">
        <v>2.4</v>
      </c>
      <c r="BB28" s="43"/>
      <c r="BC28" s="43">
        <v>70.500190000000003</v>
      </c>
      <c r="BD28" s="43"/>
      <c r="BE28" s="43">
        <v>12</v>
      </c>
      <c r="BF28" s="43"/>
      <c r="BG28" s="43"/>
      <c r="BH28" s="43"/>
      <c r="BI28" s="43">
        <v>19.870550000000001</v>
      </c>
      <c r="BJ28" s="43"/>
      <c r="BK28" s="43">
        <v>5.4769899999999998</v>
      </c>
      <c r="BL28" s="43"/>
      <c r="BM28" s="43">
        <v>6.6520000000000001</v>
      </c>
      <c r="BN28" s="43">
        <v>49</v>
      </c>
      <c r="BO28" s="43">
        <v>2</v>
      </c>
      <c r="BP28" s="43">
        <v>142.24485000000001</v>
      </c>
      <c r="BQ28" s="43"/>
      <c r="BR28" s="43">
        <v>4.4082499999999998</v>
      </c>
      <c r="BS28" s="43">
        <v>119.991</v>
      </c>
      <c r="BT28" s="43">
        <v>11.81413</v>
      </c>
      <c r="BU28" s="43"/>
      <c r="BV28" s="43"/>
      <c r="BW28" s="43">
        <v>3.7307000000000001</v>
      </c>
      <c r="BX28" s="43">
        <v>11.34</v>
      </c>
      <c r="BY28" s="43"/>
      <c r="BZ28" s="43">
        <v>83.2333</v>
      </c>
      <c r="CA28" s="43">
        <v>19.399319999999999</v>
      </c>
      <c r="CB28" s="43"/>
      <c r="CC28" s="43">
        <v>0.55300000000000005</v>
      </c>
      <c r="CD28" s="43">
        <v>24.83201</v>
      </c>
      <c r="CE28" s="43">
        <v>451.39287999999999</v>
      </c>
      <c r="CF28" s="43"/>
      <c r="CG28" s="43">
        <v>146.78280000000001</v>
      </c>
      <c r="CH28" s="43">
        <v>17.546579999999999</v>
      </c>
      <c r="CI28" s="43"/>
      <c r="CJ28" s="43"/>
      <c r="CK28" s="43">
        <v>15.670199999999999</v>
      </c>
      <c r="CL28" s="43">
        <v>4.4449500000000004</v>
      </c>
      <c r="CM28" s="43"/>
      <c r="CN28" s="43"/>
      <c r="CO28" s="43">
        <v>16.207419999999999</v>
      </c>
      <c r="CP28" s="43">
        <v>270.37</v>
      </c>
      <c r="CQ28" s="43"/>
      <c r="CR28" s="43">
        <v>38.74</v>
      </c>
      <c r="CS28" s="43">
        <v>2.1231399999999998</v>
      </c>
      <c r="CT28" s="43">
        <v>15.247</v>
      </c>
    </row>
    <row r="29" spans="1:98" ht="15.6" x14ac:dyDescent="0.3">
      <c r="A29" s="1"/>
      <c r="B29" s="42" t="s">
        <v>801</v>
      </c>
      <c r="C29" s="43"/>
      <c r="D29" s="43"/>
      <c r="E29" s="43">
        <v>37.528730000000003</v>
      </c>
      <c r="F29" s="43">
        <v>12.334</v>
      </c>
      <c r="G29" s="43"/>
      <c r="H29" s="43"/>
      <c r="I29" s="43"/>
      <c r="J29" s="43"/>
      <c r="K29" s="43"/>
      <c r="L29" s="43">
        <v>25.649100000000001</v>
      </c>
      <c r="M29" s="43">
        <v>10.7254</v>
      </c>
      <c r="N29" s="43">
        <v>9.75</v>
      </c>
      <c r="O29" s="43">
        <v>29.414000000000001</v>
      </c>
      <c r="P29" s="43"/>
      <c r="Q29" s="43"/>
      <c r="R29" s="43">
        <v>43.423000000000002</v>
      </c>
      <c r="S29" s="43"/>
      <c r="T29" s="43">
        <v>49.790320000000001</v>
      </c>
      <c r="U29" s="43"/>
      <c r="V29" s="43">
        <v>8.6</v>
      </c>
      <c r="W29" s="43"/>
      <c r="X29" s="43">
        <v>141.53899999999999</v>
      </c>
      <c r="Y29" s="43"/>
      <c r="Z29" s="43">
        <v>10.164630000000001</v>
      </c>
      <c r="AA29" s="43"/>
      <c r="AB29" s="43"/>
      <c r="AC29" s="43">
        <v>15.34</v>
      </c>
      <c r="AD29" s="43"/>
      <c r="AE29" s="43"/>
      <c r="AF29" s="43"/>
      <c r="AG29" s="43"/>
      <c r="AH29" s="43"/>
      <c r="AI29" s="43"/>
      <c r="AJ29" s="43">
        <v>4.3253700000000004</v>
      </c>
      <c r="AK29" s="43">
        <v>0</v>
      </c>
      <c r="AL29" s="43"/>
      <c r="AM29" s="43">
        <v>48.676209999999998</v>
      </c>
      <c r="AN29" s="43">
        <v>100.53073999999999</v>
      </c>
      <c r="AO29" s="43">
        <v>27.188199999999998</v>
      </c>
      <c r="AP29" s="43">
        <v>1</v>
      </c>
      <c r="AQ29" s="43">
        <v>9.18</v>
      </c>
      <c r="AR29" s="43"/>
      <c r="AS29" s="43">
        <v>36.425730000000001</v>
      </c>
      <c r="AT29" s="43">
        <v>33.880000000000003</v>
      </c>
      <c r="AU29" s="43"/>
      <c r="AV29" s="43">
        <v>196.62692000000001</v>
      </c>
      <c r="AW29" s="43">
        <v>35.906500000000001</v>
      </c>
      <c r="AX29" s="43"/>
      <c r="AY29" s="43">
        <v>0.19900999999999999</v>
      </c>
      <c r="AZ29" s="43"/>
      <c r="BA29" s="43">
        <v>2.5</v>
      </c>
      <c r="BB29" s="43"/>
      <c r="BC29" s="43">
        <v>70.488529999999997</v>
      </c>
      <c r="BD29" s="43"/>
      <c r="BE29" s="43">
        <v>12</v>
      </c>
      <c r="BF29" s="43"/>
      <c r="BG29" s="43"/>
      <c r="BH29" s="43"/>
      <c r="BI29" s="43">
        <v>19.811340000000001</v>
      </c>
      <c r="BJ29" s="43"/>
      <c r="BK29" s="43">
        <v>5.2239699999999996</v>
      </c>
      <c r="BL29" s="43"/>
      <c r="BM29" s="43">
        <v>6.8540000000000001</v>
      </c>
      <c r="BN29" s="43">
        <v>47.89</v>
      </c>
      <c r="BO29" s="43">
        <v>1.96</v>
      </c>
      <c r="BP29" s="43">
        <v>142.4188</v>
      </c>
      <c r="BQ29" s="43"/>
      <c r="BR29" s="43">
        <v>4.6813399999999996</v>
      </c>
      <c r="BS29" s="43">
        <v>119.6765</v>
      </c>
      <c r="BT29" s="43">
        <v>12.942819999999999</v>
      </c>
      <c r="BU29" s="43"/>
      <c r="BV29" s="43"/>
      <c r="BW29" s="43">
        <v>3.87202</v>
      </c>
      <c r="BX29" s="43">
        <v>11.49</v>
      </c>
      <c r="BY29" s="43"/>
      <c r="BZ29" s="43">
        <v>83.116770000000002</v>
      </c>
      <c r="CA29" s="43">
        <v>19.392189999999999</v>
      </c>
      <c r="CB29" s="43"/>
      <c r="CC29" s="43">
        <v>0.59099999999999997</v>
      </c>
      <c r="CD29" s="43">
        <v>25.20262</v>
      </c>
      <c r="CE29" s="43">
        <v>441.28372000000002</v>
      </c>
      <c r="CF29" s="43"/>
      <c r="CG29" s="43">
        <v>144.03630000000001</v>
      </c>
      <c r="CH29" s="43">
        <v>17.591999999999999</v>
      </c>
      <c r="CI29" s="43"/>
      <c r="CJ29" s="43"/>
      <c r="CK29" s="43">
        <v>15.813800000000001</v>
      </c>
      <c r="CL29" s="43">
        <v>4.6169799999999999</v>
      </c>
      <c r="CM29" s="43"/>
      <c r="CN29" s="43"/>
      <c r="CO29" s="43">
        <v>16.471889999999998</v>
      </c>
      <c r="CP29" s="43">
        <v>281.13</v>
      </c>
      <c r="CQ29" s="43"/>
      <c r="CR29" s="43">
        <v>38.856999999999999</v>
      </c>
      <c r="CS29" s="43">
        <v>2.3122500000000001</v>
      </c>
      <c r="CT29" s="43">
        <v>15.388</v>
      </c>
    </row>
    <row r="30" spans="1:98" ht="15.6" x14ac:dyDescent="0.3">
      <c r="A30" s="1"/>
      <c r="B30" s="42" t="s">
        <v>802</v>
      </c>
      <c r="C30" s="43"/>
      <c r="D30" s="43"/>
      <c r="E30" s="43">
        <v>36.714979999999997</v>
      </c>
      <c r="F30" s="43">
        <v>11.952999999999999</v>
      </c>
      <c r="G30" s="43"/>
      <c r="H30" s="43"/>
      <c r="I30" s="43"/>
      <c r="J30" s="43"/>
      <c r="K30" s="43"/>
      <c r="L30" s="43">
        <v>25.5337</v>
      </c>
      <c r="M30" s="43">
        <v>10.8407</v>
      </c>
      <c r="N30" s="43">
        <v>9.64</v>
      </c>
      <c r="O30" s="43">
        <v>29.321999999999999</v>
      </c>
      <c r="P30" s="43"/>
      <c r="Q30" s="43"/>
      <c r="R30" s="43">
        <v>43.866</v>
      </c>
      <c r="S30" s="43"/>
      <c r="T30" s="43">
        <v>41.76193</v>
      </c>
      <c r="U30" s="43"/>
      <c r="V30" s="43">
        <v>8.5</v>
      </c>
      <c r="W30" s="43"/>
      <c r="X30" s="43">
        <v>116.979</v>
      </c>
      <c r="Y30" s="43"/>
      <c r="Z30" s="43">
        <v>9.7823700000000002</v>
      </c>
      <c r="AA30" s="43"/>
      <c r="AB30" s="43"/>
      <c r="AC30" s="43">
        <v>16.07</v>
      </c>
      <c r="AD30" s="43"/>
      <c r="AE30" s="43"/>
      <c r="AF30" s="43"/>
      <c r="AG30" s="43"/>
      <c r="AH30" s="43"/>
      <c r="AI30" s="43"/>
      <c r="AJ30" s="43">
        <v>4.6141800000000002</v>
      </c>
      <c r="AK30" s="43">
        <v>0</v>
      </c>
      <c r="AL30" s="43"/>
      <c r="AM30" s="43">
        <v>49.818240000000003</v>
      </c>
      <c r="AN30" s="43">
        <v>102.47452</v>
      </c>
      <c r="AO30" s="43">
        <v>26.515799999999999</v>
      </c>
      <c r="AP30" s="43">
        <v>0.9</v>
      </c>
      <c r="AQ30" s="43">
        <v>9.3800000000000008</v>
      </c>
      <c r="AR30" s="43"/>
      <c r="AS30" s="43">
        <v>36.556229999999999</v>
      </c>
      <c r="AT30" s="43">
        <v>33.630000000000003</v>
      </c>
      <c r="AU30" s="43"/>
      <c r="AV30" s="43">
        <v>194.57211000000001</v>
      </c>
      <c r="AW30" s="43">
        <v>36.347499999999997</v>
      </c>
      <c r="AX30" s="43"/>
      <c r="AY30" s="43">
        <v>0.17709</v>
      </c>
      <c r="AZ30" s="43"/>
      <c r="BA30" s="43">
        <v>2.4</v>
      </c>
      <c r="BB30" s="43"/>
      <c r="BC30" s="43">
        <v>70.3523</v>
      </c>
      <c r="BD30" s="43"/>
      <c r="BE30" s="43">
        <v>12</v>
      </c>
      <c r="BF30" s="43"/>
      <c r="BG30" s="43"/>
      <c r="BH30" s="43"/>
      <c r="BI30" s="43">
        <v>20.003710000000002</v>
      </c>
      <c r="BJ30" s="43"/>
      <c r="BK30" s="43">
        <v>5.4532699999999998</v>
      </c>
      <c r="BL30" s="43"/>
      <c r="BM30" s="43">
        <v>6.5410000000000004</v>
      </c>
      <c r="BN30" s="43">
        <v>48.53</v>
      </c>
      <c r="BO30" s="43">
        <v>1.97</v>
      </c>
      <c r="BP30" s="43">
        <v>142.15699000000001</v>
      </c>
      <c r="BQ30" s="43"/>
      <c r="BR30" s="43">
        <v>4.7238899999999999</v>
      </c>
      <c r="BS30" s="43">
        <v>122.0964</v>
      </c>
      <c r="BT30" s="43">
        <v>13.906549999999999</v>
      </c>
      <c r="BU30" s="43"/>
      <c r="BV30" s="43"/>
      <c r="BW30" s="43">
        <v>3.9659300000000002</v>
      </c>
      <c r="BX30" s="43">
        <v>12.42</v>
      </c>
      <c r="BY30" s="43"/>
      <c r="BZ30" s="43">
        <v>82.294089999999997</v>
      </c>
      <c r="CA30" s="43">
        <v>19.39798</v>
      </c>
      <c r="CB30" s="43"/>
      <c r="CC30" s="43">
        <v>0.59299999999999997</v>
      </c>
      <c r="CD30" s="43">
        <v>25.277139999999999</v>
      </c>
      <c r="CE30" s="43">
        <v>399.72262000000001</v>
      </c>
      <c r="CF30" s="43"/>
      <c r="CG30" s="43">
        <v>147.3058</v>
      </c>
      <c r="CH30" s="43">
        <v>16.946359999999999</v>
      </c>
      <c r="CI30" s="43"/>
      <c r="CJ30" s="43"/>
      <c r="CK30" s="43">
        <v>15.574</v>
      </c>
      <c r="CL30" s="43">
        <v>4.87601</v>
      </c>
      <c r="CM30" s="43"/>
      <c r="CN30" s="43"/>
      <c r="CO30" s="43">
        <v>16.856339999999999</v>
      </c>
      <c r="CP30" s="43">
        <v>284.92</v>
      </c>
      <c r="CQ30" s="43"/>
      <c r="CR30" s="43">
        <v>39.000999999999998</v>
      </c>
      <c r="CS30" s="43">
        <v>1.8352599999999999</v>
      </c>
      <c r="CT30" s="43">
        <v>15.206</v>
      </c>
    </row>
    <row r="31" spans="1:98" ht="15.6" x14ac:dyDescent="0.3">
      <c r="A31" s="1"/>
      <c r="B31" s="42" t="s">
        <v>803</v>
      </c>
      <c r="C31" s="43"/>
      <c r="D31" s="43"/>
      <c r="E31" s="43">
        <v>38.543239999999997</v>
      </c>
      <c r="F31" s="43">
        <v>11.24</v>
      </c>
      <c r="G31" s="43"/>
      <c r="H31" s="43"/>
      <c r="I31" s="43"/>
      <c r="J31" s="43"/>
      <c r="K31" s="43"/>
      <c r="L31" s="43">
        <v>25.358599999999999</v>
      </c>
      <c r="M31" s="43">
        <v>10.4795</v>
      </c>
      <c r="N31" s="43">
        <v>9.77</v>
      </c>
      <c r="O31" s="43">
        <v>28.725999999999999</v>
      </c>
      <c r="P31" s="43"/>
      <c r="Q31" s="43"/>
      <c r="R31" s="43">
        <v>43.347000000000001</v>
      </c>
      <c r="S31" s="43"/>
      <c r="T31" s="43">
        <v>41.289319999999996</v>
      </c>
      <c r="U31" s="43"/>
      <c r="V31" s="43">
        <v>8.6999999999999993</v>
      </c>
      <c r="W31" s="43"/>
      <c r="X31" s="43">
        <v>102.375</v>
      </c>
      <c r="Y31" s="43"/>
      <c r="Z31" s="43">
        <v>9.7269199999999998</v>
      </c>
      <c r="AA31" s="43"/>
      <c r="AB31" s="43"/>
      <c r="AC31" s="43">
        <v>16.48</v>
      </c>
      <c r="AD31" s="43"/>
      <c r="AE31" s="43"/>
      <c r="AF31" s="43"/>
      <c r="AG31" s="43"/>
      <c r="AH31" s="43"/>
      <c r="AI31" s="43"/>
      <c r="AJ31" s="43">
        <v>4.59483</v>
      </c>
      <c r="AK31" s="43">
        <v>0</v>
      </c>
      <c r="AL31" s="43"/>
      <c r="AM31" s="43">
        <v>49.779679999999999</v>
      </c>
      <c r="AN31" s="43">
        <v>100.18534</v>
      </c>
      <c r="AO31" s="43">
        <v>24.863399999999999</v>
      </c>
      <c r="AP31" s="43">
        <v>0.73</v>
      </c>
      <c r="AQ31" s="43">
        <v>8.35</v>
      </c>
      <c r="AR31" s="43"/>
      <c r="AS31" s="43">
        <v>35.948549999999997</v>
      </c>
      <c r="AT31" s="43">
        <v>33.21</v>
      </c>
      <c r="AU31" s="43"/>
      <c r="AV31" s="43">
        <v>197.02746999999999</v>
      </c>
      <c r="AW31" s="43">
        <v>36.3185</v>
      </c>
      <c r="AX31" s="43"/>
      <c r="AY31" s="43">
        <v>0.23627999999999999</v>
      </c>
      <c r="AZ31" s="43"/>
      <c r="BA31" s="43">
        <v>2.4</v>
      </c>
      <c r="BB31" s="43"/>
      <c r="BC31" s="43">
        <v>70.797529999999995</v>
      </c>
      <c r="BD31" s="43"/>
      <c r="BE31" s="43">
        <v>12</v>
      </c>
      <c r="BF31" s="43"/>
      <c r="BG31" s="43"/>
      <c r="BH31" s="43"/>
      <c r="BI31" s="43">
        <v>19.432009999999998</v>
      </c>
      <c r="BJ31" s="43"/>
      <c r="BK31" s="43">
        <v>5.5545400000000003</v>
      </c>
      <c r="BL31" s="43"/>
      <c r="BM31" s="43">
        <v>6.6520000000000001</v>
      </c>
      <c r="BN31" s="43">
        <v>46.68</v>
      </c>
      <c r="BO31" s="43">
        <v>1.86</v>
      </c>
      <c r="BP31" s="43">
        <v>144.53163000000001</v>
      </c>
      <c r="BQ31" s="43"/>
      <c r="BR31" s="43">
        <v>4.6225300000000002</v>
      </c>
      <c r="BS31" s="43">
        <v>120.7242</v>
      </c>
      <c r="BT31" s="43">
        <v>12.42191</v>
      </c>
      <c r="BU31" s="43"/>
      <c r="BV31" s="43"/>
      <c r="BW31" s="43">
        <v>3.9659300000000002</v>
      </c>
      <c r="BX31" s="43">
        <v>11.47</v>
      </c>
      <c r="BY31" s="43"/>
      <c r="BZ31" s="43">
        <v>82.780019999999993</v>
      </c>
      <c r="CA31" s="43">
        <v>19.379560000000001</v>
      </c>
      <c r="CB31" s="43"/>
      <c r="CC31" s="43">
        <v>0.60099999999999998</v>
      </c>
      <c r="CD31" s="43">
        <v>24.383479999999999</v>
      </c>
      <c r="CE31" s="43">
        <v>366.89341000000002</v>
      </c>
      <c r="CF31" s="43"/>
      <c r="CG31" s="43">
        <v>148.40270000000001</v>
      </c>
      <c r="CH31" s="43">
        <v>17.641359999999999</v>
      </c>
      <c r="CI31" s="43"/>
      <c r="CJ31" s="43"/>
      <c r="CK31" s="43">
        <v>15.893700000000001</v>
      </c>
      <c r="CL31" s="43">
        <v>4.8655900000000001</v>
      </c>
      <c r="CM31" s="43"/>
      <c r="CN31" s="43"/>
      <c r="CO31" s="43">
        <v>16.774460000000001</v>
      </c>
      <c r="CP31" s="43">
        <v>282.83</v>
      </c>
      <c r="CQ31" s="43"/>
      <c r="CR31" s="43">
        <v>38.313000000000002</v>
      </c>
      <c r="CS31" s="43">
        <v>1.98109</v>
      </c>
      <c r="CT31" s="43">
        <v>13.201000000000001</v>
      </c>
    </row>
    <row r="32" spans="1:98" ht="15.6" x14ac:dyDescent="0.3">
      <c r="A32" s="1"/>
      <c r="B32" s="42" t="s">
        <v>804</v>
      </c>
      <c r="C32" s="43"/>
      <c r="D32" s="43"/>
      <c r="E32" s="43">
        <v>38.683419999999998</v>
      </c>
      <c r="F32" s="43">
        <v>10.613</v>
      </c>
      <c r="G32" s="43"/>
      <c r="H32" s="43"/>
      <c r="I32" s="43"/>
      <c r="J32" s="43"/>
      <c r="K32" s="43"/>
      <c r="L32" s="43">
        <v>24.4877</v>
      </c>
      <c r="M32" s="43">
        <v>11.0062</v>
      </c>
      <c r="N32" s="43">
        <v>9.84</v>
      </c>
      <c r="O32" s="43">
        <v>28.771999999999998</v>
      </c>
      <c r="P32" s="43"/>
      <c r="Q32" s="43"/>
      <c r="R32" s="43">
        <v>43.674999999999997</v>
      </c>
      <c r="S32" s="43"/>
      <c r="T32" s="43">
        <v>37.212319999999998</v>
      </c>
      <c r="U32" s="43"/>
      <c r="V32" s="43">
        <v>7.8</v>
      </c>
      <c r="W32" s="43"/>
      <c r="X32" s="43">
        <v>119.55</v>
      </c>
      <c r="Y32" s="43"/>
      <c r="Z32" s="43">
        <v>9.8503600000000002</v>
      </c>
      <c r="AA32" s="43"/>
      <c r="AB32" s="43"/>
      <c r="AC32" s="43">
        <v>16.61</v>
      </c>
      <c r="AD32" s="43"/>
      <c r="AE32" s="43"/>
      <c r="AF32" s="43"/>
      <c r="AG32" s="43"/>
      <c r="AH32" s="43"/>
      <c r="AI32" s="43"/>
      <c r="AJ32" s="43">
        <v>4.63246</v>
      </c>
      <c r="AK32" s="43">
        <v>0</v>
      </c>
      <c r="AL32" s="43"/>
      <c r="AM32" s="43">
        <v>48.096040000000002</v>
      </c>
      <c r="AN32" s="43">
        <v>96.340909999999994</v>
      </c>
      <c r="AO32" s="43">
        <v>24.654800000000002</v>
      </c>
      <c r="AP32" s="43">
        <v>0.78</v>
      </c>
      <c r="AQ32" s="43">
        <v>7.53</v>
      </c>
      <c r="AR32" s="43"/>
      <c r="AS32" s="43">
        <v>36.993189999999998</v>
      </c>
      <c r="AT32" s="43">
        <v>32.61</v>
      </c>
      <c r="AU32" s="43"/>
      <c r="AV32" s="43">
        <v>194.38486</v>
      </c>
      <c r="AW32" s="43">
        <v>35.901800000000001</v>
      </c>
      <c r="AX32" s="43"/>
      <c r="AY32" s="43">
        <v>0.23788000000000001</v>
      </c>
      <c r="AZ32" s="43"/>
      <c r="BA32" s="43">
        <v>2.2999999999999998</v>
      </c>
      <c r="BB32" s="43"/>
      <c r="BC32" s="43">
        <v>70.894350000000003</v>
      </c>
      <c r="BD32" s="43"/>
      <c r="BE32" s="43">
        <v>12</v>
      </c>
      <c r="BF32" s="43"/>
      <c r="BG32" s="43"/>
      <c r="BH32" s="43"/>
      <c r="BI32" s="43">
        <v>19.628129999999999</v>
      </c>
      <c r="BJ32" s="43"/>
      <c r="BK32" s="43">
        <v>5.53904</v>
      </c>
      <c r="BL32" s="43"/>
      <c r="BM32" s="43">
        <v>6.3620000000000001</v>
      </c>
      <c r="BN32" s="43">
        <v>47.1</v>
      </c>
      <c r="BO32" s="43">
        <v>1.56</v>
      </c>
      <c r="BP32" s="43">
        <v>146.25053</v>
      </c>
      <c r="BQ32" s="43"/>
      <c r="BR32" s="43">
        <v>4.4118199999999996</v>
      </c>
      <c r="BS32" s="43">
        <v>120.0364</v>
      </c>
      <c r="BT32" s="43">
        <v>12.52919</v>
      </c>
      <c r="BU32" s="43"/>
      <c r="BV32" s="43"/>
      <c r="BW32" s="43">
        <v>3.87202</v>
      </c>
      <c r="BX32" s="43">
        <v>11.49</v>
      </c>
      <c r="BY32" s="43"/>
      <c r="BZ32" s="43">
        <v>83.871840000000006</v>
      </c>
      <c r="CA32" s="43">
        <v>19.392469999999999</v>
      </c>
      <c r="CB32" s="43"/>
      <c r="CC32" s="43">
        <v>0.56799999999999995</v>
      </c>
      <c r="CD32" s="43">
        <v>24.02336</v>
      </c>
      <c r="CE32" s="43">
        <v>379.78116</v>
      </c>
      <c r="CF32" s="43"/>
      <c r="CG32" s="43">
        <v>150.45599999999999</v>
      </c>
      <c r="CH32" s="43">
        <v>17.99258</v>
      </c>
      <c r="CI32" s="43"/>
      <c r="CJ32" s="43"/>
      <c r="CK32" s="43">
        <v>16.638100000000001</v>
      </c>
      <c r="CL32" s="43">
        <v>4.5325300000000004</v>
      </c>
      <c r="CM32" s="43"/>
      <c r="CN32" s="43"/>
      <c r="CO32" s="43">
        <v>16.01172</v>
      </c>
      <c r="CP32" s="43">
        <v>286.19</v>
      </c>
      <c r="CQ32" s="43"/>
      <c r="CR32" s="43">
        <v>39.332000000000001</v>
      </c>
      <c r="CS32" s="43">
        <v>1.8936999999999999</v>
      </c>
      <c r="CT32" s="43">
        <v>11.673999999999999</v>
      </c>
    </row>
    <row r="33" spans="1:98" ht="15.6" x14ac:dyDescent="0.3">
      <c r="A33" s="1"/>
      <c r="B33" s="42" t="s">
        <v>805</v>
      </c>
      <c r="C33" s="43"/>
      <c r="D33" s="43"/>
      <c r="E33" s="43">
        <v>38.585970000000003</v>
      </c>
      <c r="F33" s="43">
        <v>11.032999999999999</v>
      </c>
      <c r="G33" s="43"/>
      <c r="H33" s="43"/>
      <c r="I33" s="43"/>
      <c r="J33" s="43"/>
      <c r="K33" s="43"/>
      <c r="L33" s="43">
        <v>24.207100000000001</v>
      </c>
      <c r="M33" s="43">
        <v>14.0624</v>
      </c>
      <c r="N33" s="43">
        <v>11.21</v>
      </c>
      <c r="O33" s="43">
        <v>29.338000000000001</v>
      </c>
      <c r="P33" s="43"/>
      <c r="Q33" s="43"/>
      <c r="R33" s="43">
        <v>43.496000000000002</v>
      </c>
      <c r="S33" s="43"/>
      <c r="T33" s="43">
        <v>46.167009999999998</v>
      </c>
      <c r="U33" s="43"/>
      <c r="V33" s="43">
        <v>7.8</v>
      </c>
      <c r="W33" s="43"/>
      <c r="X33" s="43">
        <v>146.41</v>
      </c>
      <c r="Y33" s="43"/>
      <c r="Z33" s="43">
        <v>10.05565</v>
      </c>
      <c r="AA33" s="43"/>
      <c r="AB33" s="43"/>
      <c r="AC33" s="43">
        <v>16.77</v>
      </c>
      <c r="AD33" s="43"/>
      <c r="AE33" s="43"/>
      <c r="AF33" s="43"/>
      <c r="AG33" s="43"/>
      <c r="AH33" s="43"/>
      <c r="AI33" s="43"/>
      <c r="AJ33" s="43">
        <v>4.6611399999999996</v>
      </c>
      <c r="AK33" s="43">
        <v>0</v>
      </c>
      <c r="AL33" s="43"/>
      <c r="AM33" s="43">
        <v>46.256239999999998</v>
      </c>
      <c r="AN33" s="43">
        <v>100.38282</v>
      </c>
      <c r="AO33" s="43">
        <v>24.904800000000002</v>
      </c>
      <c r="AP33" s="43">
        <v>0.64</v>
      </c>
      <c r="AQ33" s="43">
        <v>6.97</v>
      </c>
      <c r="AR33" s="43"/>
      <c r="AS33" s="43">
        <v>36.439480000000003</v>
      </c>
      <c r="AT33" s="43">
        <v>32.28</v>
      </c>
      <c r="AU33" s="43"/>
      <c r="AV33" s="43">
        <v>196.54138</v>
      </c>
      <c r="AW33" s="43">
        <v>34.9876</v>
      </c>
      <c r="AX33" s="43"/>
      <c r="AY33" s="43">
        <v>0.23813999999999999</v>
      </c>
      <c r="AZ33" s="43"/>
      <c r="BA33" s="43">
        <v>2.2999999999999998</v>
      </c>
      <c r="BB33" s="43"/>
      <c r="BC33" s="43">
        <v>70.366579999999999</v>
      </c>
      <c r="BD33" s="43"/>
      <c r="BE33" s="43">
        <v>12</v>
      </c>
      <c r="BF33" s="43"/>
      <c r="BG33" s="43"/>
      <c r="BH33" s="43"/>
      <c r="BI33" s="43">
        <v>19.86307</v>
      </c>
      <c r="BJ33" s="43"/>
      <c r="BK33" s="43">
        <v>5.4092500000000001</v>
      </c>
      <c r="BL33" s="43"/>
      <c r="BM33" s="43">
        <v>6.6210000000000004</v>
      </c>
      <c r="BN33" s="43">
        <v>47.12</v>
      </c>
      <c r="BO33" s="43">
        <v>1.92</v>
      </c>
      <c r="BP33" s="43">
        <v>146.35942</v>
      </c>
      <c r="BQ33" s="43"/>
      <c r="BR33" s="43">
        <v>4.2561900000000001</v>
      </c>
      <c r="BS33" s="43">
        <v>118.497</v>
      </c>
      <c r="BT33" s="43">
        <v>12.768179999999999</v>
      </c>
      <c r="BU33" s="43"/>
      <c r="BV33" s="43"/>
      <c r="BW33" s="43">
        <v>3.7307000000000001</v>
      </c>
      <c r="BX33" s="43">
        <v>11.35</v>
      </c>
      <c r="BY33" s="43"/>
      <c r="BZ33" s="43">
        <v>85.415239999999997</v>
      </c>
      <c r="CA33" s="43">
        <v>19.477810000000002</v>
      </c>
      <c r="CB33" s="43"/>
      <c r="CC33" s="43">
        <v>0.60599999999999998</v>
      </c>
      <c r="CD33" s="43">
        <v>24.444800000000001</v>
      </c>
      <c r="CE33" s="43">
        <v>384.81076999999999</v>
      </c>
      <c r="CF33" s="43"/>
      <c r="CG33" s="43">
        <v>152.68049999999999</v>
      </c>
      <c r="CH33" s="43">
        <v>17.61056</v>
      </c>
      <c r="CI33" s="43"/>
      <c r="CJ33" s="43"/>
      <c r="CK33" s="43">
        <v>16.787500000000001</v>
      </c>
      <c r="CL33" s="43">
        <v>4.5079900000000004</v>
      </c>
      <c r="CM33" s="43"/>
      <c r="CN33" s="43"/>
      <c r="CO33" s="43">
        <v>15.477080000000001</v>
      </c>
      <c r="CP33" s="43">
        <v>283.42</v>
      </c>
      <c r="CQ33" s="43"/>
      <c r="CR33" s="43">
        <v>39.82</v>
      </c>
      <c r="CS33" s="43">
        <v>2.1314199999999999</v>
      </c>
      <c r="CT33" s="43">
        <v>14.051</v>
      </c>
    </row>
    <row r="34" spans="1:98" ht="15.6" x14ac:dyDescent="0.3">
      <c r="A34" s="1"/>
      <c r="B34" s="42" t="s">
        <v>806</v>
      </c>
      <c r="C34" s="43"/>
      <c r="D34" s="43"/>
      <c r="E34" s="43">
        <v>38.052</v>
      </c>
      <c r="F34" s="43">
        <v>11.993</v>
      </c>
      <c r="G34" s="43"/>
      <c r="H34" s="43"/>
      <c r="I34" s="43"/>
      <c r="J34" s="43"/>
      <c r="K34" s="43"/>
      <c r="L34" s="43">
        <v>24.5381</v>
      </c>
      <c r="M34" s="43">
        <v>14.872199999999999</v>
      </c>
      <c r="N34" s="43">
        <v>10.82</v>
      </c>
      <c r="O34" s="43">
        <v>29.841999999999999</v>
      </c>
      <c r="P34" s="43"/>
      <c r="Q34" s="43"/>
      <c r="R34" s="43">
        <v>43.097000000000001</v>
      </c>
      <c r="S34" s="43"/>
      <c r="T34" s="43">
        <v>38.230249999999998</v>
      </c>
      <c r="U34" s="43"/>
      <c r="V34" s="43">
        <v>7.9</v>
      </c>
      <c r="W34" s="43"/>
      <c r="X34" s="43">
        <v>140.78200000000001</v>
      </c>
      <c r="Y34" s="43"/>
      <c r="Z34" s="43">
        <v>10.212540000000001</v>
      </c>
      <c r="AA34" s="43"/>
      <c r="AB34" s="43"/>
      <c r="AC34" s="43">
        <v>16.600000000000001</v>
      </c>
      <c r="AD34" s="43"/>
      <c r="AE34" s="43"/>
      <c r="AF34" s="43"/>
      <c r="AG34" s="43"/>
      <c r="AH34" s="43"/>
      <c r="AI34" s="43"/>
      <c r="AJ34" s="43">
        <v>5.46631</v>
      </c>
      <c r="AK34" s="43">
        <v>0</v>
      </c>
      <c r="AL34" s="43"/>
      <c r="AM34" s="43">
        <v>49.542430000000003</v>
      </c>
      <c r="AN34" s="43">
        <v>100.38496000000001</v>
      </c>
      <c r="AO34" s="43">
        <v>25.0168</v>
      </c>
      <c r="AP34" s="43">
        <v>0.45</v>
      </c>
      <c r="AQ34" s="43">
        <v>6.6</v>
      </c>
      <c r="AR34" s="43"/>
      <c r="AS34" s="43">
        <v>35.958799999999997</v>
      </c>
      <c r="AT34" s="43">
        <v>33.24</v>
      </c>
      <c r="AU34" s="43"/>
      <c r="AV34" s="43">
        <v>196.13955999999999</v>
      </c>
      <c r="AW34" s="43">
        <v>35.992100000000001</v>
      </c>
      <c r="AX34" s="43"/>
      <c r="AY34" s="43">
        <v>0.25004999999999999</v>
      </c>
      <c r="AZ34" s="43"/>
      <c r="BA34" s="43">
        <v>2.2999999999999998</v>
      </c>
      <c r="BB34" s="43"/>
      <c r="BC34" s="43">
        <v>69.707840000000004</v>
      </c>
      <c r="BD34" s="43"/>
      <c r="BE34" s="43">
        <v>12</v>
      </c>
      <c r="BF34" s="43"/>
      <c r="BG34" s="43"/>
      <c r="BH34" s="43"/>
      <c r="BI34" s="43">
        <v>19.986660000000001</v>
      </c>
      <c r="BJ34" s="43"/>
      <c r="BK34" s="43">
        <v>5.4132800000000003</v>
      </c>
      <c r="BL34" s="43"/>
      <c r="BM34" s="43">
        <v>6.3209999999999997</v>
      </c>
      <c r="BN34" s="43">
        <v>47.34</v>
      </c>
      <c r="BO34" s="43">
        <v>1.9</v>
      </c>
      <c r="BP34" s="43">
        <v>148.26327000000001</v>
      </c>
      <c r="BQ34" s="43"/>
      <c r="BR34" s="43">
        <v>4.42028</v>
      </c>
      <c r="BS34" s="43">
        <v>118.59739999999999</v>
      </c>
      <c r="BT34" s="43">
        <v>12.93454</v>
      </c>
      <c r="BU34" s="43"/>
      <c r="BV34" s="43"/>
      <c r="BW34" s="43">
        <v>3.87202</v>
      </c>
      <c r="BX34" s="43">
        <v>11.7</v>
      </c>
      <c r="BY34" s="43"/>
      <c r="BZ34" s="43">
        <v>86.131690000000006</v>
      </c>
      <c r="CA34" s="43">
        <v>19.369669999999999</v>
      </c>
      <c r="CB34" s="43"/>
      <c r="CC34" s="43">
        <v>0.55000000000000004</v>
      </c>
      <c r="CD34" s="43">
        <v>24.432950000000002</v>
      </c>
      <c r="CE34" s="43">
        <v>442.67047000000002</v>
      </c>
      <c r="CF34" s="43"/>
      <c r="CG34" s="43">
        <v>154.98750000000001</v>
      </c>
      <c r="CH34" s="43">
        <v>17.191839999999999</v>
      </c>
      <c r="CI34" s="43"/>
      <c r="CJ34" s="43"/>
      <c r="CK34" s="43">
        <v>16.537400000000002</v>
      </c>
      <c r="CL34" s="43">
        <v>4.6886400000000004</v>
      </c>
      <c r="CM34" s="43"/>
      <c r="CN34" s="43"/>
      <c r="CO34" s="43">
        <v>16.171150000000001</v>
      </c>
      <c r="CP34" s="43">
        <v>262.64</v>
      </c>
      <c r="CQ34" s="43"/>
      <c r="CR34" s="43">
        <v>40.667000000000002</v>
      </c>
      <c r="CS34" s="43">
        <v>2.09145</v>
      </c>
      <c r="CT34" s="43">
        <v>15.612</v>
      </c>
    </row>
    <row r="35" spans="1:98" ht="15.6" x14ac:dyDescent="0.3">
      <c r="A35" s="1"/>
      <c r="B35" s="42" t="s">
        <v>807</v>
      </c>
      <c r="C35" s="43"/>
      <c r="D35" s="43"/>
      <c r="E35" s="43">
        <v>38.043460000000003</v>
      </c>
      <c r="F35" s="43">
        <v>12.425000000000001</v>
      </c>
      <c r="G35" s="43"/>
      <c r="H35" s="43"/>
      <c r="I35" s="43"/>
      <c r="J35" s="43"/>
      <c r="K35" s="43"/>
      <c r="L35" s="43">
        <v>25.1084</v>
      </c>
      <c r="M35" s="43">
        <v>14.471500000000001</v>
      </c>
      <c r="N35" s="43">
        <v>10.199999999999999</v>
      </c>
      <c r="O35" s="43">
        <v>29.15</v>
      </c>
      <c r="P35" s="43"/>
      <c r="Q35" s="43"/>
      <c r="R35" s="43">
        <v>43.024999999999999</v>
      </c>
      <c r="S35" s="43"/>
      <c r="T35" s="43">
        <v>49.697560000000003</v>
      </c>
      <c r="U35" s="43"/>
      <c r="V35" s="43">
        <v>7.9</v>
      </c>
      <c r="W35" s="43"/>
      <c r="X35" s="43">
        <v>121.613</v>
      </c>
      <c r="Y35" s="43"/>
      <c r="Z35" s="43">
        <v>9.9836399999999994</v>
      </c>
      <c r="AA35" s="43"/>
      <c r="AB35" s="43"/>
      <c r="AC35" s="43">
        <v>16.600000000000001</v>
      </c>
      <c r="AD35" s="43"/>
      <c r="AE35" s="43"/>
      <c r="AF35" s="43"/>
      <c r="AG35" s="43"/>
      <c r="AH35" s="43"/>
      <c r="AI35" s="43"/>
      <c r="AJ35" s="43">
        <v>5.7646800000000002</v>
      </c>
      <c r="AK35" s="43">
        <v>0</v>
      </c>
      <c r="AL35" s="43"/>
      <c r="AM35" s="43">
        <v>48.897410000000001</v>
      </c>
      <c r="AN35" s="43">
        <v>98.323390000000003</v>
      </c>
      <c r="AO35" s="43">
        <v>21.823599999999999</v>
      </c>
      <c r="AP35" s="43">
        <v>0.73</v>
      </c>
      <c r="AQ35" s="43">
        <v>7.6</v>
      </c>
      <c r="AR35" s="43"/>
      <c r="AS35" s="43">
        <v>34.968060000000001</v>
      </c>
      <c r="AT35" s="43">
        <v>32.950000000000003</v>
      </c>
      <c r="AU35" s="43"/>
      <c r="AV35" s="43">
        <v>196.17679999999999</v>
      </c>
      <c r="AW35" s="43">
        <v>36.142200000000003</v>
      </c>
      <c r="AX35" s="43"/>
      <c r="AY35" s="43">
        <v>0.29066999999999998</v>
      </c>
      <c r="AZ35" s="43"/>
      <c r="BA35" s="43">
        <v>2.4</v>
      </c>
      <c r="BB35" s="43"/>
      <c r="BC35" s="43">
        <v>70.620099999999994</v>
      </c>
      <c r="BD35" s="43"/>
      <c r="BE35" s="43">
        <v>12</v>
      </c>
      <c r="BF35" s="43"/>
      <c r="BG35" s="43"/>
      <c r="BH35" s="43"/>
      <c r="BI35" s="43">
        <v>19.737870000000001</v>
      </c>
      <c r="BJ35" s="43"/>
      <c r="BK35" s="43">
        <v>5.4436600000000004</v>
      </c>
      <c r="BL35" s="43"/>
      <c r="BM35" s="43">
        <v>6.984</v>
      </c>
      <c r="BN35" s="43">
        <v>48.52</v>
      </c>
      <c r="BO35" s="43">
        <v>1.67</v>
      </c>
      <c r="BP35" s="43">
        <v>148.73521</v>
      </c>
      <c r="BQ35" s="43"/>
      <c r="BR35" s="43">
        <v>4.3654099999999998</v>
      </c>
      <c r="BS35" s="43">
        <v>118.3897</v>
      </c>
      <c r="BT35" s="43">
        <v>13.20148</v>
      </c>
      <c r="BU35" s="43"/>
      <c r="BV35" s="43"/>
      <c r="BW35" s="43">
        <v>3.9659300000000002</v>
      </c>
      <c r="BX35" s="43">
        <v>12.67</v>
      </c>
      <c r="BY35" s="43"/>
      <c r="BZ35" s="43">
        <v>84.77328</v>
      </c>
      <c r="CA35" s="43">
        <v>19.398849999999999</v>
      </c>
      <c r="CB35" s="43"/>
      <c r="CC35" s="43">
        <v>0.61699999999999999</v>
      </c>
      <c r="CD35" s="43">
        <v>25.785129999999999</v>
      </c>
      <c r="CE35" s="43">
        <v>439.99227000000002</v>
      </c>
      <c r="CF35" s="43"/>
      <c r="CG35" s="43">
        <v>141.57249999999999</v>
      </c>
      <c r="CH35" s="43">
        <v>17.31221</v>
      </c>
      <c r="CI35" s="43"/>
      <c r="CJ35" s="43"/>
      <c r="CK35" s="43">
        <v>17.123999999999999</v>
      </c>
      <c r="CL35" s="43">
        <v>4.86768</v>
      </c>
      <c r="CM35" s="43"/>
      <c r="CN35" s="43"/>
      <c r="CO35" s="43">
        <v>15.91863</v>
      </c>
      <c r="CP35" s="43">
        <v>278.95</v>
      </c>
      <c r="CQ35" s="43"/>
      <c r="CR35" s="43">
        <v>40.698999999999998</v>
      </c>
      <c r="CS35" s="43">
        <v>1.95794</v>
      </c>
      <c r="CT35" s="43">
        <v>16.207999999999998</v>
      </c>
    </row>
    <row r="36" spans="1:98" ht="15.6" x14ac:dyDescent="0.3">
      <c r="A36" s="1"/>
      <c r="B36" s="42" t="s">
        <v>808</v>
      </c>
      <c r="C36" s="43"/>
      <c r="D36" s="43"/>
      <c r="E36" s="43">
        <v>38.399749999999997</v>
      </c>
      <c r="F36" s="43">
        <v>12.589</v>
      </c>
      <c r="G36" s="43"/>
      <c r="H36" s="43"/>
      <c r="I36" s="43"/>
      <c r="J36" s="43"/>
      <c r="K36" s="43"/>
      <c r="L36" s="43">
        <v>24.392800000000001</v>
      </c>
      <c r="M36" s="43">
        <v>14.8993</v>
      </c>
      <c r="N36" s="43">
        <v>10.33</v>
      </c>
      <c r="O36" s="43">
        <v>29.114000000000001</v>
      </c>
      <c r="P36" s="43"/>
      <c r="Q36" s="43"/>
      <c r="R36" s="43">
        <v>43.72</v>
      </c>
      <c r="S36" s="43"/>
      <c r="T36" s="43">
        <v>45.652050000000003</v>
      </c>
      <c r="U36" s="43"/>
      <c r="V36" s="43">
        <v>8.8000000000000007</v>
      </c>
      <c r="W36" s="43"/>
      <c r="X36" s="43">
        <v>88.040999999999997</v>
      </c>
      <c r="Y36" s="43"/>
      <c r="Z36" s="43">
        <v>9.8858899999999998</v>
      </c>
      <c r="AA36" s="43"/>
      <c r="AB36" s="43"/>
      <c r="AC36" s="43">
        <v>16.170000000000002</v>
      </c>
      <c r="AD36" s="43"/>
      <c r="AE36" s="43"/>
      <c r="AF36" s="43"/>
      <c r="AG36" s="43"/>
      <c r="AH36" s="43"/>
      <c r="AI36" s="43"/>
      <c r="AJ36" s="43">
        <v>5.7564599999999997</v>
      </c>
      <c r="AK36" s="43">
        <v>0</v>
      </c>
      <c r="AL36" s="43"/>
      <c r="AM36" s="43">
        <v>47.790260000000004</v>
      </c>
      <c r="AN36" s="43">
        <v>99.065629999999999</v>
      </c>
      <c r="AO36" s="43">
        <v>23.040800000000001</v>
      </c>
      <c r="AP36" s="43">
        <v>0.86</v>
      </c>
      <c r="AQ36" s="43">
        <v>9.4700000000000006</v>
      </c>
      <c r="AR36" s="43"/>
      <c r="AS36" s="43">
        <v>36.318910000000002</v>
      </c>
      <c r="AT36" s="43">
        <v>33.35</v>
      </c>
      <c r="AU36" s="43"/>
      <c r="AV36" s="43">
        <v>195.64682999999999</v>
      </c>
      <c r="AW36" s="43">
        <v>36.051600000000001</v>
      </c>
      <c r="AX36" s="43"/>
      <c r="AY36" s="43">
        <v>0.23144000000000001</v>
      </c>
      <c r="AZ36" s="43"/>
      <c r="BA36" s="43">
        <v>2.2999999999999998</v>
      </c>
      <c r="BB36" s="43"/>
      <c r="BC36" s="43">
        <v>71.882639999999995</v>
      </c>
      <c r="BD36" s="43"/>
      <c r="BE36" s="43">
        <v>12</v>
      </c>
      <c r="BF36" s="43"/>
      <c r="BG36" s="43"/>
      <c r="BH36" s="43"/>
      <c r="BI36" s="43">
        <v>20.022200000000002</v>
      </c>
      <c r="BJ36" s="43"/>
      <c r="BK36" s="43">
        <v>5.5124500000000003</v>
      </c>
      <c r="BL36" s="43"/>
      <c r="BM36" s="43">
        <v>6.8460000000000001</v>
      </c>
      <c r="BN36" s="43">
        <v>51.56</v>
      </c>
      <c r="BO36" s="43">
        <v>1.96</v>
      </c>
      <c r="BP36" s="43">
        <v>148.50361000000001</v>
      </c>
      <c r="BQ36" s="43"/>
      <c r="BR36" s="43">
        <v>4.22546</v>
      </c>
      <c r="BS36" s="43">
        <v>117.5976</v>
      </c>
      <c r="BT36" s="43">
        <v>13.95866</v>
      </c>
      <c r="BU36" s="43"/>
      <c r="BV36" s="43"/>
      <c r="BW36" s="43">
        <v>4.0273599999999998</v>
      </c>
      <c r="BX36" s="43">
        <v>12.08</v>
      </c>
      <c r="BY36" s="43"/>
      <c r="BZ36" s="43">
        <v>83.523719999999997</v>
      </c>
      <c r="CA36" s="43">
        <v>19.308589999999999</v>
      </c>
      <c r="CB36" s="43"/>
      <c r="CC36" s="43">
        <v>0.628</v>
      </c>
      <c r="CD36" s="43">
        <v>26.315460000000002</v>
      </c>
      <c r="CE36" s="43">
        <v>436.33042999999998</v>
      </c>
      <c r="CF36" s="43"/>
      <c r="CG36" s="43">
        <v>151.07650000000001</v>
      </c>
      <c r="CH36" s="43">
        <v>16.953299999999999</v>
      </c>
      <c r="CI36" s="43"/>
      <c r="CJ36" s="43"/>
      <c r="CK36" s="43">
        <v>16.962900000000001</v>
      </c>
      <c r="CL36" s="43">
        <v>4.8729300000000002</v>
      </c>
      <c r="CM36" s="43"/>
      <c r="CN36" s="43"/>
      <c r="CO36" s="43">
        <v>17.725629999999999</v>
      </c>
      <c r="CP36" s="43">
        <v>287.58</v>
      </c>
      <c r="CQ36" s="43"/>
      <c r="CR36" s="43">
        <v>40.343000000000004</v>
      </c>
      <c r="CS36" s="43">
        <v>2.052</v>
      </c>
      <c r="CT36" s="43">
        <v>16.155000000000001</v>
      </c>
    </row>
    <row r="37" spans="1:98" ht="15.6" x14ac:dyDescent="0.3">
      <c r="A37" s="1"/>
      <c r="B37" s="42" t="s">
        <v>809</v>
      </c>
      <c r="C37" s="43"/>
      <c r="D37" s="43"/>
      <c r="E37" s="43">
        <v>38.542749999999998</v>
      </c>
      <c r="F37" s="43">
        <v>12.366</v>
      </c>
      <c r="G37" s="43"/>
      <c r="H37" s="43"/>
      <c r="I37" s="43"/>
      <c r="J37" s="43"/>
      <c r="K37" s="43"/>
      <c r="L37" s="43">
        <v>24.958100000000002</v>
      </c>
      <c r="M37" s="43">
        <v>15.193199999999999</v>
      </c>
      <c r="N37" s="43">
        <v>9.6199999999999992</v>
      </c>
      <c r="O37" s="43">
        <v>28.634</v>
      </c>
      <c r="P37" s="43"/>
      <c r="Q37" s="43"/>
      <c r="R37" s="43">
        <v>43.863</v>
      </c>
      <c r="S37" s="43"/>
      <c r="T37" s="43">
        <v>46.398119999999999</v>
      </c>
      <c r="U37" s="43"/>
      <c r="V37" s="43">
        <v>9</v>
      </c>
      <c r="W37" s="43"/>
      <c r="X37" s="43">
        <v>122.301</v>
      </c>
      <c r="Y37" s="43"/>
      <c r="Z37" s="43">
        <v>9.8702799999999993</v>
      </c>
      <c r="AA37" s="43"/>
      <c r="AB37" s="43"/>
      <c r="AC37" s="43">
        <v>15.13</v>
      </c>
      <c r="AD37" s="43"/>
      <c r="AE37" s="43"/>
      <c r="AF37" s="43"/>
      <c r="AG37" s="43"/>
      <c r="AH37" s="43"/>
      <c r="AI37" s="43"/>
      <c r="AJ37" s="43">
        <v>6.2199600000000004</v>
      </c>
      <c r="AK37" s="43">
        <v>0</v>
      </c>
      <c r="AL37" s="43"/>
      <c r="AM37" s="43">
        <v>46.176479999999998</v>
      </c>
      <c r="AN37" s="43">
        <v>101.46087</v>
      </c>
      <c r="AO37" s="43">
        <v>23.4863</v>
      </c>
      <c r="AP37" s="43">
        <v>0.97</v>
      </c>
      <c r="AQ37" s="43">
        <v>10.1</v>
      </c>
      <c r="AR37" s="43"/>
      <c r="AS37" s="43">
        <v>36.003419999999998</v>
      </c>
      <c r="AT37" s="43">
        <v>33.6</v>
      </c>
      <c r="AU37" s="43"/>
      <c r="AV37" s="43">
        <v>195.46751</v>
      </c>
      <c r="AW37" s="43">
        <v>35.494199999999999</v>
      </c>
      <c r="AX37" s="43"/>
      <c r="AY37" s="43">
        <v>0.25481999999999999</v>
      </c>
      <c r="AZ37" s="43"/>
      <c r="BA37" s="43">
        <v>2.2999999999999998</v>
      </c>
      <c r="BB37" s="43"/>
      <c r="BC37" s="43">
        <v>72.491789999999995</v>
      </c>
      <c r="BD37" s="43"/>
      <c r="BE37" s="43">
        <v>12</v>
      </c>
      <c r="BF37" s="43"/>
      <c r="BG37" s="43"/>
      <c r="BH37" s="43"/>
      <c r="BI37" s="43">
        <v>19.867540000000002</v>
      </c>
      <c r="BJ37" s="43"/>
      <c r="BK37" s="43">
        <v>5.5720299999999998</v>
      </c>
      <c r="BL37" s="43"/>
      <c r="BM37" s="43">
        <v>6.6520000000000001</v>
      </c>
      <c r="BN37" s="43">
        <v>52.43</v>
      </c>
      <c r="BO37" s="43">
        <v>1.94</v>
      </c>
      <c r="BP37" s="43">
        <v>146.59316999999999</v>
      </c>
      <c r="BQ37" s="43"/>
      <c r="BR37" s="43">
        <v>4.1634399999999996</v>
      </c>
      <c r="BS37" s="43">
        <v>119.38</v>
      </c>
      <c r="BT37" s="43">
        <v>14.098409999999999</v>
      </c>
      <c r="BU37" s="43"/>
      <c r="BV37" s="43"/>
      <c r="BW37" s="43">
        <v>3.8865599999999998</v>
      </c>
      <c r="BX37" s="43">
        <v>12.64</v>
      </c>
      <c r="BY37" s="43"/>
      <c r="BZ37" s="43">
        <v>81.252690000000001</v>
      </c>
      <c r="CA37" s="43">
        <v>19.40399</v>
      </c>
      <c r="CB37" s="43"/>
      <c r="CC37" s="43">
        <v>0.61899999999999999</v>
      </c>
      <c r="CD37" s="43">
        <v>26.439769999999999</v>
      </c>
      <c r="CE37" s="43">
        <v>444.11117000000002</v>
      </c>
      <c r="CF37" s="43"/>
      <c r="CG37" s="43">
        <v>150.03649999999999</v>
      </c>
      <c r="CH37" s="43">
        <v>17.557269999999999</v>
      </c>
      <c r="CI37" s="43"/>
      <c r="CJ37" s="43"/>
      <c r="CK37" s="43">
        <v>17.473199999999999</v>
      </c>
      <c r="CL37" s="43">
        <v>4.7316500000000001</v>
      </c>
      <c r="CM37" s="43"/>
      <c r="CN37" s="43"/>
      <c r="CO37" s="43">
        <v>17.541879999999999</v>
      </c>
      <c r="CP37" s="43">
        <v>287.18</v>
      </c>
      <c r="CQ37" s="43"/>
      <c r="CR37" s="43">
        <v>40.125</v>
      </c>
      <c r="CS37" s="43">
        <v>2.0707200000000001</v>
      </c>
      <c r="CT37" s="43">
        <v>16.472999999999999</v>
      </c>
    </row>
    <row r="38" spans="1:98" ht="15.6" x14ac:dyDescent="0.3">
      <c r="A38" s="1"/>
      <c r="B38" s="42" t="s">
        <v>810</v>
      </c>
      <c r="C38" s="43"/>
      <c r="D38" s="43"/>
      <c r="E38" s="43">
        <v>37.693519999999999</v>
      </c>
      <c r="F38" s="43">
        <v>12.353</v>
      </c>
      <c r="G38" s="43"/>
      <c r="H38" s="43"/>
      <c r="I38" s="43"/>
      <c r="J38" s="43"/>
      <c r="K38" s="43"/>
      <c r="L38" s="43">
        <v>24.930199999999999</v>
      </c>
      <c r="M38" s="43">
        <v>14.987399999999999</v>
      </c>
      <c r="N38" s="43">
        <v>11.12</v>
      </c>
      <c r="O38" s="43">
        <v>30.277999999999999</v>
      </c>
      <c r="P38" s="43"/>
      <c r="Q38" s="43"/>
      <c r="R38" s="43">
        <v>43.545999999999999</v>
      </c>
      <c r="S38" s="43"/>
      <c r="T38" s="43">
        <v>40.079810000000002</v>
      </c>
      <c r="U38" s="43"/>
      <c r="V38" s="43">
        <v>8.6999999999999993</v>
      </c>
      <c r="W38" s="43"/>
      <c r="X38" s="43">
        <v>133.60400000000001</v>
      </c>
      <c r="Y38" s="43"/>
      <c r="Z38" s="43">
        <v>9.8672299999999993</v>
      </c>
      <c r="AA38" s="43"/>
      <c r="AB38" s="43"/>
      <c r="AC38" s="43">
        <v>14.79</v>
      </c>
      <c r="AD38" s="43"/>
      <c r="AE38" s="43"/>
      <c r="AF38" s="43"/>
      <c r="AG38" s="43"/>
      <c r="AH38" s="43"/>
      <c r="AI38" s="43"/>
      <c r="AJ38" s="43">
        <v>6.1652199999999997</v>
      </c>
      <c r="AK38" s="43">
        <v>0</v>
      </c>
      <c r="AL38" s="43"/>
      <c r="AM38" s="43">
        <v>44.678289999999997</v>
      </c>
      <c r="AN38" s="43">
        <v>100.13337</v>
      </c>
      <c r="AO38" s="43">
        <v>22.082599999999999</v>
      </c>
      <c r="AP38" s="43">
        <v>0.6</v>
      </c>
      <c r="AQ38" s="43">
        <v>11.22</v>
      </c>
      <c r="AR38" s="43"/>
      <c r="AS38" s="43">
        <v>36.601089999999999</v>
      </c>
      <c r="AT38" s="43">
        <v>33.549999999999997</v>
      </c>
      <c r="AU38" s="43"/>
      <c r="AV38" s="43">
        <v>195.88176999999999</v>
      </c>
      <c r="AW38" s="43">
        <v>35.347700000000003</v>
      </c>
      <c r="AX38" s="43"/>
      <c r="AY38" s="43">
        <v>0.14313999999999999</v>
      </c>
      <c r="AZ38" s="43"/>
      <c r="BA38" s="43">
        <v>2.2999999999999998</v>
      </c>
      <c r="BB38" s="43"/>
      <c r="BC38" s="43">
        <v>71.978470000000002</v>
      </c>
      <c r="BD38" s="43"/>
      <c r="BE38" s="43">
        <v>12</v>
      </c>
      <c r="BF38" s="43"/>
      <c r="BG38" s="43"/>
      <c r="BH38" s="43"/>
      <c r="BI38" s="43">
        <v>19.931090000000001</v>
      </c>
      <c r="BJ38" s="43"/>
      <c r="BK38" s="43">
        <v>5.4601499999999996</v>
      </c>
      <c r="BL38" s="43"/>
      <c r="BM38" s="43">
        <v>6.8540000000000001</v>
      </c>
      <c r="BN38" s="43">
        <v>52.6</v>
      </c>
      <c r="BO38" s="43">
        <v>1.68</v>
      </c>
      <c r="BP38" s="43">
        <v>144.50396000000001</v>
      </c>
      <c r="BQ38" s="43"/>
      <c r="BR38" s="43">
        <v>4.2451299999999996</v>
      </c>
      <c r="BS38" s="43">
        <v>123.9806</v>
      </c>
      <c r="BT38" s="43">
        <v>13.728149999999999</v>
      </c>
      <c r="BU38" s="43"/>
      <c r="BV38" s="43"/>
      <c r="BW38" s="43">
        <v>3.9036599999999999</v>
      </c>
      <c r="BX38" s="43">
        <v>12.55</v>
      </c>
      <c r="BY38" s="43"/>
      <c r="BZ38" s="43">
        <v>82.227919999999997</v>
      </c>
      <c r="CA38" s="43">
        <v>19.397490000000001</v>
      </c>
      <c r="CB38" s="43"/>
      <c r="CC38" s="43">
        <v>0.63700000000000001</v>
      </c>
      <c r="CD38" s="43">
        <v>26.088560000000001</v>
      </c>
      <c r="CE38" s="43">
        <v>443.13538</v>
      </c>
      <c r="CF38" s="43"/>
      <c r="CG38" s="43">
        <v>149.71340000000001</v>
      </c>
      <c r="CH38" s="43">
        <v>17.525739999999999</v>
      </c>
      <c r="CI38" s="43"/>
      <c r="CJ38" s="43"/>
      <c r="CK38" s="43">
        <v>17.395900000000001</v>
      </c>
      <c r="CL38" s="43">
        <v>4.6617100000000002</v>
      </c>
      <c r="CM38" s="43"/>
      <c r="CN38" s="43"/>
      <c r="CO38" s="43">
        <v>16.520530000000001</v>
      </c>
      <c r="CP38" s="43">
        <v>277.04000000000002</v>
      </c>
      <c r="CQ38" s="43"/>
      <c r="CR38" s="43">
        <v>39.987000000000002</v>
      </c>
      <c r="CS38" s="43">
        <v>2.08216</v>
      </c>
      <c r="CT38" s="43">
        <v>18.792000000000002</v>
      </c>
    </row>
    <row r="39" spans="1:98" ht="15.6" x14ac:dyDescent="0.3">
      <c r="A39" s="1"/>
      <c r="B39" s="42" t="s">
        <v>811</v>
      </c>
      <c r="C39" s="43"/>
      <c r="D39" s="43"/>
      <c r="E39" s="43">
        <v>34.063699999999997</v>
      </c>
      <c r="F39" s="43">
        <v>11.398999999999999</v>
      </c>
      <c r="G39" s="43"/>
      <c r="H39" s="43"/>
      <c r="I39" s="43"/>
      <c r="J39" s="43"/>
      <c r="K39" s="43"/>
      <c r="L39" s="43">
        <v>25.072399999999998</v>
      </c>
      <c r="M39" s="43">
        <v>14.6295</v>
      </c>
      <c r="N39" s="43">
        <v>9.1</v>
      </c>
      <c r="O39" s="43">
        <v>31.044</v>
      </c>
      <c r="P39" s="43"/>
      <c r="Q39" s="43"/>
      <c r="R39" s="43">
        <v>43.475999999999999</v>
      </c>
      <c r="S39" s="43"/>
      <c r="T39" s="43">
        <v>46.805390000000003</v>
      </c>
      <c r="U39" s="43"/>
      <c r="V39" s="43">
        <v>8.4</v>
      </c>
      <c r="W39" s="43"/>
      <c r="X39" s="43">
        <v>144.233</v>
      </c>
      <c r="Y39" s="43"/>
      <c r="Z39" s="43">
        <v>9.7872199999999996</v>
      </c>
      <c r="AA39" s="43"/>
      <c r="AB39" s="43"/>
      <c r="AC39" s="43">
        <v>14.23</v>
      </c>
      <c r="AD39" s="43"/>
      <c r="AE39" s="43"/>
      <c r="AF39" s="43"/>
      <c r="AG39" s="43"/>
      <c r="AH39" s="43"/>
      <c r="AI39" s="43"/>
      <c r="AJ39" s="43">
        <v>6.4605899999999998</v>
      </c>
      <c r="AK39" s="43">
        <v>0</v>
      </c>
      <c r="AL39" s="43"/>
      <c r="AM39" s="43">
        <v>42.468800000000002</v>
      </c>
      <c r="AN39" s="43">
        <v>99.180769999999995</v>
      </c>
      <c r="AO39" s="43">
        <v>21.166499999999999</v>
      </c>
      <c r="AP39" s="43">
        <v>0.23</v>
      </c>
      <c r="AQ39" s="43">
        <v>11.83</v>
      </c>
      <c r="AR39" s="43"/>
      <c r="AS39" s="43">
        <v>36.148510000000002</v>
      </c>
      <c r="AT39" s="43">
        <v>32.93</v>
      </c>
      <c r="AU39" s="43"/>
      <c r="AV39" s="43">
        <v>195.5728</v>
      </c>
      <c r="AW39" s="43">
        <v>36.197600000000001</v>
      </c>
      <c r="AX39" s="43"/>
      <c r="AY39" s="43">
        <v>0.20616000000000001</v>
      </c>
      <c r="AZ39" s="43"/>
      <c r="BA39" s="43">
        <v>2.2999999999999998</v>
      </c>
      <c r="BB39" s="43"/>
      <c r="BC39" s="43">
        <v>71.932199999999995</v>
      </c>
      <c r="BD39" s="43"/>
      <c r="BE39" s="43">
        <v>12</v>
      </c>
      <c r="BF39" s="43"/>
      <c r="BG39" s="43"/>
      <c r="BH39" s="43"/>
      <c r="BI39" s="43">
        <v>20.107520000000001</v>
      </c>
      <c r="BJ39" s="43"/>
      <c r="BK39" s="43">
        <v>5.4876300000000002</v>
      </c>
      <c r="BL39" s="43"/>
      <c r="BM39" s="43">
        <v>6.5410000000000004</v>
      </c>
      <c r="BN39" s="43">
        <v>52.35</v>
      </c>
      <c r="BO39" s="43">
        <v>1.78</v>
      </c>
      <c r="BP39" s="43">
        <v>143.24880999999999</v>
      </c>
      <c r="BQ39" s="43"/>
      <c r="BR39" s="43">
        <v>4.3623200000000004</v>
      </c>
      <c r="BS39" s="43">
        <v>124.72329999999999</v>
      </c>
      <c r="BT39" s="43">
        <v>11.88325</v>
      </c>
      <c r="BU39" s="43"/>
      <c r="BV39" s="43"/>
      <c r="BW39" s="43">
        <v>3.9036599999999999</v>
      </c>
      <c r="BX39" s="43">
        <v>12.39</v>
      </c>
      <c r="BY39" s="43"/>
      <c r="BZ39" s="43">
        <v>85.159660000000002</v>
      </c>
      <c r="CA39" s="43">
        <v>19.382110000000001</v>
      </c>
      <c r="CB39" s="43"/>
      <c r="CC39" s="43">
        <v>0.56299999999999994</v>
      </c>
      <c r="CD39" s="43">
        <v>26.600919999999999</v>
      </c>
      <c r="CE39" s="43">
        <v>440.66699</v>
      </c>
      <c r="CF39" s="43"/>
      <c r="CG39" s="43">
        <v>144.95330000000001</v>
      </c>
      <c r="CH39" s="43">
        <v>17.565370000000001</v>
      </c>
      <c r="CI39" s="43"/>
      <c r="CJ39" s="43"/>
      <c r="CK39" s="43">
        <v>16.986899999999999</v>
      </c>
      <c r="CL39" s="43">
        <v>4.6942500000000003</v>
      </c>
      <c r="CM39" s="43"/>
      <c r="CN39" s="43"/>
      <c r="CO39" s="43">
        <v>16.760870000000001</v>
      </c>
      <c r="CP39" s="43">
        <v>291.22000000000003</v>
      </c>
      <c r="CQ39" s="43"/>
      <c r="CR39" s="43">
        <v>40.237000000000002</v>
      </c>
      <c r="CS39" s="43">
        <v>2.3212700000000002</v>
      </c>
      <c r="CT39" s="43">
        <v>23.58</v>
      </c>
    </row>
    <row r="40" spans="1:98" ht="15.6" x14ac:dyDescent="0.3">
      <c r="A40" s="1"/>
      <c r="B40" s="42" t="s">
        <v>812</v>
      </c>
      <c r="C40" s="43"/>
      <c r="D40" s="43"/>
      <c r="E40" s="43">
        <v>34.04072</v>
      </c>
      <c r="F40" s="43">
        <v>11.866</v>
      </c>
      <c r="G40" s="43"/>
      <c r="H40" s="43"/>
      <c r="I40" s="43"/>
      <c r="J40" s="43"/>
      <c r="K40" s="43"/>
      <c r="L40" s="43">
        <v>24.663499999999999</v>
      </c>
      <c r="M40" s="43">
        <v>14.4635</v>
      </c>
      <c r="N40" s="43">
        <v>9.7200000000000006</v>
      </c>
      <c r="O40" s="43">
        <v>32.031999999999996</v>
      </c>
      <c r="P40" s="43"/>
      <c r="Q40" s="43"/>
      <c r="R40" s="43">
        <v>43.523000000000003</v>
      </c>
      <c r="S40" s="43"/>
      <c r="T40" s="43">
        <v>44.642299999999999</v>
      </c>
      <c r="U40" s="43"/>
      <c r="V40" s="43">
        <v>8.5</v>
      </c>
      <c r="W40" s="43"/>
      <c r="X40" s="43">
        <v>41.433999999999997</v>
      </c>
      <c r="Y40" s="43"/>
      <c r="Z40" s="43">
        <v>9.8903099999999995</v>
      </c>
      <c r="AA40" s="43"/>
      <c r="AB40" s="43"/>
      <c r="AC40" s="43">
        <v>13.25</v>
      </c>
      <c r="AD40" s="43"/>
      <c r="AE40" s="43"/>
      <c r="AF40" s="43"/>
      <c r="AG40" s="43"/>
      <c r="AH40" s="43"/>
      <c r="AI40" s="43"/>
      <c r="AJ40" s="43">
        <v>6.2238600000000002</v>
      </c>
      <c r="AK40" s="43">
        <v>0</v>
      </c>
      <c r="AL40" s="43"/>
      <c r="AM40" s="43">
        <v>42.631230000000002</v>
      </c>
      <c r="AN40" s="43">
        <v>101.54394000000001</v>
      </c>
      <c r="AO40" s="43">
        <v>21.6599</v>
      </c>
      <c r="AP40" s="43">
        <v>0.37</v>
      </c>
      <c r="AQ40" s="43">
        <v>11.13</v>
      </c>
      <c r="AR40" s="43"/>
      <c r="AS40" s="43">
        <v>36.199979999999996</v>
      </c>
      <c r="AT40" s="43">
        <v>31.29</v>
      </c>
      <c r="AU40" s="43"/>
      <c r="AV40" s="43">
        <v>195.96575999999999</v>
      </c>
      <c r="AW40" s="43">
        <v>35.768700000000003</v>
      </c>
      <c r="AX40" s="43"/>
      <c r="AY40" s="43">
        <v>0.23091</v>
      </c>
      <c r="AZ40" s="43"/>
      <c r="BA40" s="43">
        <v>2.2999999999999998</v>
      </c>
      <c r="BB40" s="43"/>
      <c r="BC40" s="43">
        <v>71.109759999999994</v>
      </c>
      <c r="BD40" s="43"/>
      <c r="BE40" s="43">
        <v>12</v>
      </c>
      <c r="BF40" s="43"/>
      <c r="BG40" s="43"/>
      <c r="BH40" s="43"/>
      <c r="BI40" s="43">
        <v>19.94876</v>
      </c>
      <c r="BJ40" s="43"/>
      <c r="BK40" s="43">
        <v>5.4781599999999999</v>
      </c>
      <c r="BL40" s="43"/>
      <c r="BM40" s="43">
        <v>6.6520000000000001</v>
      </c>
      <c r="BN40" s="43">
        <v>51.42</v>
      </c>
      <c r="BO40" s="43">
        <v>1.77</v>
      </c>
      <c r="BP40" s="43">
        <v>142.2268</v>
      </c>
      <c r="BQ40" s="43"/>
      <c r="BR40" s="43">
        <v>4.3206600000000002</v>
      </c>
      <c r="BS40" s="43">
        <v>125.45569999999999</v>
      </c>
      <c r="BT40" s="43">
        <v>12.65808</v>
      </c>
      <c r="BU40" s="43"/>
      <c r="BV40" s="43"/>
      <c r="BW40" s="43">
        <v>4.3754099999999996</v>
      </c>
      <c r="BX40" s="43">
        <v>11.36</v>
      </c>
      <c r="BY40" s="43"/>
      <c r="BZ40" s="43">
        <v>82.145759999999996</v>
      </c>
      <c r="CA40" s="43">
        <v>19.414280000000002</v>
      </c>
      <c r="CB40" s="43"/>
      <c r="CC40" s="43">
        <v>0.55000000000000004</v>
      </c>
      <c r="CD40" s="43">
        <v>25.723020000000002</v>
      </c>
      <c r="CE40" s="43">
        <v>438.12257</v>
      </c>
      <c r="CF40" s="43"/>
      <c r="CG40" s="43">
        <v>143.39320000000001</v>
      </c>
      <c r="CH40" s="43">
        <v>17.547059999999998</v>
      </c>
      <c r="CI40" s="43"/>
      <c r="CJ40" s="43"/>
      <c r="CK40" s="43">
        <v>19.0398</v>
      </c>
      <c r="CL40" s="43">
        <v>4.71007</v>
      </c>
      <c r="CM40" s="43"/>
      <c r="CN40" s="43"/>
      <c r="CO40" s="43">
        <v>17.23826</v>
      </c>
      <c r="CP40" s="43">
        <v>288.10000000000002</v>
      </c>
      <c r="CQ40" s="43"/>
      <c r="CR40" s="43">
        <v>40.923000000000002</v>
      </c>
      <c r="CS40" s="43">
        <v>2.3201499999999999</v>
      </c>
      <c r="CT40" s="43">
        <v>28.971</v>
      </c>
    </row>
    <row r="41" spans="1:98" ht="15.6" x14ac:dyDescent="0.3">
      <c r="A41" s="1"/>
      <c r="B41" s="42" t="s">
        <v>813</v>
      </c>
      <c r="C41" s="43"/>
      <c r="D41" s="43"/>
      <c r="E41" s="43">
        <v>34.125660000000003</v>
      </c>
      <c r="F41" s="43">
        <v>11.765000000000001</v>
      </c>
      <c r="G41" s="43"/>
      <c r="H41" s="43"/>
      <c r="I41" s="43"/>
      <c r="J41" s="43"/>
      <c r="K41" s="43"/>
      <c r="L41" s="43">
        <v>24.658799999999999</v>
      </c>
      <c r="M41" s="43">
        <v>14.064399999999999</v>
      </c>
      <c r="N41" s="43">
        <v>8.92</v>
      </c>
      <c r="O41" s="43">
        <v>32.405999999999999</v>
      </c>
      <c r="P41" s="43"/>
      <c r="Q41" s="43"/>
      <c r="R41" s="43">
        <v>43.207999999999998</v>
      </c>
      <c r="S41" s="43"/>
      <c r="T41" s="43">
        <v>51.827770000000001</v>
      </c>
      <c r="U41" s="43"/>
      <c r="V41" s="43">
        <v>8.6999999999999993</v>
      </c>
      <c r="W41" s="43"/>
      <c r="X41" s="43">
        <v>40.094000000000001</v>
      </c>
      <c r="Y41" s="43"/>
      <c r="Z41" s="43">
        <v>9.9529499999999995</v>
      </c>
      <c r="AA41" s="43"/>
      <c r="AB41" s="43"/>
      <c r="AC41" s="43">
        <v>12.9</v>
      </c>
      <c r="AD41" s="43"/>
      <c r="AE41" s="43"/>
      <c r="AF41" s="43"/>
      <c r="AG41" s="43"/>
      <c r="AH41" s="43"/>
      <c r="AI41" s="43"/>
      <c r="AJ41" s="43">
        <v>5.8655799999999996</v>
      </c>
      <c r="AK41" s="43">
        <v>0</v>
      </c>
      <c r="AL41" s="43"/>
      <c r="AM41" s="43">
        <v>44.820569999999996</v>
      </c>
      <c r="AN41" s="43">
        <v>101.32863</v>
      </c>
      <c r="AO41" s="43">
        <v>21.8764</v>
      </c>
      <c r="AP41" s="43">
        <v>0.4</v>
      </c>
      <c r="AQ41" s="43">
        <v>14.54</v>
      </c>
      <c r="AR41" s="43"/>
      <c r="AS41" s="43">
        <v>35.568809999999999</v>
      </c>
      <c r="AT41" s="43">
        <v>32.17</v>
      </c>
      <c r="AU41" s="43"/>
      <c r="AV41" s="43">
        <v>196.33292</v>
      </c>
      <c r="AW41" s="43">
        <v>34.768999999999998</v>
      </c>
      <c r="AX41" s="43"/>
      <c r="AY41" s="43">
        <v>0.26978999999999997</v>
      </c>
      <c r="AZ41" s="43"/>
      <c r="BA41" s="43">
        <v>2.2999999999999998</v>
      </c>
      <c r="BB41" s="43"/>
      <c r="BC41" s="43">
        <v>71.206540000000004</v>
      </c>
      <c r="BD41" s="43"/>
      <c r="BE41" s="43">
        <v>12</v>
      </c>
      <c r="BF41" s="43"/>
      <c r="BG41" s="43"/>
      <c r="BH41" s="43"/>
      <c r="BI41" s="43">
        <v>20.061129999999999</v>
      </c>
      <c r="BJ41" s="43"/>
      <c r="BK41" s="43">
        <v>5.5021899999999997</v>
      </c>
      <c r="BL41" s="43"/>
      <c r="BM41" s="43">
        <v>6.3620000000000001</v>
      </c>
      <c r="BN41" s="43">
        <v>53.1</v>
      </c>
      <c r="BO41" s="43">
        <v>1.76</v>
      </c>
      <c r="BP41" s="43">
        <v>142.55099999999999</v>
      </c>
      <c r="BQ41" s="43"/>
      <c r="BR41" s="43">
        <v>3.8288500000000001</v>
      </c>
      <c r="BS41" s="43">
        <v>125.28279999999999</v>
      </c>
      <c r="BT41" s="43">
        <v>14.23888</v>
      </c>
      <c r="BU41" s="43"/>
      <c r="BV41" s="43"/>
      <c r="BW41" s="43">
        <v>3.85894</v>
      </c>
      <c r="BX41" s="43">
        <v>11.13</v>
      </c>
      <c r="BY41" s="43"/>
      <c r="BZ41" s="43">
        <v>80.848309999999998</v>
      </c>
      <c r="CA41" s="43">
        <v>19.409490000000002</v>
      </c>
      <c r="CB41" s="43"/>
      <c r="CC41" s="43">
        <v>0.53</v>
      </c>
      <c r="CD41" s="43">
        <v>24.715959999999999</v>
      </c>
      <c r="CE41" s="43">
        <v>419.38542000000001</v>
      </c>
      <c r="CF41" s="43"/>
      <c r="CG41" s="43">
        <v>140.01499999999999</v>
      </c>
      <c r="CH41" s="43">
        <v>17.55021</v>
      </c>
      <c r="CI41" s="43"/>
      <c r="CJ41" s="43"/>
      <c r="CK41" s="43">
        <v>19.362300000000001</v>
      </c>
      <c r="CL41" s="43">
        <v>4.7369700000000003</v>
      </c>
      <c r="CM41" s="43"/>
      <c r="CN41" s="43"/>
      <c r="CO41" s="43">
        <v>17.052420000000001</v>
      </c>
      <c r="CP41" s="43">
        <v>288.45999999999998</v>
      </c>
      <c r="CQ41" s="43"/>
      <c r="CR41" s="43">
        <v>40.834000000000003</v>
      </c>
      <c r="CS41" s="43">
        <v>2.2275299999999998</v>
      </c>
      <c r="CT41" s="43">
        <v>33.545999999999999</v>
      </c>
    </row>
    <row r="42" spans="1:98" ht="15.6" x14ac:dyDescent="0.3">
      <c r="A42" s="1"/>
      <c r="B42" s="42" t="s">
        <v>814</v>
      </c>
      <c r="C42" s="43"/>
      <c r="D42" s="43"/>
      <c r="E42" s="43">
        <v>24.226510000000001</v>
      </c>
      <c r="F42" s="43">
        <v>10.920999999999999</v>
      </c>
      <c r="G42" s="43"/>
      <c r="H42" s="43"/>
      <c r="I42" s="43"/>
      <c r="J42" s="43"/>
      <c r="K42" s="43"/>
      <c r="L42" s="43">
        <v>24.822299999999998</v>
      </c>
      <c r="M42" s="43">
        <v>14.965999999999999</v>
      </c>
      <c r="N42" s="43">
        <v>9.94</v>
      </c>
      <c r="O42" s="43">
        <v>32.095999999999997</v>
      </c>
      <c r="P42" s="43"/>
      <c r="Q42" s="43"/>
      <c r="R42" s="43">
        <v>43.514000000000003</v>
      </c>
      <c r="S42" s="43"/>
      <c r="T42" s="43">
        <v>58.083840000000002</v>
      </c>
      <c r="U42" s="43"/>
      <c r="V42" s="43">
        <v>8.6</v>
      </c>
      <c r="W42" s="43"/>
      <c r="X42" s="43">
        <v>37.655999999999999</v>
      </c>
      <c r="Y42" s="43"/>
      <c r="Z42" s="43">
        <v>10.001530000000001</v>
      </c>
      <c r="AA42" s="43"/>
      <c r="AB42" s="43"/>
      <c r="AC42" s="43">
        <v>14.32</v>
      </c>
      <c r="AD42" s="43"/>
      <c r="AE42" s="43"/>
      <c r="AF42" s="43"/>
      <c r="AG42" s="43"/>
      <c r="AH42" s="43"/>
      <c r="AI42" s="43"/>
      <c r="AJ42" s="43">
        <v>5.3594600000000003</v>
      </c>
      <c r="AK42" s="43">
        <v>0</v>
      </c>
      <c r="AL42" s="43"/>
      <c r="AM42" s="43">
        <v>46.311109999999999</v>
      </c>
      <c r="AN42" s="43">
        <v>104.73527</v>
      </c>
      <c r="AO42" s="43">
        <v>21.565899999999999</v>
      </c>
      <c r="AP42" s="43">
        <v>0.41</v>
      </c>
      <c r="AQ42" s="43">
        <v>15.37</v>
      </c>
      <c r="AR42" s="43"/>
      <c r="AS42" s="43">
        <v>33.896090000000001</v>
      </c>
      <c r="AT42" s="43">
        <v>31.61</v>
      </c>
      <c r="AU42" s="43"/>
      <c r="AV42" s="43">
        <v>193.64008000000001</v>
      </c>
      <c r="AW42" s="43">
        <v>35.4116</v>
      </c>
      <c r="AX42" s="43"/>
      <c r="AY42" s="43">
        <v>0.28737000000000001</v>
      </c>
      <c r="AZ42" s="43"/>
      <c r="BA42" s="43">
        <v>2.2000000000000002</v>
      </c>
      <c r="BB42" s="43"/>
      <c r="BC42" s="43">
        <v>72.129469999999998</v>
      </c>
      <c r="BD42" s="43"/>
      <c r="BE42" s="43">
        <v>12</v>
      </c>
      <c r="BF42" s="43"/>
      <c r="BG42" s="43"/>
      <c r="BH42" s="43"/>
      <c r="BI42" s="43">
        <v>19.62115</v>
      </c>
      <c r="BJ42" s="43"/>
      <c r="BK42" s="43">
        <v>5.4652599999999998</v>
      </c>
      <c r="BL42" s="43"/>
      <c r="BM42" s="43">
        <v>6.6210000000000004</v>
      </c>
      <c r="BN42" s="43">
        <v>49.94</v>
      </c>
      <c r="BO42" s="43">
        <v>1.81</v>
      </c>
      <c r="BP42" s="43">
        <v>143.73645999999999</v>
      </c>
      <c r="BQ42" s="43"/>
      <c r="BR42" s="43">
        <v>4.5141200000000001</v>
      </c>
      <c r="BS42" s="43">
        <v>123.25</v>
      </c>
      <c r="BT42" s="43">
        <v>14.7468</v>
      </c>
      <c r="BU42" s="43"/>
      <c r="BV42" s="43"/>
      <c r="BW42" s="43">
        <v>3.6508500000000002</v>
      </c>
      <c r="BX42" s="43">
        <v>8.89</v>
      </c>
      <c r="BY42" s="43"/>
      <c r="BZ42" s="43">
        <v>81.660319999999999</v>
      </c>
      <c r="CA42" s="43">
        <v>19.415189999999999</v>
      </c>
      <c r="CB42" s="43"/>
      <c r="CC42" s="43">
        <v>0.56899999999999995</v>
      </c>
      <c r="CD42" s="43">
        <v>24.850100000000001</v>
      </c>
      <c r="CE42" s="43">
        <v>440.84741000000002</v>
      </c>
      <c r="CF42" s="43"/>
      <c r="CG42" s="43">
        <v>140.67779999999999</v>
      </c>
      <c r="CH42" s="43">
        <v>17.0959</v>
      </c>
      <c r="CI42" s="43"/>
      <c r="CJ42" s="43"/>
      <c r="CK42" s="43">
        <v>18.1463</v>
      </c>
      <c r="CL42" s="43">
        <v>4.7697900000000004</v>
      </c>
      <c r="CM42" s="43"/>
      <c r="CN42" s="43"/>
      <c r="CO42" s="43">
        <v>15.56973</v>
      </c>
      <c r="CP42" s="43">
        <v>287.27999999999997</v>
      </c>
      <c r="CQ42" s="43"/>
      <c r="CR42" s="43">
        <v>41.112000000000002</v>
      </c>
      <c r="CS42" s="43">
        <v>2.3384399999999999</v>
      </c>
      <c r="CT42" s="43">
        <v>36.164000000000001</v>
      </c>
    </row>
    <row r="43" spans="1:98" ht="15.6" x14ac:dyDescent="0.3">
      <c r="A43" s="1"/>
      <c r="B43" s="42" t="s">
        <v>815</v>
      </c>
      <c r="C43" s="43"/>
      <c r="D43" s="43"/>
      <c r="E43" s="43">
        <v>19.20776</v>
      </c>
      <c r="F43" s="43">
        <v>10.755000000000001</v>
      </c>
      <c r="G43" s="43"/>
      <c r="H43" s="43"/>
      <c r="I43" s="43"/>
      <c r="J43" s="43"/>
      <c r="K43" s="43"/>
      <c r="L43" s="43">
        <v>24.4636</v>
      </c>
      <c r="M43" s="43">
        <v>15.520099999999999</v>
      </c>
      <c r="N43" s="43">
        <v>9.42</v>
      </c>
      <c r="O43" s="43">
        <v>31.744</v>
      </c>
      <c r="P43" s="43"/>
      <c r="Q43" s="43"/>
      <c r="R43" s="43">
        <v>43.401000000000003</v>
      </c>
      <c r="S43" s="43"/>
      <c r="T43" s="43">
        <v>57.359879999999997</v>
      </c>
      <c r="U43" s="43"/>
      <c r="V43" s="43">
        <v>8.5</v>
      </c>
      <c r="W43" s="43"/>
      <c r="X43" s="43">
        <v>36.902999999999999</v>
      </c>
      <c r="Y43" s="43"/>
      <c r="Z43" s="43">
        <v>9.9525100000000002</v>
      </c>
      <c r="AA43" s="43"/>
      <c r="AB43" s="43"/>
      <c r="AC43" s="43">
        <v>15.44</v>
      </c>
      <c r="AD43" s="43"/>
      <c r="AE43" s="43"/>
      <c r="AF43" s="43"/>
      <c r="AG43" s="43"/>
      <c r="AH43" s="43"/>
      <c r="AI43" s="43"/>
      <c r="AJ43" s="43">
        <v>5.4161799999999998</v>
      </c>
      <c r="AK43" s="43">
        <v>0</v>
      </c>
      <c r="AL43" s="43"/>
      <c r="AM43" s="43">
        <v>41.64376</v>
      </c>
      <c r="AN43" s="43">
        <v>105.12663000000001</v>
      </c>
      <c r="AO43" s="43">
        <v>21.9467</v>
      </c>
      <c r="AP43" s="43">
        <v>0.46</v>
      </c>
      <c r="AQ43" s="43">
        <v>15.99</v>
      </c>
      <c r="AR43" s="43"/>
      <c r="AS43" s="43">
        <v>33.701009999999997</v>
      </c>
      <c r="AT43" s="43">
        <v>30.34</v>
      </c>
      <c r="AU43" s="43"/>
      <c r="AV43" s="43">
        <v>153.27829</v>
      </c>
      <c r="AW43" s="43">
        <v>33.654000000000003</v>
      </c>
      <c r="AX43" s="43"/>
      <c r="AY43" s="43">
        <v>0.26629000000000003</v>
      </c>
      <c r="AZ43" s="43"/>
      <c r="BA43" s="43">
        <v>2.2000000000000002</v>
      </c>
      <c r="BB43" s="43"/>
      <c r="BC43" s="43">
        <v>71.040750000000003</v>
      </c>
      <c r="BD43" s="43"/>
      <c r="BE43" s="43">
        <v>12</v>
      </c>
      <c r="BF43" s="43"/>
      <c r="BG43" s="43"/>
      <c r="BH43" s="43"/>
      <c r="BI43" s="43">
        <v>20.390350000000002</v>
      </c>
      <c r="BJ43" s="43"/>
      <c r="BK43" s="43">
        <v>5.4750500000000004</v>
      </c>
      <c r="BL43" s="43"/>
      <c r="BM43" s="43">
        <v>6.3209999999999997</v>
      </c>
      <c r="BN43" s="43">
        <v>17.29</v>
      </c>
      <c r="BO43" s="43">
        <v>1.74</v>
      </c>
      <c r="BP43" s="43">
        <v>144.37259</v>
      </c>
      <c r="BQ43" s="43"/>
      <c r="BR43" s="43">
        <v>4.3882399999999997</v>
      </c>
      <c r="BS43" s="43">
        <v>126.077</v>
      </c>
      <c r="BT43" s="43">
        <v>14.20274</v>
      </c>
      <c r="BU43" s="43"/>
      <c r="BV43" s="43"/>
      <c r="BW43" s="43">
        <v>3.6075599999999999</v>
      </c>
      <c r="BX43" s="43">
        <v>7.83</v>
      </c>
      <c r="BY43" s="43"/>
      <c r="BZ43" s="43">
        <v>80.561369999999997</v>
      </c>
      <c r="CA43" s="43">
        <v>3.5807899999999999</v>
      </c>
      <c r="CB43" s="43"/>
      <c r="CC43" s="43">
        <v>0.60699999999999998</v>
      </c>
      <c r="CD43" s="43">
        <v>23.011669999999999</v>
      </c>
      <c r="CE43" s="43">
        <v>446.11736000000002</v>
      </c>
      <c r="CF43" s="43"/>
      <c r="CG43" s="43">
        <v>144.05179999999999</v>
      </c>
      <c r="CH43" s="43">
        <v>15.9535</v>
      </c>
      <c r="CI43" s="43"/>
      <c r="CJ43" s="43"/>
      <c r="CK43" s="43">
        <v>18.0593</v>
      </c>
      <c r="CL43" s="43">
        <v>4.7818699999999996</v>
      </c>
      <c r="CM43" s="43"/>
      <c r="CN43" s="43"/>
      <c r="CO43" s="43">
        <v>14.88153</v>
      </c>
      <c r="CP43" s="43">
        <v>288.73</v>
      </c>
      <c r="CQ43" s="43"/>
      <c r="CR43" s="43">
        <v>41.121000000000002</v>
      </c>
      <c r="CS43" s="43">
        <v>2.5399099999999999</v>
      </c>
      <c r="CT43" s="43">
        <v>33.098999999999997</v>
      </c>
    </row>
    <row r="44" spans="1:98" ht="15.6" x14ac:dyDescent="0.3">
      <c r="A44" s="1"/>
      <c r="B44" s="42" t="s">
        <v>816</v>
      </c>
      <c r="C44" s="43"/>
      <c r="D44" s="43"/>
      <c r="E44" s="43">
        <v>14.507400000000001</v>
      </c>
      <c r="F44" s="43">
        <v>9.9529999999999994</v>
      </c>
      <c r="G44" s="43"/>
      <c r="H44" s="43"/>
      <c r="I44" s="43"/>
      <c r="J44" s="43"/>
      <c r="K44" s="43"/>
      <c r="L44" s="43">
        <v>25.235700000000001</v>
      </c>
      <c r="M44" s="43">
        <v>15.091699999999999</v>
      </c>
      <c r="N44" s="43">
        <v>9.7200000000000006</v>
      </c>
      <c r="O44" s="43">
        <v>34.356000000000002</v>
      </c>
      <c r="P44" s="43"/>
      <c r="Q44" s="43"/>
      <c r="R44" s="43">
        <v>43.722000000000001</v>
      </c>
      <c r="S44" s="43"/>
      <c r="T44" s="43">
        <v>22.529399999999999</v>
      </c>
      <c r="U44" s="43"/>
      <c r="V44" s="43">
        <v>8.6999999999999993</v>
      </c>
      <c r="W44" s="43"/>
      <c r="X44" s="43">
        <v>29.765000000000001</v>
      </c>
      <c r="Y44" s="43"/>
      <c r="Z44" s="43">
        <v>7.9619799999999996</v>
      </c>
      <c r="AA44" s="43"/>
      <c r="AB44" s="43"/>
      <c r="AC44" s="43">
        <v>15.88</v>
      </c>
      <c r="AD44" s="43"/>
      <c r="AE44" s="43"/>
      <c r="AF44" s="43"/>
      <c r="AG44" s="43"/>
      <c r="AH44" s="43"/>
      <c r="AI44" s="43"/>
      <c r="AJ44" s="43">
        <v>4.26905</v>
      </c>
      <c r="AK44" s="43">
        <v>0</v>
      </c>
      <c r="AL44" s="43"/>
      <c r="AM44" s="43">
        <v>39.232349999999997</v>
      </c>
      <c r="AN44" s="43">
        <v>100.06507999999999</v>
      </c>
      <c r="AO44" s="43">
        <v>21.3691</v>
      </c>
      <c r="AP44" s="43">
        <v>0.11</v>
      </c>
      <c r="AQ44" s="43">
        <v>14.87</v>
      </c>
      <c r="AR44" s="43"/>
      <c r="AS44" s="43">
        <v>33.320590000000003</v>
      </c>
      <c r="AT44" s="43">
        <v>29.82</v>
      </c>
      <c r="AU44" s="43"/>
      <c r="AV44" s="43">
        <v>70.786180000000002</v>
      </c>
      <c r="AW44" s="43">
        <v>33.564799999999998</v>
      </c>
      <c r="AX44" s="43"/>
      <c r="AY44" s="43">
        <v>0.29409000000000002</v>
      </c>
      <c r="AZ44" s="43"/>
      <c r="BA44" s="43">
        <v>2.2999999999999998</v>
      </c>
      <c r="BB44" s="43"/>
      <c r="BC44" s="43">
        <v>34.427729999999997</v>
      </c>
      <c r="BD44" s="43"/>
      <c r="BE44" s="43">
        <v>12</v>
      </c>
      <c r="BF44" s="43"/>
      <c r="BG44" s="43"/>
      <c r="BH44" s="43"/>
      <c r="BI44" s="43">
        <v>20.14339</v>
      </c>
      <c r="BJ44" s="43"/>
      <c r="BK44" s="43">
        <v>5.4797799999999999</v>
      </c>
      <c r="BL44" s="43"/>
      <c r="BM44" s="43">
        <v>6.984</v>
      </c>
      <c r="BN44" s="43">
        <v>5.32</v>
      </c>
      <c r="BO44" s="43">
        <v>1.79</v>
      </c>
      <c r="BP44" s="43">
        <v>145.15961999999999</v>
      </c>
      <c r="BQ44" s="43"/>
      <c r="BR44" s="43">
        <v>4.4875499999999997</v>
      </c>
      <c r="BS44" s="43">
        <v>125.2774</v>
      </c>
      <c r="BT44" s="43">
        <v>13.55541</v>
      </c>
      <c r="BU44" s="43"/>
      <c r="BV44" s="43"/>
      <c r="BW44" s="43">
        <v>3.8024800000000001</v>
      </c>
      <c r="BX44" s="43">
        <v>9.81</v>
      </c>
      <c r="BY44" s="43"/>
      <c r="BZ44" s="43">
        <v>83.451329999999999</v>
      </c>
      <c r="CA44" s="43">
        <v>2.95322</v>
      </c>
      <c r="CB44" s="43"/>
      <c r="CC44" s="43">
        <v>0.623</v>
      </c>
      <c r="CD44" s="43">
        <v>22.65896</v>
      </c>
      <c r="CE44" s="43">
        <v>456.10230999999999</v>
      </c>
      <c r="CF44" s="43"/>
      <c r="CG44" s="43">
        <v>145.6694</v>
      </c>
      <c r="CH44" s="43">
        <v>15.503119999999999</v>
      </c>
      <c r="CI44" s="43"/>
      <c r="CJ44" s="43"/>
      <c r="CK44" s="43">
        <v>17.730599999999999</v>
      </c>
      <c r="CL44" s="43">
        <v>4.9116799999999996</v>
      </c>
      <c r="CM44" s="43"/>
      <c r="CN44" s="43"/>
      <c r="CO44" s="43">
        <v>13.685420000000001</v>
      </c>
      <c r="CP44" s="43">
        <v>289.57</v>
      </c>
      <c r="CQ44" s="43"/>
      <c r="CR44" s="43">
        <v>41.295999999999999</v>
      </c>
      <c r="CS44" s="43">
        <v>2.72193</v>
      </c>
      <c r="CT44" s="43">
        <v>18.465</v>
      </c>
    </row>
    <row r="45" spans="1:98" ht="15.6" x14ac:dyDescent="0.3">
      <c r="A45" s="1"/>
      <c r="B45" s="42" t="s">
        <v>817</v>
      </c>
      <c r="C45" s="43"/>
      <c r="D45" s="43"/>
      <c r="E45" s="43">
        <v>14.70227</v>
      </c>
      <c r="F45" s="43">
        <v>9.3970000000000002</v>
      </c>
      <c r="G45" s="43"/>
      <c r="H45" s="43"/>
      <c r="I45" s="43"/>
      <c r="J45" s="43"/>
      <c r="K45" s="43"/>
      <c r="L45" s="43">
        <v>25.781199999999998</v>
      </c>
      <c r="M45" s="43">
        <v>14.816000000000001</v>
      </c>
      <c r="N45" s="43">
        <v>9.8699999999999992</v>
      </c>
      <c r="O45" s="43">
        <v>33.74</v>
      </c>
      <c r="P45" s="43"/>
      <c r="Q45" s="43"/>
      <c r="R45" s="43">
        <v>44.79</v>
      </c>
      <c r="S45" s="43"/>
      <c r="T45" s="43">
        <v>12.147220000000001</v>
      </c>
      <c r="U45" s="43"/>
      <c r="V45" s="43">
        <v>8.9</v>
      </c>
      <c r="W45" s="43"/>
      <c r="X45" s="43">
        <v>30.731999999999999</v>
      </c>
      <c r="Y45" s="43"/>
      <c r="Z45" s="43">
        <v>7.5574000000000003</v>
      </c>
      <c r="AA45" s="43"/>
      <c r="AB45" s="43"/>
      <c r="AC45" s="43">
        <v>16.27</v>
      </c>
      <c r="AD45" s="43"/>
      <c r="AE45" s="43"/>
      <c r="AF45" s="43"/>
      <c r="AG45" s="43"/>
      <c r="AH45" s="43"/>
      <c r="AI45" s="43"/>
      <c r="AJ45" s="43">
        <v>4.2895099999999999</v>
      </c>
      <c r="AK45" s="43">
        <v>0</v>
      </c>
      <c r="AL45" s="43"/>
      <c r="AM45" s="43">
        <v>35.004840000000002</v>
      </c>
      <c r="AN45" s="43">
        <v>105.48681999999999</v>
      </c>
      <c r="AO45" s="43">
        <v>20.657499999999999</v>
      </c>
      <c r="AP45" s="43">
        <v>0.35</v>
      </c>
      <c r="AQ45" s="43">
        <v>13.46</v>
      </c>
      <c r="AR45" s="43"/>
      <c r="AS45" s="43">
        <v>27.70326</v>
      </c>
      <c r="AT45" s="43">
        <v>30.18</v>
      </c>
      <c r="AU45" s="43"/>
      <c r="AV45" s="43">
        <v>69.686189999999996</v>
      </c>
      <c r="AW45" s="43">
        <v>33.162700000000001</v>
      </c>
      <c r="AX45" s="43"/>
      <c r="AY45" s="43">
        <v>0.35598999999999997</v>
      </c>
      <c r="AZ45" s="43"/>
      <c r="BA45" s="43">
        <v>2.2999999999999998</v>
      </c>
      <c r="BB45" s="43"/>
      <c r="BC45" s="43">
        <v>32.629629999999999</v>
      </c>
      <c r="BD45" s="43"/>
      <c r="BE45" s="43">
        <v>12</v>
      </c>
      <c r="BF45" s="43"/>
      <c r="BG45" s="43"/>
      <c r="BH45" s="43"/>
      <c r="BI45" s="43">
        <v>20.56439</v>
      </c>
      <c r="BJ45" s="43"/>
      <c r="BK45" s="43">
        <v>5.6422999999999996</v>
      </c>
      <c r="BL45" s="43"/>
      <c r="BM45" s="43">
        <v>6.8460000000000001</v>
      </c>
      <c r="BN45" s="43">
        <v>4.76</v>
      </c>
      <c r="BO45" s="43">
        <v>1.81</v>
      </c>
      <c r="BP45" s="43">
        <v>145.77698000000001</v>
      </c>
      <c r="BQ45" s="43"/>
      <c r="BR45" s="43">
        <v>4.4653600000000004</v>
      </c>
      <c r="BS45" s="43">
        <v>119.43380000000001</v>
      </c>
      <c r="BT45" s="43">
        <v>11.416410000000001</v>
      </c>
      <c r="BU45" s="43"/>
      <c r="BV45" s="43"/>
      <c r="BW45" s="43">
        <v>3.7406999999999999</v>
      </c>
      <c r="BX45" s="43">
        <v>9.1999999999999993</v>
      </c>
      <c r="BY45" s="43"/>
      <c r="BZ45" s="43">
        <v>83.759529999999998</v>
      </c>
      <c r="CA45" s="43">
        <v>2.9626899999999998</v>
      </c>
      <c r="CB45" s="43"/>
      <c r="CC45" s="43">
        <v>0.66200000000000003</v>
      </c>
      <c r="CD45" s="43">
        <v>22.163540000000001</v>
      </c>
      <c r="CE45" s="43">
        <v>453.17331999999999</v>
      </c>
      <c r="CF45" s="43"/>
      <c r="CG45" s="43">
        <v>140.25280000000001</v>
      </c>
      <c r="CH45" s="43">
        <v>15.206469999999999</v>
      </c>
      <c r="CI45" s="43"/>
      <c r="CJ45" s="43"/>
      <c r="CK45" s="43">
        <v>17.7971</v>
      </c>
      <c r="CL45" s="43">
        <v>4.6325599999999998</v>
      </c>
      <c r="CM45" s="43"/>
      <c r="CN45" s="43"/>
      <c r="CO45" s="43">
        <v>13.25398</v>
      </c>
      <c r="CP45" s="43">
        <v>285.36</v>
      </c>
      <c r="CQ45" s="43"/>
      <c r="CR45" s="43">
        <v>40.98</v>
      </c>
      <c r="CS45" s="43">
        <v>2.4571800000000001</v>
      </c>
      <c r="CT45" s="43">
        <v>18.385000000000002</v>
      </c>
    </row>
    <row r="46" spans="1:98" ht="15.6" x14ac:dyDescent="0.3">
      <c r="A46" s="1"/>
      <c r="B46" s="42" t="s">
        <v>818</v>
      </c>
      <c r="C46" s="43"/>
      <c r="D46" s="43"/>
      <c r="E46" s="43">
        <v>13.66173</v>
      </c>
      <c r="F46" s="43">
        <v>9.7829999999999995</v>
      </c>
      <c r="G46" s="43"/>
      <c r="H46" s="43"/>
      <c r="I46" s="43"/>
      <c r="J46" s="43"/>
      <c r="K46" s="43"/>
      <c r="L46" s="43">
        <v>26.749600000000001</v>
      </c>
      <c r="M46" s="43">
        <v>13.541</v>
      </c>
      <c r="N46" s="43">
        <v>10.130000000000001</v>
      </c>
      <c r="O46" s="43">
        <v>33.991999999999997</v>
      </c>
      <c r="P46" s="43"/>
      <c r="Q46" s="43"/>
      <c r="R46" s="43">
        <v>44.384999999999998</v>
      </c>
      <c r="S46" s="43"/>
      <c r="T46" s="43">
        <v>11.66319</v>
      </c>
      <c r="U46" s="43"/>
      <c r="V46" s="43">
        <v>9.1999999999999993</v>
      </c>
      <c r="W46" s="43"/>
      <c r="X46" s="43">
        <v>30.34</v>
      </c>
      <c r="Y46" s="43"/>
      <c r="Z46" s="43">
        <v>7.7507099999999998</v>
      </c>
      <c r="AA46" s="43"/>
      <c r="AB46" s="43"/>
      <c r="AC46" s="43">
        <v>16.39</v>
      </c>
      <c r="AD46" s="43"/>
      <c r="AE46" s="43"/>
      <c r="AF46" s="43"/>
      <c r="AG46" s="43"/>
      <c r="AH46" s="43"/>
      <c r="AI46" s="43"/>
      <c r="AJ46" s="43">
        <v>4.1899699999999998</v>
      </c>
      <c r="AK46" s="43">
        <v>0</v>
      </c>
      <c r="AL46" s="43"/>
      <c r="AM46" s="43">
        <v>38.410800000000002</v>
      </c>
      <c r="AN46" s="43">
        <v>111.29319</v>
      </c>
      <c r="AO46" s="43">
        <v>20.966000000000001</v>
      </c>
      <c r="AP46" s="43">
        <v>0.46</v>
      </c>
      <c r="AQ46" s="43">
        <v>14.17</v>
      </c>
      <c r="AR46" s="43"/>
      <c r="AS46" s="43">
        <v>28.055810000000001</v>
      </c>
      <c r="AT46" s="43">
        <v>30.98</v>
      </c>
      <c r="AU46" s="43"/>
      <c r="AV46" s="43">
        <v>73.181910000000002</v>
      </c>
      <c r="AW46" s="43">
        <v>33.485799999999998</v>
      </c>
      <c r="AX46" s="43"/>
      <c r="AY46" s="43">
        <v>0.23996000000000001</v>
      </c>
      <c r="AZ46" s="43"/>
      <c r="BA46" s="43">
        <v>2.4</v>
      </c>
      <c r="BB46" s="43"/>
      <c r="BC46" s="43">
        <v>32.635649999999998</v>
      </c>
      <c r="BD46" s="43"/>
      <c r="BE46" s="43">
        <v>12</v>
      </c>
      <c r="BF46" s="43"/>
      <c r="BG46" s="43"/>
      <c r="BH46" s="43"/>
      <c r="BI46" s="43">
        <v>20.232240000000001</v>
      </c>
      <c r="BJ46" s="43"/>
      <c r="BK46" s="43">
        <v>5.5858299999999996</v>
      </c>
      <c r="BL46" s="43"/>
      <c r="BM46" s="43">
        <v>6.6520000000000001</v>
      </c>
      <c r="BN46" s="43">
        <v>3.95</v>
      </c>
      <c r="BO46" s="43">
        <v>1.77</v>
      </c>
      <c r="BP46" s="43">
        <v>143.12039999999999</v>
      </c>
      <c r="BQ46" s="43"/>
      <c r="BR46" s="43">
        <v>4.2998200000000004</v>
      </c>
      <c r="BS46" s="43">
        <v>126.61320000000001</v>
      </c>
      <c r="BT46" s="43">
        <v>11.23596</v>
      </c>
      <c r="BU46" s="43"/>
      <c r="BV46" s="43"/>
      <c r="BW46" s="43">
        <v>3.7400099999999998</v>
      </c>
      <c r="BX46" s="43">
        <v>9.1199999999999992</v>
      </c>
      <c r="BY46" s="43"/>
      <c r="BZ46" s="43">
        <v>84.361930000000001</v>
      </c>
      <c r="CA46" s="43">
        <v>2.9534899999999999</v>
      </c>
      <c r="CB46" s="43"/>
      <c r="CC46" s="43">
        <v>0.66700000000000004</v>
      </c>
      <c r="CD46" s="43">
        <v>22.852810000000002</v>
      </c>
      <c r="CE46" s="43">
        <v>462.37047000000001</v>
      </c>
      <c r="CF46" s="43"/>
      <c r="CG46" s="43">
        <v>147.46279999999999</v>
      </c>
      <c r="CH46" s="43">
        <v>15.08169</v>
      </c>
      <c r="CI46" s="43"/>
      <c r="CJ46" s="43"/>
      <c r="CK46" s="43">
        <v>15.8498</v>
      </c>
      <c r="CL46" s="43">
        <v>4.6095100000000002</v>
      </c>
      <c r="CM46" s="43"/>
      <c r="CN46" s="43"/>
      <c r="CO46" s="43">
        <v>13.582459999999999</v>
      </c>
      <c r="CP46" s="43">
        <v>280.14999999999998</v>
      </c>
      <c r="CQ46" s="43"/>
      <c r="CR46" s="43">
        <v>40.356000000000002</v>
      </c>
      <c r="CS46" s="43">
        <v>2.3642799999999999</v>
      </c>
      <c r="CT46" s="43">
        <v>18.579999999999998</v>
      </c>
    </row>
    <row r="47" spans="1:98" ht="15.6" x14ac:dyDescent="0.3">
      <c r="A47" s="1"/>
      <c r="B47" s="42" t="s">
        <v>819</v>
      </c>
      <c r="C47" s="43"/>
      <c r="D47" s="43"/>
      <c r="E47" s="43">
        <v>13.66761</v>
      </c>
      <c r="F47" s="43">
        <v>10.864000000000001</v>
      </c>
      <c r="G47" s="43"/>
      <c r="H47" s="43"/>
      <c r="I47" s="43"/>
      <c r="J47" s="43"/>
      <c r="K47" s="43"/>
      <c r="L47" s="43">
        <v>28.708100000000002</v>
      </c>
      <c r="M47" s="43">
        <v>11.291499999999999</v>
      </c>
      <c r="N47" s="43">
        <v>11.9</v>
      </c>
      <c r="O47" s="43">
        <v>33.545999999999999</v>
      </c>
      <c r="P47" s="43"/>
      <c r="Q47" s="43"/>
      <c r="R47" s="43">
        <v>44.362000000000002</v>
      </c>
      <c r="S47" s="43"/>
      <c r="T47" s="43">
        <v>13.77088</v>
      </c>
      <c r="U47" s="43"/>
      <c r="V47" s="43">
        <v>9.6999999999999993</v>
      </c>
      <c r="W47" s="43"/>
      <c r="X47" s="43">
        <v>32.238999999999997</v>
      </c>
      <c r="Y47" s="43"/>
      <c r="Z47" s="43">
        <v>7.8380200000000002</v>
      </c>
      <c r="AA47" s="43"/>
      <c r="AB47" s="43"/>
      <c r="AC47" s="43">
        <v>16.53</v>
      </c>
      <c r="AD47" s="43"/>
      <c r="AE47" s="43"/>
      <c r="AF47" s="43"/>
      <c r="AG47" s="43"/>
      <c r="AH47" s="43"/>
      <c r="AI47" s="43"/>
      <c r="AJ47" s="43">
        <v>4.1270300000000004</v>
      </c>
      <c r="AK47" s="43">
        <v>0</v>
      </c>
      <c r="AL47" s="43"/>
      <c r="AM47" s="43">
        <v>44.902290000000001</v>
      </c>
      <c r="AN47" s="43">
        <v>113.68791</v>
      </c>
      <c r="AO47" s="43">
        <v>24.338699999999999</v>
      </c>
      <c r="AP47" s="43">
        <v>0.37</v>
      </c>
      <c r="AQ47" s="43">
        <v>12.6</v>
      </c>
      <c r="AR47" s="43"/>
      <c r="AS47" s="43">
        <v>28.833210000000001</v>
      </c>
      <c r="AT47" s="43">
        <v>30.85</v>
      </c>
      <c r="AU47" s="43"/>
      <c r="AV47" s="43">
        <v>71.123170000000002</v>
      </c>
      <c r="AW47" s="43">
        <v>35.111800000000002</v>
      </c>
      <c r="AX47" s="43"/>
      <c r="AY47" s="43">
        <v>0.28227000000000002</v>
      </c>
      <c r="AZ47" s="43"/>
      <c r="BA47" s="43">
        <v>2.2999999999999998</v>
      </c>
      <c r="BB47" s="43"/>
      <c r="BC47" s="43">
        <v>32.758479999999999</v>
      </c>
      <c r="BD47" s="43"/>
      <c r="BE47" s="43">
        <v>12</v>
      </c>
      <c r="BF47" s="43"/>
      <c r="BG47" s="43"/>
      <c r="BH47" s="43"/>
      <c r="BI47" s="43">
        <v>20.168620000000001</v>
      </c>
      <c r="BJ47" s="43"/>
      <c r="BK47" s="43">
        <v>5.55593</v>
      </c>
      <c r="BL47" s="43"/>
      <c r="BM47" s="43">
        <v>6.8540000000000001</v>
      </c>
      <c r="BN47" s="43">
        <v>3.87</v>
      </c>
      <c r="BO47" s="43">
        <v>1.77</v>
      </c>
      <c r="BP47" s="43">
        <v>143.17816999999999</v>
      </c>
      <c r="BQ47" s="43"/>
      <c r="BR47" s="43">
        <v>4.4784499999999996</v>
      </c>
      <c r="BS47" s="43">
        <v>126.2782</v>
      </c>
      <c r="BT47" s="43">
        <v>11.44989</v>
      </c>
      <c r="BU47" s="43"/>
      <c r="BV47" s="43"/>
      <c r="BW47" s="43">
        <v>3.69495</v>
      </c>
      <c r="BX47" s="43">
        <v>9.44</v>
      </c>
      <c r="BY47" s="43"/>
      <c r="BZ47" s="43">
        <v>86.674019999999999</v>
      </c>
      <c r="CA47" s="43">
        <v>2.9642400000000002</v>
      </c>
      <c r="CB47" s="43"/>
      <c r="CC47" s="43">
        <v>0.63400000000000001</v>
      </c>
      <c r="CD47" s="43">
        <v>23.225719999999999</v>
      </c>
      <c r="CE47" s="43">
        <v>459.81448999999998</v>
      </c>
      <c r="CF47" s="43"/>
      <c r="CG47" s="43">
        <v>142.3578</v>
      </c>
      <c r="CH47" s="43">
        <v>15.54508</v>
      </c>
      <c r="CI47" s="43"/>
      <c r="CJ47" s="43"/>
      <c r="CK47" s="43">
        <v>16.297000000000001</v>
      </c>
      <c r="CL47" s="43">
        <v>4.9036299999999997</v>
      </c>
      <c r="CM47" s="43"/>
      <c r="CN47" s="43"/>
      <c r="CO47" s="43">
        <v>14.40549</v>
      </c>
      <c r="CP47" s="43">
        <v>269.86</v>
      </c>
      <c r="CQ47" s="43"/>
      <c r="CR47" s="43">
        <v>40.667999999999999</v>
      </c>
      <c r="CS47" s="43">
        <v>2.4515199999999999</v>
      </c>
      <c r="CT47" s="43">
        <v>18.728999999999999</v>
      </c>
    </row>
    <row r="48" spans="1:98" ht="15.6" x14ac:dyDescent="0.3">
      <c r="A48" s="1"/>
      <c r="B48" s="42" t="s">
        <v>820</v>
      </c>
      <c r="C48" s="43"/>
      <c r="D48" s="43"/>
      <c r="E48" s="43">
        <v>13.327349999999999</v>
      </c>
      <c r="F48" s="43">
        <v>11.706</v>
      </c>
      <c r="G48" s="43"/>
      <c r="H48" s="43"/>
      <c r="I48" s="43"/>
      <c r="J48" s="43"/>
      <c r="K48" s="43"/>
      <c r="L48" s="43">
        <v>28.598400000000002</v>
      </c>
      <c r="M48" s="43">
        <v>11.126899999999999</v>
      </c>
      <c r="N48" s="43">
        <v>11.4</v>
      </c>
      <c r="O48" s="43">
        <v>33.411999999999999</v>
      </c>
      <c r="P48" s="43"/>
      <c r="Q48" s="43"/>
      <c r="R48" s="43">
        <v>44.616</v>
      </c>
      <c r="S48" s="43"/>
      <c r="T48" s="43">
        <v>15.59348</v>
      </c>
      <c r="U48" s="43"/>
      <c r="V48" s="43">
        <v>9.6999999999999993</v>
      </c>
      <c r="W48" s="43"/>
      <c r="X48" s="43">
        <v>30.343</v>
      </c>
      <c r="Y48" s="43"/>
      <c r="Z48" s="43">
        <v>7.7297799999999999</v>
      </c>
      <c r="AA48" s="43"/>
      <c r="AB48" s="43"/>
      <c r="AC48" s="43">
        <v>16.690000000000001</v>
      </c>
      <c r="AD48" s="43"/>
      <c r="AE48" s="43"/>
      <c r="AF48" s="43"/>
      <c r="AG48" s="43"/>
      <c r="AH48" s="43"/>
      <c r="AI48" s="43"/>
      <c r="AJ48" s="43">
        <v>4.0911</v>
      </c>
      <c r="AK48" s="43">
        <v>0</v>
      </c>
      <c r="AL48" s="43"/>
      <c r="AM48" s="43">
        <v>50.819159999999997</v>
      </c>
      <c r="AN48" s="43">
        <v>113.2884</v>
      </c>
      <c r="AO48" s="43">
        <v>24.552199999999999</v>
      </c>
      <c r="AP48" s="43">
        <v>0.84</v>
      </c>
      <c r="AQ48" s="43">
        <v>18.04</v>
      </c>
      <c r="AR48" s="43"/>
      <c r="AS48" s="43">
        <v>33.238610000000001</v>
      </c>
      <c r="AT48" s="43">
        <v>31.18</v>
      </c>
      <c r="AU48" s="43"/>
      <c r="AV48" s="43">
        <v>71.250029999999995</v>
      </c>
      <c r="AW48" s="43">
        <v>34.482799999999997</v>
      </c>
      <c r="AX48" s="43"/>
      <c r="AY48" s="43">
        <v>0.19442000000000001</v>
      </c>
      <c r="AZ48" s="43"/>
      <c r="BA48" s="43">
        <v>2.4</v>
      </c>
      <c r="BB48" s="43"/>
      <c r="BC48" s="43">
        <v>31.982859999999999</v>
      </c>
      <c r="BD48" s="43"/>
      <c r="BE48" s="43">
        <v>12</v>
      </c>
      <c r="BF48" s="43"/>
      <c r="BG48" s="43"/>
      <c r="BH48" s="43"/>
      <c r="BI48" s="43">
        <v>20.245729999999998</v>
      </c>
      <c r="BJ48" s="43"/>
      <c r="BK48" s="43">
        <v>5.7609700000000004</v>
      </c>
      <c r="BL48" s="43"/>
      <c r="BM48" s="43">
        <v>6.5410000000000004</v>
      </c>
      <c r="BN48" s="43">
        <v>4.2</v>
      </c>
      <c r="BO48" s="43">
        <v>1.78</v>
      </c>
      <c r="BP48" s="43">
        <v>142.24497</v>
      </c>
      <c r="BQ48" s="43"/>
      <c r="BR48" s="43">
        <v>4.5185300000000002</v>
      </c>
      <c r="BS48" s="43">
        <v>127.3686</v>
      </c>
      <c r="BT48" s="43">
        <v>12.196709999999999</v>
      </c>
      <c r="BU48" s="43"/>
      <c r="BV48" s="43"/>
      <c r="BW48" s="43">
        <v>4.0013500000000004</v>
      </c>
      <c r="BX48" s="43">
        <v>10.01</v>
      </c>
      <c r="BY48" s="43"/>
      <c r="BZ48" s="43">
        <v>85.035399999999996</v>
      </c>
      <c r="CA48" s="43">
        <v>2.9735800000000001</v>
      </c>
      <c r="CB48" s="43"/>
      <c r="CC48" s="43">
        <v>0.63200000000000001</v>
      </c>
      <c r="CD48" s="43">
        <v>23.37922</v>
      </c>
      <c r="CE48" s="43">
        <v>459.07179000000002</v>
      </c>
      <c r="CF48" s="43"/>
      <c r="CG48" s="43">
        <v>146.7311</v>
      </c>
      <c r="CH48" s="43">
        <v>17.664539999999999</v>
      </c>
      <c r="CI48" s="43"/>
      <c r="CJ48" s="43"/>
      <c r="CK48" s="43">
        <v>17.213100000000001</v>
      </c>
      <c r="CL48" s="43">
        <v>5.0025599999999999</v>
      </c>
      <c r="CM48" s="43"/>
      <c r="CN48" s="43"/>
      <c r="CO48" s="43">
        <v>14.36506</v>
      </c>
      <c r="CP48" s="43">
        <v>273.24</v>
      </c>
      <c r="CQ48" s="43"/>
      <c r="CR48" s="43">
        <v>41.546999999999997</v>
      </c>
      <c r="CS48" s="43">
        <v>2.35507</v>
      </c>
      <c r="CT48" s="43">
        <v>18.786000000000001</v>
      </c>
    </row>
    <row r="49" spans="1:98" ht="15.6" x14ac:dyDescent="0.3">
      <c r="A49" s="1"/>
      <c r="B49" s="42" t="s">
        <v>821</v>
      </c>
      <c r="C49" s="43"/>
      <c r="D49" s="43"/>
      <c r="E49" s="43">
        <v>13.67066</v>
      </c>
      <c r="F49" s="43">
        <v>11.757999999999999</v>
      </c>
      <c r="G49" s="43"/>
      <c r="H49" s="43"/>
      <c r="I49" s="43"/>
      <c r="J49" s="43"/>
      <c r="K49" s="43"/>
      <c r="L49" s="43">
        <v>28.304099999999998</v>
      </c>
      <c r="M49" s="43">
        <v>10.997</v>
      </c>
      <c r="N49" s="43">
        <v>11.5</v>
      </c>
      <c r="O49" s="43">
        <v>33.4</v>
      </c>
      <c r="P49" s="43"/>
      <c r="Q49" s="43"/>
      <c r="R49" s="43">
        <v>43.494</v>
      </c>
      <c r="S49" s="43"/>
      <c r="T49" s="43">
        <v>17.916360000000001</v>
      </c>
      <c r="U49" s="43"/>
      <c r="V49" s="43">
        <v>9.9</v>
      </c>
      <c r="W49" s="43"/>
      <c r="X49" s="43">
        <v>28.463000000000001</v>
      </c>
      <c r="Y49" s="43"/>
      <c r="Z49" s="43">
        <v>8.0014099999999999</v>
      </c>
      <c r="AA49" s="43"/>
      <c r="AB49" s="43"/>
      <c r="AC49" s="43">
        <v>16.399999999999999</v>
      </c>
      <c r="AD49" s="43"/>
      <c r="AE49" s="43"/>
      <c r="AF49" s="43"/>
      <c r="AG49" s="43"/>
      <c r="AH49" s="43"/>
      <c r="AI49" s="43"/>
      <c r="AJ49" s="43">
        <v>4.0739599999999996</v>
      </c>
      <c r="AK49" s="43">
        <v>0</v>
      </c>
      <c r="AL49" s="43"/>
      <c r="AM49" s="43">
        <v>49.761099999999999</v>
      </c>
      <c r="AN49" s="43">
        <v>114.56349</v>
      </c>
      <c r="AO49" s="43">
        <v>24.605799999999999</v>
      </c>
      <c r="AP49" s="43">
        <v>0.87</v>
      </c>
      <c r="AQ49" s="43">
        <v>17.899999999999999</v>
      </c>
      <c r="AR49" s="43"/>
      <c r="AS49" s="43">
        <v>35.309139999999999</v>
      </c>
      <c r="AT49" s="43">
        <v>33.64</v>
      </c>
      <c r="AU49" s="43"/>
      <c r="AV49" s="43">
        <v>71.856899999999996</v>
      </c>
      <c r="AW49" s="43">
        <v>35.076999999999998</v>
      </c>
      <c r="AX49" s="43"/>
      <c r="AY49" s="43">
        <v>0.21861</v>
      </c>
      <c r="AZ49" s="43"/>
      <c r="BA49" s="43">
        <v>2.2999999999999998</v>
      </c>
      <c r="BB49" s="43"/>
      <c r="BC49" s="43">
        <v>32.611849999999997</v>
      </c>
      <c r="BD49" s="43"/>
      <c r="BE49" s="43">
        <v>12</v>
      </c>
      <c r="BF49" s="43"/>
      <c r="BG49" s="43"/>
      <c r="BH49" s="43"/>
      <c r="BI49" s="43">
        <v>20.206160000000001</v>
      </c>
      <c r="BJ49" s="43"/>
      <c r="BK49" s="43">
        <v>5.6712800000000003</v>
      </c>
      <c r="BL49" s="43"/>
      <c r="BM49" s="43">
        <v>6.6520000000000001</v>
      </c>
      <c r="BN49" s="43">
        <v>4.7</v>
      </c>
      <c r="BO49" s="43">
        <v>1.59</v>
      </c>
      <c r="BP49" s="43">
        <v>144.29925</v>
      </c>
      <c r="BQ49" s="43"/>
      <c r="BR49" s="43">
        <v>4.4820900000000004</v>
      </c>
      <c r="BS49" s="43">
        <v>126.41759999999999</v>
      </c>
      <c r="BT49" s="43">
        <v>14.475540000000001</v>
      </c>
      <c r="BU49" s="43"/>
      <c r="BV49" s="43"/>
      <c r="BW49" s="43">
        <v>4.0848199999999997</v>
      </c>
      <c r="BX49" s="43">
        <v>10.42</v>
      </c>
      <c r="BY49" s="43"/>
      <c r="BZ49" s="43">
        <v>86.070880000000002</v>
      </c>
      <c r="CA49" s="43">
        <v>3.4358300000000002</v>
      </c>
      <c r="CB49" s="43"/>
      <c r="CC49" s="43">
        <v>0.63100000000000001</v>
      </c>
      <c r="CD49" s="43">
        <v>23.578199999999999</v>
      </c>
      <c r="CE49" s="43">
        <v>451.34715</v>
      </c>
      <c r="CF49" s="43"/>
      <c r="CG49" s="43">
        <v>148.04179999999999</v>
      </c>
      <c r="CH49" s="43">
        <v>17.453309999999998</v>
      </c>
      <c r="CI49" s="43"/>
      <c r="CJ49" s="43"/>
      <c r="CK49" s="43">
        <v>17.972200000000001</v>
      </c>
      <c r="CL49" s="43">
        <v>5.00732</v>
      </c>
      <c r="CM49" s="43"/>
      <c r="CN49" s="43"/>
      <c r="CO49" s="43">
        <v>15.6493</v>
      </c>
      <c r="CP49" s="43">
        <v>283.94</v>
      </c>
      <c r="CQ49" s="43"/>
      <c r="CR49" s="43">
        <v>40.606000000000002</v>
      </c>
      <c r="CS49" s="43">
        <v>2.4605399999999999</v>
      </c>
      <c r="CT49" s="43">
        <v>18.806999999999999</v>
      </c>
    </row>
    <row r="50" spans="1:98" ht="15.6" x14ac:dyDescent="0.3">
      <c r="A50" s="1"/>
      <c r="B50" s="42" t="s">
        <v>822</v>
      </c>
      <c r="C50" s="43"/>
      <c r="D50" s="43"/>
      <c r="E50" s="43">
        <v>17.657160000000001</v>
      </c>
      <c r="F50" s="43">
        <v>12.214</v>
      </c>
      <c r="G50" s="43"/>
      <c r="H50" s="43"/>
      <c r="I50" s="43"/>
      <c r="J50" s="43"/>
      <c r="K50" s="43"/>
      <c r="L50" s="43">
        <v>28.338799999999999</v>
      </c>
      <c r="M50" s="43">
        <v>10.8443</v>
      </c>
      <c r="N50" s="43">
        <v>11.59</v>
      </c>
      <c r="O50" s="43">
        <v>33.783999999999999</v>
      </c>
      <c r="P50" s="43"/>
      <c r="Q50" s="43"/>
      <c r="R50" s="43">
        <v>43.436</v>
      </c>
      <c r="S50" s="43"/>
      <c r="T50" s="43">
        <v>44.100549999999998</v>
      </c>
      <c r="U50" s="43"/>
      <c r="V50" s="43">
        <v>9.6999999999999993</v>
      </c>
      <c r="W50" s="43"/>
      <c r="X50" s="43">
        <v>29.375</v>
      </c>
      <c r="Y50" s="43"/>
      <c r="Z50" s="43">
        <v>8.8820599999999992</v>
      </c>
      <c r="AA50" s="43"/>
      <c r="AB50" s="43"/>
      <c r="AC50" s="43">
        <v>16.600000000000001</v>
      </c>
      <c r="AD50" s="43"/>
      <c r="AE50" s="43"/>
      <c r="AF50" s="43"/>
      <c r="AG50" s="43"/>
      <c r="AH50" s="43"/>
      <c r="AI50" s="43"/>
      <c r="AJ50" s="43">
        <v>4.2364699999999997</v>
      </c>
      <c r="AK50" s="43">
        <v>0</v>
      </c>
      <c r="AL50" s="43"/>
      <c r="AM50" s="43">
        <v>50.445830000000001</v>
      </c>
      <c r="AN50" s="43">
        <v>118.14230000000001</v>
      </c>
      <c r="AO50" s="43">
        <v>24.672999999999998</v>
      </c>
      <c r="AP50" s="43">
        <v>0.94</v>
      </c>
      <c r="AQ50" s="43">
        <v>19.16</v>
      </c>
      <c r="AR50" s="43"/>
      <c r="AS50" s="43">
        <v>36.23798</v>
      </c>
      <c r="AT50" s="43">
        <v>32.090000000000003</v>
      </c>
      <c r="AU50" s="43"/>
      <c r="AV50" s="43">
        <v>72.934039999999996</v>
      </c>
      <c r="AW50" s="43">
        <v>35.680999999999997</v>
      </c>
      <c r="AX50" s="43"/>
      <c r="AY50" s="43">
        <v>0.27074999999999999</v>
      </c>
      <c r="AZ50" s="43"/>
      <c r="BA50" s="43">
        <v>2.2999999999999998</v>
      </c>
      <c r="BB50" s="43"/>
      <c r="BC50" s="43">
        <v>37.406820000000003</v>
      </c>
      <c r="BD50" s="43"/>
      <c r="BE50" s="43">
        <v>12</v>
      </c>
      <c r="BF50" s="43"/>
      <c r="BG50" s="43"/>
      <c r="BH50" s="43"/>
      <c r="BI50" s="43">
        <v>20.07245</v>
      </c>
      <c r="BJ50" s="43"/>
      <c r="BK50" s="43">
        <v>5.6556699999999998</v>
      </c>
      <c r="BL50" s="43"/>
      <c r="BM50" s="43">
        <v>6.3620000000000001</v>
      </c>
      <c r="BN50" s="43">
        <v>4.7</v>
      </c>
      <c r="BO50" s="43">
        <v>1.85</v>
      </c>
      <c r="BP50" s="43">
        <v>144.94768999999999</v>
      </c>
      <c r="BQ50" s="43"/>
      <c r="BR50" s="43">
        <v>4.34016</v>
      </c>
      <c r="BS50" s="43">
        <v>127.8442</v>
      </c>
      <c r="BT50" s="43">
        <v>14.19857</v>
      </c>
      <c r="BU50" s="43"/>
      <c r="BV50" s="43"/>
      <c r="BW50" s="43">
        <v>4.1258100000000004</v>
      </c>
      <c r="BX50" s="43">
        <v>10.95</v>
      </c>
      <c r="BY50" s="43"/>
      <c r="BZ50" s="43">
        <v>87.161389999999997</v>
      </c>
      <c r="CA50" s="43">
        <v>6.5366499999999998</v>
      </c>
      <c r="CB50" s="43"/>
      <c r="CC50" s="43">
        <v>0.63200000000000001</v>
      </c>
      <c r="CD50" s="43">
        <v>24.923439999999999</v>
      </c>
      <c r="CE50" s="43">
        <v>460.13733000000002</v>
      </c>
      <c r="CF50" s="43"/>
      <c r="CG50" s="43">
        <v>148.59819999999999</v>
      </c>
      <c r="CH50" s="43">
        <v>17.711110000000001</v>
      </c>
      <c r="CI50" s="43"/>
      <c r="CJ50" s="43"/>
      <c r="CK50" s="43">
        <v>17.3935</v>
      </c>
      <c r="CL50" s="43">
        <v>4.9042899999999996</v>
      </c>
      <c r="CM50" s="43"/>
      <c r="CN50" s="43"/>
      <c r="CO50" s="43">
        <v>15.50924</v>
      </c>
      <c r="CP50" s="43">
        <v>285.35000000000002</v>
      </c>
      <c r="CQ50" s="43"/>
      <c r="CR50" s="43">
        <v>38.726999999999997</v>
      </c>
      <c r="CS50" s="43">
        <v>2.1472899999999999</v>
      </c>
      <c r="CT50" s="43">
        <v>18.844999999999999</v>
      </c>
    </row>
    <row r="51" spans="1:98" ht="15.6" x14ac:dyDescent="0.3">
      <c r="A51" s="1"/>
      <c r="B51" s="42" t="s">
        <v>823</v>
      </c>
      <c r="C51" s="43"/>
      <c r="D51" s="43"/>
      <c r="E51" s="43">
        <v>22.084160000000001</v>
      </c>
      <c r="F51" s="43">
        <v>12.032999999999999</v>
      </c>
      <c r="G51" s="43"/>
      <c r="H51" s="43"/>
      <c r="I51" s="43"/>
      <c r="J51" s="43"/>
      <c r="K51" s="43"/>
      <c r="L51" s="43">
        <v>27.8782</v>
      </c>
      <c r="M51" s="43">
        <v>11.0845</v>
      </c>
      <c r="N51" s="43">
        <v>11.97</v>
      </c>
      <c r="O51" s="43">
        <v>34.054000000000002</v>
      </c>
      <c r="P51" s="43"/>
      <c r="Q51" s="43"/>
      <c r="R51" s="43">
        <v>42.863999999999997</v>
      </c>
      <c r="S51" s="43"/>
      <c r="T51" s="43">
        <v>22.53246</v>
      </c>
      <c r="U51" s="43"/>
      <c r="V51" s="43">
        <v>9.6</v>
      </c>
      <c r="W51" s="43"/>
      <c r="X51" s="43">
        <v>30.956</v>
      </c>
      <c r="Y51" s="43"/>
      <c r="Z51" s="43">
        <v>9.4963599999999992</v>
      </c>
      <c r="AA51" s="43"/>
      <c r="AB51" s="43"/>
      <c r="AC51" s="43">
        <v>16.13</v>
      </c>
      <c r="AD51" s="43"/>
      <c r="AE51" s="43"/>
      <c r="AF51" s="43"/>
      <c r="AG51" s="43"/>
      <c r="AH51" s="43"/>
      <c r="AI51" s="43"/>
      <c r="AJ51" s="43">
        <v>4.23285</v>
      </c>
      <c r="AK51" s="43">
        <v>0</v>
      </c>
      <c r="AL51" s="43"/>
      <c r="AM51" s="43">
        <v>50.809469999999997</v>
      </c>
      <c r="AN51" s="43">
        <v>116.59138</v>
      </c>
      <c r="AO51" s="43">
        <v>28.098099999999999</v>
      </c>
      <c r="AP51" s="43">
        <v>1.03</v>
      </c>
      <c r="AQ51" s="43">
        <v>19.52</v>
      </c>
      <c r="AR51" s="43"/>
      <c r="AS51" s="43">
        <v>36.58276</v>
      </c>
      <c r="AT51" s="43">
        <v>31.87</v>
      </c>
      <c r="AU51" s="43"/>
      <c r="AV51" s="43">
        <v>193.74847</v>
      </c>
      <c r="AW51" s="43">
        <v>34.973500000000001</v>
      </c>
      <c r="AX51" s="43"/>
      <c r="AY51" s="43">
        <v>0.22083</v>
      </c>
      <c r="AZ51" s="43"/>
      <c r="BA51" s="43">
        <v>2.4</v>
      </c>
      <c r="BB51" s="43"/>
      <c r="BC51" s="43">
        <v>61.557499999999997</v>
      </c>
      <c r="BD51" s="43"/>
      <c r="BE51" s="43">
        <v>12</v>
      </c>
      <c r="BF51" s="43"/>
      <c r="BG51" s="43"/>
      <c r="BH51" s="43"/>
      <c r="BI51" s="43">
        <v>20.367229999999999</v>
      </c>
      <c r="BJ51" s="43"/>
      <c r="BK51" s="43">
        <v>5.6050000000000004</v>
      </c>
      <c r="BL51" s="43"/>
      <c r="BM51" s="43">
        <v>6.6210000000000004</v>
      </c>
      <c r="BN51" s="43">
        <v>4.9000000000000004</v>
      </c>
      <c r="BO51" s="43">
        <v>1.96</v>
      </c>
      <c r="BP51" s="43">
        <v>145.89313000000001</v>
      </c>
      <c r="BQ51" s="43"/>
      <c r="BR51" s="43">
        <v>4.3942800000000002</v>
      </c>
      <c r="BS51" s="43">
        <v>127.3779</v>
      </c>
      <c r="BT51" s="43">
        <v>14.27352</v>
      </c>
      <c r="BU51" s="43"/>
      <c r="BV51" s="43"/>
      <c r="BW51" s="43">
        <v>3.9547300000000001</v>
      </c>
      <c r="BX51" s="43">
        <v>10.78</v>
      </c>
      <c r="BY51" s="43"/>
      <c r="BZ51" s="43">
        <v>87.191249999999997</v>
      </c>
      <c r="CA51" s="43">
        <v>17.642980000000001</v>
      </c>
      <c r="CB51" s="43"/>
      <c r="CC51" s="43">
        <v>0.61099999999999999</v>
      </c>
      <c r="CD51" s="43">
        <v>25.063400000000001</v>
      </c>
      <c r="CE51" s="43">
        <v>461.86306999999999</v>
      </c>
      <c r="CF51" s="43"/>
      <c r="CG51" s="43">
        <v>152.5967</v>
      </c>
      <c r="CH51" s="43">
        <v>18.194880000000001</v>
      </c>
      <c r="CI51" s="43"/>
      <c r="CJ51" s="43"/>
      <c r="CK51" s="43">
        <v>17.5108</v>
      </c>
      <c r="CL51" s="43">
        <v>5.1662499999999998</v>
      </c>
      <c r="CM51" s="43"/>
      <c r="CN51" s="43"/>
      <c r="CO51" s="43">
        <v>16.621670000000002</v>
      </c>
      <c r="CP51" s="43">
        <v>289.52</v>
      </c>
      <c r="CQ51" s="43"/>
      <c r="CR51" s="43">
        <v>40.625999999999998</v>
      </c>
      <c r="CS51" s="43">
        <v>1.9081600000000001</v>
      </c>
      <c r="CT51" s="43">
        <v>19.789000000000001</v>
      </c>
    </row>
    <row r="52" spans="1:98" ht="15.6" x14ac:dyDescent="0.3">
      <c r="A52" s="1"/>
      <c r="B52" s="42" t="s">
        <v>824</v>
      </c>
      <c r="C52" s="43"/>
      <c r="D52" s="43"/>
      <c r="E52" s="43">
        <v>26.07471</v>
      </c>
      <c r="F52" s="43">
        <v>11.882</v>
      </c>
      <c r="G52" s="43"/>
      <c r="H52" s="43"/>
      <c r="I52" s="43"/>
      <c r="J52" s="43"/>
      <c r="K52" s="43"/>
      <c r="L52" s="43">
        <v>27.3292</v>
      </c>
      <c r="M52" s="43">
        <v>10.858599999999999</v>
      </c>
      <c r="N52" s="43">
        <v>11.25</v>
      </c>
      <c r="O52" s="43">
        <v>34.39</v>
      </c>
      <c r="P52" s="43"/>
      <c r="Q52" s="43"/>
      <c r="R52" s="43">
        <v>42.671999999999997</v>
      </c>
      <c r="S52" s="43"/>
      <c r="T52" s="43">
        <v>45.371940000000002</v>
      </c>
      <c r="U52" s="43"/>
      <c r="V52" s="43">
        <v>9.6</v>
      </c>
      <c r="W52" s="43"/>
      <c r="X52" s="43">
        <v>36.575000000000003</v>
      </c>
      <c r="Y52" s="43"/>
      <c r="Z52" s="43">
        <v>9.7664399999999993</v>
      </c>
      <c r="AA52" s="43"/>
      <c r="AB52" s="43"/>
      <c r="AC52" s="43">
        <v>16.12</v>
      </c>
      <c r="AD52" s="43"/>
      <c r="AE52" s="43"/>
      <c r="AF52" s="43"/>
      <c r="AG52" s="43"/>
      <c r="AH52" s="43"/>
      <c r="AI52" s="43"/>
      <c r="AJ52" s="43">
        <v>4.8772500000000001</v>
      </c>
      <c r="AK52" s="43">
        <v>0</v>
      </c>
      <c r="AL52" s="43"/>
      <c r="AM52" s="43">
        <v>51.242240000000002</v>
      </c>
      <c r="AN52" s="43">
        <v>117.55727</v>
      </c>
      <c r="AO52" s="43">
        <v>27.899699999999999</v>
      </c>
      <c r="AP52" s="43">
        <v>1.1499999999999999</v>
      </c>
      <c r="AQ52" s="43">
        <v>17.54</v>
      </c>
      <c r="AR52" s="43"/>
      <c r="AS52" s="43">
        <v>36.307459999999999</v>
      </c>
      <c r="AT52" s="43">
        <v>34.520000000000003</v>
      </c>
      <c r="AU52" s="43"/>
      <c r="AV52" s="43">
        <v>193.74683999999999</v>
      </c>
      <c r="AW52" s="43">
        <v>36.122100000000003</v>
      </c>
      <c r="AX52" s="43"/>
      <c r="AY52" s="43">
        <v>0.25490000000000002</v>
      </c>
      <c r="AZ52" s="43"/>
      <c r="BA52" s="43">
        <v>2.2999999999999998</v>
      </c>
      <c r="BB52" s="43"/>
      <c r="BC52" s="43">
        <v>69.277760000000001</v>
      </c>
      <c r="BD52" s="43"/>
      <c r="BE52" s="43">
        <v>12</v>
      </c>
      <c r="BF52" s="43"/>
      <c r="BG52" s="43"/>
      <c r="BH52" s="43"/>
      <c r="BI52" s="43">
        <v>19.9206</v>
      </c>
      <c r="BJ52" s="43"/>
      <c r="BK52" s="43">
        <v>5.5471899999999996</v>
      </c>
      <c r="BL52" s="43"/>
      <c r="BM52" s="43">
        <v>6.3209999999999997</v>
      </c>
      <c r="BN52" s="43">
        <v>33.5</v>
      </c>
      <c r="BO52" s="43">
        <v>1.86</v>
      </c>
      <c r="BP52" s="43">
        <v>146.62914000000001</v>
      </c>
      <c r="BQ52" s="43"/>
      <c r="BR52" s="43">
        <v>4.4213300000000002</v>
      </c>
      <c r="BS52" s="43">
        <v>125.1203</v>
      </c>
      <c r="BT52" s="43">
        <v>15.764900000000001</v>
      </c>
      <c r="BU52" s="43"/>
      <c r="BV52" s="43"/>
      <c r="BW52" s="43">
        <v>3.9614600000000002</v>
      </c>
      <c r="BX52" s="43">
        <v>11.49</v>
      </c>
      <c r="BY52" s="43"/>
      <c r="BZ52" s="43">
        <v>86.001739999999998</v>
      </c>
      <c r="CA52" s="43">
        <v>19.386389999999999</v>
      </c>
      <c r="CB52" s="43"/>
      <c r="CC52" s="43">
        <v>0.64400000000000002</v>
      </c>
      <c r="CD52" s="43">
        <v>25.68308</v>
      </c>
      <c r="CE52" s="43">
        <v>444.15613000000002</v>
      </c>
      <c r="CF52" s="43"/>
      <c r="CG52" s="43">
        <v>153.26849999999999</v>
      </c>
      <c r="CH52" s="43">
        <v>17.918369999999999</v>
      </c>
      <c r="CI52" s="43"/>
      <c r="CJ52" s="43"/>
      <c r="CK52" s="43">
        <v>18.917200000000001</v>
      </c>
      <c r="CL52" s="43">
        <v>5.1596799999999998</v>
      </c>
      <c r="CM52" s="43"/>
      <c r="CN52" s="43"/>
      <c r="CO52" s="43">
        <v>16.113869999999999</v>
      </c>
      <c r="CP52" s="43">
        <v>294.06</v>
      </c>
      <c r="CQ52" s="43"/>
      <c r="CR52" s="43">
        <v>40.948</v>
      </c>
      <c r="CS52" s="43">
        <v>2.0342600000000002</v>
      </c>
      <c r="CT52" s="43">
        <v>27.858000000000001</v>
      </c>
    </row>
    <row r="53" spans="1:98" ht="15.6" x14ac:dyDescent="0.3">
      <c r="A53" s="1"/>
      <c r="B53" s="42" t="s">
        <v>825</v>
      </c>
      <c r="C53" s="43"/>
      <c r="D53" s="43"/>
      <c r="E53" s="43">
        <v>28.020969999999998</v>
      </c>
      <c r="F53" s="43">
        <v>6.1710000000000003</v>
      </c>
      <c r="G53" s="43"/>
      <c r="H53" s="43"/>
      <c r="I53" s="43"/>
      <c r="J53" s="43"/>
      <c r="K53" s="43"/>
      <c r="L53" s="43">
        <v>26.6892</v>
      </c>
      <c r="M53" s="43">
        <v>11.132400000000001</v>
      </c>
      <c r="N53" s="43">
        <v>11.74</v>
      </c>
      <c r="O53" s="43">
        <v>34.048000000000002</v>
      </c>
      <c r="P53" s="43"/>
      <c r="Q53" s="43"/>
      <c r="R53" s="43">
        <v>43.295999999999999</v>
      </c>
      <c r="S53" s="43"/>
      <c r="T53" s="43">
        <v>53.816589999999998</v>
      </c>
      <c r="U53" s="43"/>
      <c r="V53" s="43">
        <v>9.6</v>
      </c>
      <c r="W53" s="43"/>
      <c r="X53" s="43">
        <v>122.497</v>
      </c>
      <c r="Y53" s="43"/>
      <c r="Z53" s="43">
        <v>9.6920300000000008</v>
      </c>
      <c r="AA53" s="43"/>
      <c r="AB53" s="43"/>
      <c r="AC53" s="43">
        <v>16.3</v>
      </c>
      <c r="AD53" s="43"/>
      <c r="AE53" s="43"/>
      <c r="AF53" s="43"/>
      <c r="AG53" s="43"/>
      <c r="AH53" s="43"/>
      <c r="AI53" s="43"/>
      <c r="AJ53" s="43">
        <v>4.42605</v>
      </c>
      <c r="AK53" s="43">
        <v>0</v>
      </c>
      <c r="AL53" s="43"/>
      <c r="AM53" s="43">
        <v>50.772269999999999</v>
      </c>
      <c r="AN53" s="43">
        <v>117.0592</v>
      </c>
      <c r="AO53" s="43">
        <v>28.777999999999999</v>
      </c>
      <c r="AP53" s="43">
        <v>1.26</v>
      </c>
      <c r="AQ53" s="43">
        <v>20.69</v>
      </c>
      <c r="AR53" s="43"/>
      <c r="AS53" s="43">
        <v>36.662010000000002</v>
      </c>
      <c r="AT53" s="43">
        <v>34.46</v>
      </c>
      <c r="AU53" s="43"/>
      <c r="AV53" s="43">
        <v>194.00712999999999</v>
      </c>
      <c r="AW53" s="43">
        <v>35.481499999999997</v>
      </c>
      <c r="AX53" s="43"/>
      <c r="AY53" s="43">
        <v>0.29651</v>
      </c>
      <c r="AZ53" s="43"/>
      <c r="BA53" s="43">
        <v>2.4</v>
      </c>
      <c r="BB53" s="43"/>
      <c r="BC53" s="43">
        <v>69.384600000000006</v>
      </c>
      <c r="BD53" s="43"/>
      <c r="BE53" s="43">
        <v>12</v>
      </c>
      <c r="BF53" s="43"/>
      <c r="BG53" s="43"/>
      <c r="BH53" s="43"/>
      <c r="BI53" s="43">
        <v>20.349889999999998</v>
      </c>
      <c r="BJ53" s="43"/>
      <c r="BK53" s="43">
        <v>5.5142800000000003</v>
      </c>
      <c r="BL53" s="43"/>
      <c r="BM53" s="43">
        <v>6.984</v>
      </c>
      <c r="BN53" s="43">
        <v>44.36</v>
      </c>
      <c r="BO53" s="43">
        <v>1.8</v>
      </c>
      <c r="BP53" s="43">
        <v>147.61905999999999</v>
      </c>
      <c r="BQ53" s="43"/>
      <c r="BR53" s="43">
        <v>4.4261699999999999</v>
      </c>
      <c r="BS53" s="43">
        <v>126.4913</v>
      </c>
      <c r="BT53" s="43">
        <v>15.511810000000001</v>
      </c>
      <c r="BU53" s="43"/>
      <c r="BV53" s="43"/>
      <c r="BW53" s="43">
        <v>3.9545699999999999</v>
      </c>
      <c r="BX53" s="43">
        <v>11.64</v>
      </c>
      <c r="BY53" s="43"/>
      <c r="BZ53" s="43">
        <v>83.598100000000002</v>
      </c>
      <c r="CA53" s="43">
        <v>19.16309</v>
      </c>
      <c r="CB53" s="43"/>
      <c r="CC53" s="43">
        <v>0.51900000000000002</v>
      </c>
      <c r="CD53" s="43">
        <v>25.42652</v>
      </c>
      <c r="CE53" s="43">
        <v>455.5421</v>
      </c>
      <c r="CF53" s="43"/>
      <c r="CG53" s="43">
        <v>153.2037</v>
      </c>
      <c r="CH53" s="43">
        <v>17.772469999999998</v>
      </c>
      <c r="CI53" s="43"/>
      <c r="CJ53" s="43"/>
      <c r="CK53" s="43">
        <v>19.398499999999999</v>
      </c>
      <c r="CL53" s="43">
        <v>5.1016300000000001</v>
      </c>
      <c r="CM53" s="43"/>
      <c r="CN53" s="43"/>
      <c r="CO53" s="43">
        <v>17.101980000000001</v>
      </c>
      <c r="CP53" s="43">
        <v>293.25</v>
      </c>
      <c r="CQ53" s="43"/>
      <c r="CR53" s="43">
        <v>40.204999999999998</v>
      </c>
      <c r="CS53" s="43">
        <v>2.1256400000000002</v>
      </c>
      <c r="CT53" s="43">
        <v>29.529</v>
      </c>
    </row>
    <row r="54" spans="1:98" ht="15.6" x14ac:dyDescent="0.3">
      <c r="A54" s="1"/>
      <c r="B54" s="42" t="s">
        <v>826</v>
      </c>
      <c r="C54" s="43"/>
      <c r="D54" s="43"/>
      <c r="E54" s="43">
        <v>30.75516</v>
      </c>
      <c r="F54" s="43">
        <v>12.285</v>
      </c>
      <c r="G54" s="43"/>
      <c r="H54" s="43"/>
      <c r="I54" s="43"/>
      <c r="J54" s="43"/>
      <c r="K54" s="43"/>
      <c r="L54" s="43">
        <v>26.208300000000001</v>
      </c>
      <c r="M54" s="43">
        <v>13.1234</v>
      </c>
      <c r="N54" s="43">
        <v>12.14</v>
      </c>
      <c r="O54" s="43">
        <v>33.695999999999998</v>
      </c>
      <c r="P54" s="43"/>
      <c r="Q54" s="43"/>
      <c r="R54" s="43">
        <v>43.241999999999997</v>
      </c>
      <c r="S54" s="43"/>
      <c r="T54" s="43">
        <v>39.79918</v>
      </c>
      <c r="U54" s="43"/>
      <c r="V54" s="43">
        <v>8.9</v>
      </c>
      <c r="W54" s="43"/>
      <c r="X54" s="43">
        <v>155.93600000000001</v>
      </c>
      <c r="Y54" s="43"/>
      <c r="Z54" s="43">
        <v>9.3151100000000007</v>
      </c>
      <c r="AA54" s="43"/>
      <c r="AB54" s="43"/>
      <c r="AC54" s="43">
        <v>14.97</v>
      </c>
      <c r="AD54" s="43"/>
      <c r="AE54" s="43"/>
      <c r="AF54" s="43"/>
      <c r="AG54" s="43"/>
      <c r="AH54" s="43"/>
      <c r="AI54" s="43"/>
      <c r="AJ54" s="43">
        <v>4.5418000000000003</v>
      </c>
      <c r="AK54" s="43">
        <v>0</v>
      </c>
      <c r="AL54" s="43"/>
      <c r="AM54" s="43">
        <v>50.681759999999997</v>
      </c>
      <c r="AN54" s="43">
        <v>114.81344</v>
      </c>
      <c r="AO54" s="43">
        <v>28.0928</v>
      </c>
      <c r="AP54" s="43">
        <v>1.2</v>
      </c>
      <c r="AQ54" s="43">
        <v>19.8</v>
      </c>
      <c r="AR54" s="43"/>
      <c r="AS54" s="43">
        <v>37.19406</v>
      </c>
      <c r="AT54" s="43">
        <v>34.31</v>
      </c>
      <c r="AU54" s="43"/>
      <c r="AV54" s="43">
        <v>194.35252</v>
      </c>
      <c r="AW54" s="43">
        <v>36.291899999999998</v>
      </c>
      <c r="AX54" s="43"/>
      <c r="AY54" s="43">
        <v>0.31385000000000002</v>
      </c>
      <c r="AZ54" s="43"/>
      <c r="BA54" s="43">
        <v>2.2000000000000002</v>
      </c>
      <c r="BB54" s="43"/>
      <c r="BC54" s="43">
        <v>69.491789999999995</v>
      </c>
      <c r="BD54" s="43"/>
      <c r="BE54" s="43">
        <v>12</v>
      </c>
      <c r="BF54" s="43"/>
      <c r="BG54" s="43"/>
      <c r="BH54" s="43"/>
      <c r="BI54" s="43">
        <v>20.012530000000002</v>
      </c>
      <c r="BJ54" s="43"/>
      <c r="BK54" s="43">
        <v>5.5255400000000003</v>
      </c>
      <c r="BL54" s="43"/>
      <c r="BM54" s="43">
        <v>6.8460000000000001</v>
      </c>
      <c r="BN54" s="43">
        <v>41.99</v>
      </c>
      <c r="BO54" s="43">
        <v>1.76</v>
      </c>
      <c r="BP54" s="43">
        <v>149.33423999999999</v>
      </c>
      <c r="BQ54" s="43"/>
      <c r="BR54" s="43">
        <v>4.4747300000000001</v>
      </c>
      <c r="BS54" s="43">
        <v>127.1082</v>
      </c>
      <c r="BT54" s="43">
        <v>15.68928</v>
      </c>
      <c r="BU54" s="43"/>
      <c r="BV54" s="43"/>
      <c r="BW54" s="43">
        <v>3.8564400000000001</v>
      </c>
      <c r="BX54" s="43">
        <v>11.8</v>
      </c>
      <c r="BY54" s="43"/>
      <c r="BZ54" s="43">
        <v>86.331860000000006</v>
      </c>
      <c r="CA54" s="43">
        <v>19.133279999999999</v>
      </c>
      <c r="CB54" s="43"/>
      <c r="CC54" s="43">
        <v>0.60399999999999998</v>
      </c>
      <c r="CD54" s="43">
        <v>24.388500000000001</v>
      </c>
      <c r="CE54" s="43">
        <v>458.51846</v>
      </c>
      <c r="CF54" s="43"/>
      <c r="CG54" s="43">
        <v>152.35830000000001</v>
      </c>
      <c r="CH54" s="43">
        <v>17.769179999999999</v>
      </c>
      <c r="CI54" s="43"/>
      <c r="CJ54" s="43"/>
      <c r="CK54" s="43">
        <v>19.6936</v>
      </c>
      <c r="CL54" s="43">
        <v>5.1818900000000001</v>
      </c>
      <c r="CM54" s="43"/>
      <c r="CN54" s="43"/>
      <c r="CO54" s="43">
        <v>16.494199999999999</v>
      </c>
      <c r="CP54" s="43">
        <v>293.77</v>
      </c>
      <c r="CQ54" s="43"/>
      <c r="CR54" s="43">
        <v>39.963999999999999</v>
      </c>
      <c r="CS54" s="43">
        <v>2.4252799999999999</v>
      </c>
      <c r="CT54" s="43">
        <v>29.344999999999999</v>
      </c>
    </row>
    <row r="55" spans="1:98" ht="15.6" x14ac:dyDescent="0.3">
      <c r="A55" s="1"/>
      <c r="B55" s="42" t="s">
        <v>73</v>
      </c>
      <c r="C55" s="43"/>
      <c r="D55" s="43"/>
      <c r="E55" s="43">
        <v>32.924349999999997</v>
      </c>
      <c r="F55" s="43">
        <v>12.385999999999999</v>
      </c>
      <c r="G55" s="43"/>
      <c r="H55" s="43"/>
      <c r="I55" s="43"/>
      <c r="J55" s="43"/>
      <c r="K55" s="43"/>
      <c r="L55" s="43">
        <v>25.7393</v>
      </c>
      <c r="M55" s="43">
        <v>13.4092</v>
      </c>
      <c r="N55" s="43">
        <v>12.02</v>
      </c>
      <c r="O55" s="43">
        <v>33.018000000000001</v>
      </c>
      <c r="P55" s="43"/>
      <c r="Q55" s="43"/>
      <c r="R55" s="43">
        <v>43.155999999999999</v>
      </c>
      <c r="S55" s="43"/>
      <c r="T55" s="43">
        <v>53.607489999999999</v>
      </c>
      <c r="U55" s="43"/>
      <c r="V55" s="43">
        <v>8.6</v>
      </c>
      <c r="W55" s="43"/>
      <c r="X55" s="43">
        <v>72.433999999999997</v>
      </c>
      <c r="Y55" s="43"/>
      <c r="Z55" s="43">
        <v>9.6890199999999993</v>
      </c>
      <c r="AA55" s="43"/>
      <c r="AB55" s="43"/>
      <c r="AC55" s="43">
        <v>14.48</v>
      </c>
      <c r="AD55" s="43"/>
      <c r="AE55" s="43"/>
      <c r="AF55" s="43"/>
      <c r="AG55" s="43"/>
      <c r="AH55" s="43"/>
      <c r="AI55" s="43"/>
      <c r="AJ55" s="43">
        <v>5.2758599999999998</v>
      </c>
      <c r="AK55" s="43">
        <v>0</v>
      </c>
      <c r="AL55" s="43"/>
      <c r="AM55" s="43">
        <v>50.659039999999997</v>
      </c>
      <c r="AN55" s="43">
        <v>120.54071</v>
      </c>
      <c r="AO55" s="43">
        <v>27.8659</v>
      </c>
      <c r="AP55" s="43">
        <v>0.83</v>
      </c>
      <c r="AQ55" s="43">
        <v>19.48</v>
      </c>
      <c r="AR55" s="43"/>
      <c r="AS55" s="43">
        <v>37.753880000000002</v>
      </c>
      <c r="AT55" s="43">
        <v>33.799999999999997</v>
      </c>
      <c r="AU55" s="43"/>
      <c r="AV55" s="43">
        <v>193.83929000000001</v>
      </c>
      <c r="AW55" s="43">
        <v>36.023600000000002</v>
      </c>
      <c r="AX55" s="43"/>
      <c r="AY55" s="43">
        <v>0.34011999999999998</v>
      </c>
      <c r="AZ55" s="43"/>
      <c r="BA55" s="43">
        <v>2.2000000000000002</v>
      </c>
      <c r="BB55" s="43"/>
      <c r="BC55" s="43">
        <v>69.492350000000002</v>
      </c>
      <c r="BD55" s="43"/>
      <c r="BE55" s="43">
        <v>12</v>
      </c>
      <c r="BF55" s="43"/>
      <c r="BG55" s="43"/>
      <c r="BH55" s="43"/>
      <c r="BI55" s="43">
        <v>20.122170000000001</v>
      </c>
      <c r="BJ55" s="43"/>
      <c r="BK55" s="43">
        <v>5.4667700000000004</v>
      </c>
      <c r="BL55" s="43"/>
      <c r="BM55" s="43">
        <v>6.6520000000000001</v>
      </c>
      <c r="BN55" s="43">
        <v>41.46</v>
      </c>
      <c r="BO55" s="43">
        <v>1.9</v>
      </c>
      <c r="BP55" s="43">
        <v>147.77044000000001</v>
      </c>
      <c r="BQ55" s="43"/>
      <c r="BR55" s="43">
        <v>4.4337299999999997</v>
      </c>
      <c r="BS55" s="43">
        <v>130.14330000000001</v>
      </c>
      <c r="BT55" s="43">
        <v>13.80301</v>
      </c>
      <c r="BU55" s="43"/>
      <c r="BV55" s="43"/>
      <c r="BW55" s="43">
        <v>3.8369499999999999</v>
      </c>
      <c r="BX55" s="43">
        <v>11.9</v>
      </c>
      <c r="BY55" s="43"/>
      <c r="BZ55" s="43">
        <v>86.747020000000006</v>
      </c>
      <c r="CA55" s="43">
        <v>19.69209</v>
      </c>
      <c r="CB55" s="43"/>
      <c r="CC55" s="43">
        <v>0.61</v>
      </c>
      <c r="CD55" s="43">
        <v>24.37387</v>
      </c>
      <c r="CE55" s="43">
        <v>466.51238000000001</v>
      </c>
      <c r="CF55" s="43"/>
      <c r="CG55" s="43">
        <v>150.40430000000001</v>
      </c>
      <c r="CH55" s="43">
        <v>17.931039999999999</v>
      </c>
      <c r="CI55" s="43"/>
      <c r="CJ55" s="43"/>
      <c r="CK55" s="43">
        <v>19.147400000000001</v>
      </c>
      <c r="CL55" s="43">
        <v>5.0192800000000002</v>
      </c>
      <c r="CM55" s="43"/>
      <c r="CN55" s="43"/>
      <c r="CO55" s="43">
        <v>17.205390000000001</v>
      </c>
      <c r="CP55" s="43">
        <v>294.33</v>
      </c>
      <c r="CQ55" s="43"/>
      <c r="CR55" s="43">
        <v>41.040999999999997</v>
      </c>
      <c r="CS55" s="43">
        <v>2.1684600000000001</v>
      </c>
      <c r="CT55" s="43">
        <v>29.817</v>
      </c>
    </row>
    <row r="56" spans="1:98" ht="31.35" customHeight="1" x14ac:dyDescent="0.3">
      <c r="A56" s="1"/>
      <c r="B56" s="44" t="s">
        <v>916</v>
      </c>
      <c r="C56" s="45">
        <v>0</v>
      </c>
      <c r="D56" s="45">
        <v>0</v>
      </c>
      <c r="E56" s="45">
        <v>736.85110499999996</v>
      </c>
      <c r="F56" s="45">
        <v>278.39499999999998</v>
      </c>
      <c r="G56" s="45">
        <v>0</v>
      </c>
      <c r="H56" s="45">
        <v>0</v>
      </c>
      <c r="I56" s="45">
        <v>0</v>
      </c>
      <c r="J56" s="45">
        <v>0</v>
      </c>
      <c r="K56" s="45">
        <v>0</v>
      </c>
      <c r="L56" s="45">
        <v>602.70704999999998</v>
      </c>
      <c r="M56" s="45">
        <v>312.69459999999998</v>
      </c>
      <c r="N56" s="45">
        <v>264.23</v>
      </c>
      <c r="O56" s="45">
        <v>747.78</v>
      </c>
      <c r="P56" s="45">
        <v>0</v>
      </c>
      <c r="Q56" s="45">
        <v>0</v>
      </c>
      <c r="R56" s="45">
        <v>1041.703</v>
      </c>
      <c r="S56" s="45">
        <v>0</v>
      </c>
      <c r="T56" s="45">
        <v>996.00023499999998</v>
      </c>
      <c r="U56" s="45">
        <v>0</v>
      </c>
      <c r="V56" s="45">
        <v>214.75</v>
      </c>
      <c r="W56" s="45">
        <v>0</v>
      </c>
      <c r="X56" s="45">
        <v>2439.0189999999998</v>
      </c>
      <c r="Y56" s="45">
        <v>0</v>
      </c>
      <c r="Z56" s="45">
        <v>229.98043999999999</v>
      </c>
      <c r="AA56" s="45">
        <v>0</v>
      </c>
      <c r="AB56" s="45">
        <v>0</v>
      </c>
      <c r="AC56" s="45">
        <v>370.4</v>
      </c>
      <c r="AD56" s="45">
        <v>0</v>
      </c>
      <c r="AE56" s="45">
        <v>0</v>
      </c>
      <c r="AF56" s="45">
        <v>0</v>
      </c>
      <c r="AG56" s="45">
        <v>0</v>
      </c>
      <c r="AH56" s="45">
        <v>0</v>
      </c>
      <c r="AI56" s="45">
        <v>0</v>
      </c>
      <c r="AJ56" s="45">
        <v>118.96792499999999</v>
      </c>
      <c r="AK56" s="45">
        <v>0</v>
      </c>
      <c r="AL56" s="45">
        <v>0</v>
      </c>
      <c r="AM56" s="45">
        <v>1157.1039350000001</v>
      </c>
      <c r="AN56" s="45">
        <v>2491.8570749999999</v>
      </c>
      <c r="AO56" s="45">
        <v>600.59360000000004</v>
      </c>
      <c r="AP56" s="45">
        <v>18.010000000000002</v>
      </c>
      <c r="AQ56" s="45">
        <v>282.73500000000001</v>
      </c>
      <c r="AR56" s="45">
        <v>0</v>
      </c>
      <c r="AS56" s="45">
        <v>835.01944000000003</v>
      </c>
      <c r="AT56" s="45">
        <v>768.27499999999998</v>
      </c>
      <c r="AU56" s="45">
        <v>0</v>
      </c>
      <c r="AV56" s="45">
        <v>4267.6107949999996</v>
      </c>
      <c r="AW56" s="45">
        <v>849.52475000000004</v>
      </c>
      <c r="AX56" s="45">
        <v>0</v>
      </c>
      <c r="AY56" s="45">
        <v>7.183745</v>
      </c>
      <c r="AZ56" s="45">
        <v>0</v>
      </c>
      <c r="BA56" s="45">
        <v>55.5</v>
      </c>
      <c r="BB56" s="45">
        <v>0</v>
      </c>
      <c r="BC56" s="45">
        <v>1585.6479549999999</v>
      </c>
      <c r="BD56" s="45">
        <v>0</v>
      </c>
      <c r="BE56" s="45">
        <v>288</v>
      </c>
      <c r="BF56" s="45">
        <v>0</v>
      </c>
      <c r="BG56" s="45">
        <v>0</v>
      </c>
      <c r="BH56" s="45">
        <v>0</v>
      </c>
      <c r="BI56" s="45">
        <v>482.32386000000002</v>
      </c>
      <c r="BJ56" s="45">
        <v>0</v>
      </c>
      <c r="BK56" s="45">
        <v>131.04777999999999</v>
      </c>
      <c r="BL56" s="45">
        <v>0</v>
      </c>
      <c r="BM56" s="45">
        <v>159.8235</v>
      </c>
      <c r="BN56" s="45">
        <v>980.52499999999998</v>
      </c>
      <c r="BO56" s="45">
        <v>44.17</v>
      </c>
      <c r="BP56" s="45">
        <v>3499.5401849999998</v>
      </c>
      <c r="BQ56" s="45">
        <v>0</v>
      </c>
      <c r="BR56" s="45">
        <v>111.79749</v>
      </c>
      <c r="BS56" s="45">
        <v>2968.4573500000001</v>
      </c>
      <c r="BT56" s="45">
        <v>331.27489000000003</v>
      </c>
      <c r="BU56" s="45">
        <v>0</v>
      </c>
      <c r="BV56" s="45">
        <v>0</v>
      </c>
      <c r="BW56" s="45">
        <v>93.521630000000002</v>
      </c>
      <c r="BX56" s="45">
        <v>260.66500000000002</v>
      </c>
      <c r="BY56" s="45">
        <v>0</v>
      </c>
      <c r="BZ56" s="45">
        <v>2009.7685899999999</v>
      </c>
      <c r="CA56" s="45">
        <v>399.45042999999998</v>
      </c>
      <c r="CB56" s="45">
        <v>0</v>
      </c>
      <c r="CC56" s="45">
        <v>14.762499999999999</v>
      </c>
      <c r="CD56" s="45">
        <v>584.73683500000004</v>
      </c>
      <c r="CE56" s="45">
        <v>10709.835605</v>
      </c>
      <c r="CF56" s="45">
        <v>0</v>
      </c>
      <c r="CG56" s="45">
        <v>3545.96</v>
      </c>
      <c r="CH56" s="45">
        <v>416.23284999999998</v>
      </c>
      <c r="CI56" s="45">
        <v>0</v>
      </c>
      <c r="CJ56" s="45">
        <v>0</v>
      </c>
      <c r="CK56" s="45">
        <v>405.43990000000002</v>
      </c>
      <c r="CL56" s="45">
        <v>113.14809</v>
      </c>
      <c r="CM56" s="45">
        <v>0</v>
      </c>
      <c r="CN56" s="45">
        <v>0</v>
      </c>
      <c r="CO56" s="45">
        <v>377.34411499999999</v>
      </c>
      <c r="CP56" s="45">
        <v>6901.9449999999997</v>
      </c>
      <c r="CQ56" s="45">
        <v>0</v>
      </c>
      <c r="CR56" s="45">
        <v>963.89449999999999</v>
      </c>
      <c r="CS56" s="45">
        <v>51.149880000000003</v>
      </c>
      <c r="CT56" s="45">
        <v>589.83849999999995</v>
      </c>
    </row>
    <row r="57" spans="1:98"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row>
    <row r="58" spans="1:98"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row>
    <row r="59" spans="1:98" ht="15.6" x14ac:dyDescent="0.3">
      <c r="A59" s="1"/>
      <c r="B59" s="33" t="s">
        <v>917</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row>
    <row r="60" spans="1:98" ht="15.6" x14ac:dyDescent="0.3">
      <c r="A60" s="1"/>
      <c r="B60" s="33" t="s">
        <v>918</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row>
    <row r="61" spans="1:98"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row>
    <row r="62" spans="1:98" x14ac:dyDescent="0.3">
      <c r="A62" s="1"/>
      <c r="B62" s="46"/>
      <c r="C62" s="35" t="s">
        <v>919</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row>
    <row r="63" spans="1:98"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row>
    <row r="64" spans="1:98" x14ac:dyDescent="0.3">
      <c r="A64" s="1"/>
      <c r="B64" s="47"/>
      <c r="C64" s="35" t="s">
        <v>920</v>
      </c>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row>
  </sheetData>
  <mergeCells count="5">
    <mergeCell ref="B3:G3"/>
    <mergeCell ref="C6:W6"/>
    <mergeCell ref="X6:BO6"/>
    <mergeCell ref="BP6:CT6"/>
    <mergeCell ref="B6:B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X70"/>
  <sheetViews>
    <sheetView showGridLines="0" zoomScale="70" workbookViewId="0">
      <pane xSplit="2" ySplit="6" topLeftCell="C7" activePane="bottomRight" state="frozen"/>
      <selection pane="topRight" activeCell="C1" sqref="C1"/>
      <selection pane="bottomLeft" activeCell="A7" sqref="A7"/>
      <selection pane="bottomRight" activeCell="H10" sqref="H10"/>
    </sheetView>
  </sheetViews>
  <sheetFormatPr baseColWidth="10" defaultColWidth="8.88671875" defaultRowHeight="14.4" x14ac:dyDescent="0.3"/>
  <cols>
    <col min="1" max="1" width="2" customWidth="1"/>
    <col min="2" max="2" width="17" customWidth="1"/>
    <col min="3" max="15" width="17.44140625" customWidth="1"/>
    <col min="16" max="16" width="17" customWidth="1"/>
    <col min="21" max="21" width="58" customWidth="1"/>
    <col min="22" max="22" width="25" customWidth="1"/>
    <col min="23" max="24" width="22" customWidth="1"/>
  </cols>
  <sheetData>
    <row r="1" spans="1:24" x14ac:dyDescent="0.3">
      <c r="A1" s="1"/>
      <c r="B1" s="1"/>
      <c r="C1" s="1"/>
      <c r="D1" s="1"/>
      <c r="E1" s="1"/>
      <c r="F1" s="1"/>
      <c r="G1" s="1"/>
      <c r="H1" s="1"/>
      <c r="I1" s="1"/>
      <c r="J1" s="1"/>
      <c r="K1" s="1"/>
      <c r="L1" s="1"/>
      <c r="M1" s="1"/>
      <c r="N1" s="1"/>
      <c r="O1" s="1"/>
      <c r="P1" s="1"/>
      <c r="Q1" s="1"/>
      <c r="R1" s="1"/>
      <c r="S1" s="1"/>
      <c r="T1" s="1"/>
      <c r="U1" s="1"/>
      <c r="V1" s="1"/>
      <c r="W1" s="1"/>
      <c r="X1" s="1"/>
    </row>
    <row r="2" spans="1:24" x14ac:dyDescent="0.3">
      <c r="A2" s="1"/>
      <c r="B2" s="1"/>
      <c r="C2" s="1"/>
      <c r="D2" s="1"/>
      <c r="E2" s="1"/>
      <c r="F2" s="1"/>
      <c r="G2" s="1"/>
      <c r="H2" s="1"/>
      <c r="I2" s="1"/>
      <c r="J2" s="1"/>
      <c r="K2" s="1"/>
      <c r="L2" s="1"/>
      <c r="M2" s="1"/>
      <c r="N2" s="1"/>
      <c r="O2" s="1"/>
      <c r="P2" s="1"/>
      <c r="Q2" s="1"/>
      <c r="R2" s="1"/>
      <c r="S2" s="1"/>
      <c r="T2" s="1"/>
      <c r="U2" s="1"/>
      <c r="V2" s="1"/>
      <c r="W2" s="1"/>
      <c r="X2" s="1"/>
    </row>
    <row r="3" spans="1:24" ht="69" customHeight="1" x14ac:dyDescent="0.3">
      <c r="A3" s="1"/>
      <c r="B3" s="191" t="s">
        <v>0</v>
      </c>
      <c r="C3" s="192"/>
      <c r="D3" s="192"/>
      <c r="E3" s="192"/>
      <c r="F3" s="192"/>
      <c r="G3" s="192"/>
      <c r="H3" s="192"/>
      <c r="I3" s="1"/>
      <c r="J3" s="1"/>
      <c r="K3" s="1"/>
      <c r="L3" s="1"/>
      <c r="M3" s="1"/>
      <c r="N3" s="1"/>
      <c r="O3" s="1"/>
      <c r="P3" s="1"/>
      <c r="Q3" s="1"/>
      <c r="R3" s="1"/>
      <c r="S3" s="1"/>
      <c r="T3" s="1"/>
      <c r="U3" s="1"/>
      <c r="V3" s="1"/>
      <c r="W3" s="1"/>
      <c r="X3" s="1"/>
    </row>
    <row r="4" spans="1:24" ht="0" hidden="1" customHeight="1" x14ac:dyDescent="0.3">
      <c r="A4" s="1"/>
      <c r="B4" s="1"/>
      <c r="C4" s="1"/>
      <c r="D4" s="1"/>
      <c r="E4" s="1"/>
      <c r="F4" s="1"/>
      <c r="G4" s="1"/>
      <c r="H4" s="1"/>
      <c r="I4" s="1"/>
      <c r="J4" s="1"/>
      <c r="K4" s="1"/>
      <c r="L4" s="1"/>
      <c r="M4" s="1"/>
      <c r="N4" s="1"/>
      <c r="O4" s="1"/>
      <c r="P4" s="1"/>
      <c r="Q4" s="1"/>
      <c r="R4" s="1"/>
      <c r="S4" s="1"/>
      <c r="T4" s="1"/>
      <c r="U4" s="1"/>
      <c r="V4" s="1"/>
      <c r="W4" s="1"/>
      <c r="X4" s="1"/>
    </row>
    <row r="5" spans="1:24" ht="22.8" x14ac:dyDescent="0.4">
      <c r="A5" s="1"/>
      <c r="B5" s="22" t="s">
        <v>921</v>
      </c>
      <c r="C5" s="1"/>
      <c r="D5" s="1"/>
      <c r="E5" s="1"/>
      <c r="F5" s="1"/>
      <c r="G5" s="1"/>
      <c r="H5" s="1"/>
      <c r="I5" s="1"/>
      <c r="J5" s="1"/>
      <c r="K5" s="1"/>
      <c r="L5" s="1"/>
      <c r="M5" s="1"/>
      <c r="N5" s="1"/>
      <c r="O5" s="1"/>
      <c r="P5" s="1"/>
      <c r="Q5" s="1"/>
      <c r="R5" s="1"/>
      <c r="S5" s="1"/>
      <c r="T5" s="1"/>
      <c r="U5" s="1"/>
      <c r="V5" s="1"/>
      <c r="W5" s="1"/>
      <c r="X5" s="1"/>
    </row>
    <row r="6" spans="1:24" ht="48" x14ac:dyDescent="0.3">
      <c r="A6" s="1"/>
      <c r="B6" s="37" t="s">
        <v>557</v>
      </c>
      <c r="C6" s="48" t="s">
        <v>922</v>
      </c>
      <c r="D6" s="48" t="s">
        <v>923</v>
      </c>
      <c r="E6" s="48" t="s">
        <v>924</v>
      </c>
      <c r="F6" s="48" t="s">
        <v>925</v>
      </c>
      <c r="G6" s="48" t="s">
        <v>3528</v>
      </c>
      <c r="H6" s="48" t="s">
        <v>926</v>
      </c>
      <c r="I6" s="48" t="s">
        <v>3529</v>
      </c>
      <c r="J6" s="48" t="s">
        <v>3530</v>
      </c>
      <c r="K6" s="48" t="s">
        <v>3531</v>
      </c>
      <c r="L6" s="48" t="s">
        <v>927</v>
      </c>
      <c r="M6" s="48" t="s">
        <v>928</v>
      </c>
      <c r="N6" s="48" t="s">
        <v>929</v>
      </c>
      <c r="O6" s="48" t="s">
        <v>930</v>
      </c>
      <c r="P6" s="37" t="s">
        <v>931</v>
      </c>
      <c r="Q6" s="1"/>
      <c r="R6" s="1"/>
      <c r="S6" s="1"/>
      <c r="T6" s="1"/>
      <c r="U6" s="49" t="s">
        <v>3</v>
      </c>
      <c r="V6" s="49" t="s">
        <v>33</v>
      </c>
      <c r="W6" s="49" t="s">
        <v>932</v>
      </c>
      <c r="X6" s="49" t="s">
        <v>933</v>
      </c>
    </row>
    <row r="7" spans="1:24" x14ac:dyDescent="0.3">
      <c r="A7" s="1"/>
      <c r="B7" s="50" t="s">
        <v>780</v>
      </c>
      <c r="C7" s="51">
        <v>787.8</v>
      </c>
      <c r="D7" s="51">
        <v>1934.77</v>
      </c>
      <c r="E7" s="51">
        <v>3484.3</v>
      </c>
      <c r="F7" s="51">
        <v>47.2</v>
      </c>
      <c r="G7" s="51"/>
      <c r="H7" s="51">
        <v>0</v>
      </c>
      <c r="I7" s="51"/>
      <c r="J7" s="51">
        <v>57.6</v>
      </c>
      <c r="K7" s="51"/>
      <c r="L7" s="51">
        <v>62.31</v>
      </c>
      <c r="M7" s="51">
        <v>10.3</v>
      </c>
      <c r="N7" s="51">
        <v>0</v>
      </c>
      <c r="O7" s="51">
        <v>276.3</v>
      </c>
      <c r="P7" s="51">
        <f>+SUM(C7:O7)</f>
        <v>6660.5800000000008</v>
      </c>
      <c r="Q7" s="1"/>
      <c r="R7" s="1"/>
      <c r="S7" s="1"/>
      <c r="T7" s="1"/>
      <c r="U7" s="206" t="s">
        <v>600</v>
      </c>
      <c r="V7" s="52" t="s">
        <v>934</v>
      </c>
      <c r="W7" s="53">
        <v>366.7</v>
      </c>
      <c r="X7" s="53" t="s">
        <v>935</v>
      </c>
    </row>
    <row r="8" spans="1:24" x14ac:dyDescent="0.3">
      <c r="A8" s="1"/>
      <c r="B8" s="54" t="s">
        <v>781</v>
      </c>
      <c r="C8" s="55">
        <v>793</v>
      </c>
      <c r="D8" s="55">
        <v>1913.4</v>
      </c>
      <c r="E8" s="55">
        <v>3481.2</v>
      </c>
      <c r="F8" s="55">
        <v>47.8</v>
      </c>
      <c r="G8" s="55"/>
      <c r="H8" s="55">
        <v>0</v>
      </c>
      <c r="I8" s="55"/>
      <c r="J8" s="55">
        <v>57.599999999999994</v>
      </c>
      <c r="K8" s="55"/>
      <c r="L8" s="55">
        <v>61.28</v>
      </c>
      <c r="M8" s="55">
        <v>10.3</v>
      </c>
      <c r="N8" s="55">
        <v>0</v>
      </c>
      <c r="O8" s="55">
        <v>288.60000000000002</v>
      </c>
      <c r="P8" s="55">
        <f t="shared" ref="P8:P54" si="0">+SUM(C8:O8)</f>
        <v>6653.1800000000012</v>
      </c>
      <c r="Q8" s="1"/>
      <c r="R8" s="1"/>
      <c r="S8" s="1"/>
      <c r="T8" s="1"/>
      <c r="U8" s="206" t="s">
        <v>601</v>
      </c>
      <c r="V8" s="52" t="s">
        <v>936</v>
      </c>
      <c r="W8" s="53">
        <v>22.95</v>
      </c>
      <c r="X8" s="53" t="s">
        <v>935</v>
      </c>
    </row>
    <row r="9" spans="1:24" x14ac:dyDescent="0.3">
      <c r="A9" s="1"/>
      <c r="B9" s="54" t="s">
        <v>782</v>
      </c>
      <c r="C9" s="55">
        <v>791.1</v>
      </c>
      <c r="D9" s="55">
        <v>1689.55</v>
      </c>
      <c r="E9" s="55">
        <v>3482.2</v>
      </c>
      <c r="F9" s="55">
        <v>47.6</v>
      </c>
      <c r="G9" s="55"/>
      <c r="H9" s="55">
        <v>0</v>
      </c>
      <c r="I9" s="55"/>
      <c r="J9" s="55">
        <v>57.5</v>
      </c>
      <c r="K9" s="55"/>
      <c r="L9" s="55">
        <v>61.29</v>
      </c>
      <c r="M9" s="55">
        <v>10.3</v>
      </c>
      <c r="N9" s="55">
        <v>0</v>
      </c>
      <c r="O9" s="55">
        <v>266.39999999999998</v>
      </c>
      <c r="P9" s="55">
        <f t="shared" si="0"/>
        <v>6405.9400000000005</v>
      </c>
      <c r="Q9" s="1"/>
      <c r="R9" s="1"/>
      <c r="S9" s="1"/>
      <c r="T9" s="1"/>
      <c r="U9" s="206" t="s">
        <v>602</v>
      </c>
      <c r="V9" s="52" t="s">
        <v>937</v>
      </c>
      <c r="W9" s="53">
        <v>1.7</v>
      </c>
      <c r="X9" s="53" t="s">
        <v>935</v>
      </c>
    </row>
    <row r="10" spans="1:24" x14ac:dyDescent="0.3">
      <c r="A10" s="1"/>
      <c r="B10" s="54" t="s">
        <v>783</v>
      </c>
      <c r="C10" s="55">
        <v>778.1</v>
      </c>
      <c r="D10" s="55">
        <v>1635.41</v>
      </c>
      <c r="E10" s="55">
        <v>3493.9</v>
      </c>
      <c r="F10" s="55">
        <v>48.2</v>
      </c>
      <c r="G10" s="55"/>
      <c r="H10" s="55">
        <v>0</v>
      </c>
      <c r="I10" s="55"/>
      <c r="J10" s="55">
        <v>57.6</v>
      </c>
      <c r="K10" s="55"/>
      <c r="L10" s="55">
        <v>62.87</v>
      </c>
      <c r="M10" s="55">
        <v>10.3</v>
      </c>
      <c r="N10" s="55">
        <v>0</v>
      </c>
      <c r="O10" s="55">
        <v>205.7</v>
      </c>
      <c r="P10" s="55">
        <f t="shared" si="0"/>
        <v>6292.08</v>
      </c>
      <c r="Q10" s="1"/>
      <c r="R10" s="1"/>
      <c r="S10" s="1"/>
      <c r="T10" s="1"/>
      <c r="U10" s="206" t="s">
        <v>571</v>
      </c>
      <c r="V10" s="52" t="s">
        <v>938</v>
      </c>
      <c r="W10" s="53" t="s">
        <v>935</v>
      </c>
      <c r="X10" s="53">
        <v>2182.85</v>
      </c>
    </row>
    <row r="11" spans="1:24" x14ac:dyDescent="0.3">
      <c r="A11" s="1"/>
      <c r="B11" s="54" t="s">
        <v>784</v>
      </c>
      <c r="C11" s="55">
        <v>791.4</v>
      </c>
      <c r="D11" s="55">
        <v>1667.72</v>
      </c>
      <c r="E11" s="55">
        <v>3480.8</v>
      </c>
      <c r="F11" s="55">
        <v>47.3</v>
      </c>
      <c r="G11" s="55"/>
      <c r="H11" s="55">
        <v>0</v>
      </c>
      <c r="I11" s="55"/>
      <c r="J11" s="55">
        <v>57.2</v>
      </c>
      <c r="K11" s="55"/>
      <c r="L11" s="55">
        <v>62.41</v>
      </c>
      <c r="M11" s="55">
        <v>10.3</v>
      </c>
      <c r="N11" s="55">
        <v>0</v>
      </c>
      <c r="O11" s="55">
        <v>189.7</v>
      </c>
      <c r="P11" s="55">
        <f t="shared" si="0"/>
        <v>6306.83</v>
      </c>
      <c r="Q11" s="1"/>
      <c r="R11" s="1"/>
      <c r="S11" s="1"/>
      <c r="T11" s="1"/>
      <c r="U11" s="206" t="s">
        <v>198</v>
      </c>
      <c r="V11" s="52" t="s">
        <v>939</v>
      </c>
      <c r="W11" s="53">
        <v>122.85</v>
      </c>
      <c r="X11" s="53" t="s">
        <v>935</v>
      </c>
    </row>
    <row r="12" spans="1:24" x14ac:dyDescent="0.3">
      <c r="A12" s="1"/>
      <c r="B12" s="54" t="s">
        <v>785</v>
      </c>
      <c r="C12" s="55">
        <v>788.9</v>
      </c>
      <c r="D12" s="55">
        <v>1689.95</v>
      </c>
      <c r="E12" s="55">
        <v>3479.4</v>
      </c>
      <c r="F12" s="55">
        <v>47.2</v>
      </c>
      <c r="G12" s="55"/>
      <c r="H12" s="55">
        <v>0</v>
      </c>
      <c r="I12" s="55"/>
      <c r="J12" s="55">
        <v>56</v>
      </c>
      <c r="K12" s="55"/>
      <c r="L12" s="55">
        <v>60.65</v>
      </c>
      <c r="M12" s="55">
        <v>10.3</v>
      </c>
      <c r="N12" s="55">
        <v>0</v>
      </c>
      <c r="O12" s="55">
        <v>165</v>
      </c>
      <c r="P12" s="55">
        <f t="shared" si="0"/>
        <v>6297.4</v>
      </c>
      <c r="Q12" s="1"/>
      <c r="R12" s="1"/>
      <c r="S12" s="1"/>
      <c r="T12" s="1"/>
      <c r="U12" s="206" t="s">
        <v>207</v>
      </c>
      <c r="V12" s="52" t="s">
        <v>940</v>
      </c>
      <c r="W12" s="53" t="s">
        <v>935</v>
      </c>
      <c r="X12" s="53">
        <v>1302.4000000000001</v>
      </c>
    </row>
    <row r="13" spans="1:24" x14ac:dyDescent="0.3">
      <c r="A13" s="1"/>
      <c r="B13" s="54" t="s">
        <v>786</v>
      </c>
      <c r="C13" s="55">
        <v>765.9</v>
      </c>
      <c r="D13" s="55">
        <v>1675.69</v>
      </c>
      <c r="E13" s="55">
        <v>3473.9</v>
      </c>
      <c r="F13" s="55">
        <v>47.4</v>
      </c>
      <c r="G13" s="55"/>
      <c r="H13" s="55">
        <v>0</v>
      </c>
      <c r="I13" s="55"/>
      <c r="J13" s="55">
        <v>56</v>
      </c>
      <c r="K13" s="55"/>
      <c r="L13" s="55">
        <v>62.22</v>
      </c>
      <c r="M13" s="55">
        <v>10.3</v>
      </c>
      <c r="N13" s="55">
        <v>0</v>
      </c>
      <c r="O13" s="55">
        <v>138.6</v>
      </c>
      <c r="P13" s="55">
        <f t="shared" si="0"/>
        <v>6230.01</v>
      </c>
      <c r="Q13" s="1"/>
      <c r="R13" s="1"/>
      <c r="S13" s="1"/>
      <c r="T13" s="1"/>
      <c r="U13" s="206" t="s">
        <v>75</v>
      </c>
      <c r="V13" s="52" t="s">
        <v>941</v>
      </c>
      <c r="W13" s="53">
        <v>164</v>
      </c>
      <c r="X13" s="53" t="s">
        <v>935</v>
      </c>
    </row>
    <row r="14" spans="1:24" x14ac:dyDescent="0.3">
      <c r="A14" s="1"/>
      <c r="B14" s="56" t="s">
        <v>787</v>
      </c>
      <c r="C14" s="57">
        <v>791.8</v>
      </c>
      <c r="D14" s="57">
        <v>1716.71</v>
      </c>
      <c r="E14" s="57">
        <v>3483</v>
      </c>
      <c r="F14" s="57">
        <v>47.2</v>
      </c>
      <c r="G14" s="57"/>
      <c r="H14" s="57">
        <v>0</v>
      </c>
      <c r="I14" s="57"/>
      <c r="J14" s="57">
        <v>55.900000000000006</v>
      </c>
      <c r="K14" s="57"/>
      <c r="L14" s="57">
        <v>62.77</v>
      </c>
      <c r="M14" s="57">
        <v>10.3</v>
      </c>
      <c r="N14" s="57">
        <v>0</v>
      </c>
      <c r="O14" s="57">
        <v>178.7</v>
      </c>
      <c r="P14" s="57">
        <f t="shared" si="0"/>
        <v>6346.38</v>
      </c>
      <c r="Q14" s="1"/>
      <c r="R14" s="1"/>
      <c r="S14" s="1"/>
      <c r="T14" s="1"/>
      <c r="U14" s="206"/>
      <c r="V14" s="52" t="s">
        <v>942</v>
      </c>
      <c r="W14" s="53" t="s">
        <v>935</v>
      </c>
      <c r="X14" s="53">
        <v>306.25</v>
      </c>
    </row>
    <row r="15" spans="1:24" x14ac:dyDescent="0.3">
      <c r="A15" s="1"/>
      <c r="B15" s="50" t="s">
        <v>788</v>
      </c>
      <c r="C15" s="51">
        <v>788.5</v>
      </c>
      <c r="D15" s="51">
        <v>1584.19</v>
      </c>
      <c r="E15" s="51">
        <v>3484.8</v>
      </c>
      <c r="F15" s="51">
        <v>47.5</v>
      </c>
      <c r="G15" s="51"/>
      <c r="H15" s="51">
        <v>0</v>
      </c>
      <c r="I15" s="51"/>
      <c r="J15" s="51">
        <v>56.099999999999994</v>
      </c>
      <c r="K15" s="51"/>
      <c r="L15" s="51">
        <v>55.66</v>
      </c>
      <c r="M15" s="51">
        <v>10.3</v>
      </c>
      <c r="N15" s="51">
        <v>0</v>
      </c>
      <c r="O15" s="51">
        <v>227.7</v>
      </c>
      <c r="P15" s="51">
        <f t="shared" si="0"/>
        <v>6254.75</v>
      </c>
      <c r="Q15" s="1"/>
      <c r="R15" s="1"/>
      <c r="S15" s="1"/>
      <c r="T15" s="1"/>
      <c r="U15" s="206"/>
      <c r="V15" s="52" t="s">
        <v>943</v>
      </c>
      <c r="W15" s="53" t="s">
        <v>935</v>
      </c>
      <c r="X15" s="53">
        <v>1932.55</v>
      </c>
    </row>
    <row r="16" spans="1:24" x14ac:dyDescent="0.3">
      <c r="A16" s="1"/>
      <c r="B16" s="54" t="s">
        <v>789</v>
      </c>
      <c r="C16" s="55">
        <v>779</v>
      </c>
      <c r="D16" s="55">
        <v>1753.41</v>
      </c>
      <c r="E16" s="55">
        <v>3486</v>
      </c>
      <c r="F16" s="55">
        <v>47.4</v>
      </c>
      <c r="G16" s="55"/>
      <c r="H16" s="55">
        <v>0</v>
      </c>
      <c r="I16" s="55"/>
      <c r="J16" s="55">
        <v>56.3</v>
      </c>
      <c r="K16" s="55"/>
      <c r="L16" s="55">
        <v>57.69</v>
      </c>
      <c r="M16" s="55">
        <v>10.3</v>
      </c>
      <c r="N16" s="55">
        <v>0</v>
      </c>
      <c r="O16" s="55">
        <v>224.4</v>
      </c>
      <c r="P16" s="55">
        <f t="shared" si="0"/>
        <v>6414.4999999999991</v>
      </c>
      <c r="Q16" s="1"/>
      <c r="R16" s="1"/>
      <c r="S16" s="1"/>
      <c r="T16" s="1"/>
      <c r="U16" s="206" t="s">
        <v>243</v>
      </c>
      <c r="V16" s="52" t="s">
        <v>944</v>
      </c>
      <c r="W16" s="53">
        <v>94.3</v>
      </c>
      <c r="X16" s="53" t="s">
        <v>935</v>
      </c>
    </row>
    <row r="17" spans="1:24" x14ac:dyDescent="0.3">
      <c r="A17" s="1"/>
      <c r="B17" s="54" t="s">
        <v>790</v>
      </c>
      <c r="C17" s="55">
        <v>780.5</v>
      </c>
      <c r="D17" s="55">
        <v>1892.74</v>
      </c>
      <c r="E17" s="55">
        <v>3486.2</v>
      </c>
      <c r="F17" s="55">
        <v>47.5</v>
      </c>
      <c r="G17" s="55"/>
      <c r="H17" s="55">
        <v>0</v>
      </c>
      <c r="I17" s="55"/>
      <c r="J17" s="55">
        <v>56.2</v>
      </c>
      <c r="K17" s="55"/>
      <c r="L17" s="55">
        <v>61.23</v>
      </c>
      <c r="M17" s="55">
        <v>10.1</v>
      </c>
      <c r="N17" s="55">
        <v>0.37</v>
      </c>
      <c r="O17" s="55">
        <v>209.2</v>
      </c>
      <c r="P17" s="55">
        <f t="shared" si="0"/>
        <v>6544.0399999999991</v>
      </c>
      <c r="Q17" s="1"/>
      <c r="R17" s="1"/>
      <c r="S17" s="1"/>
      <c r="T17" s="1"/>
      <c r="U17" s="206"/>
      <c r="V17" s="52" t="s">
        <v>945</v>
      </c>
      <c r="W17" s="53">
        <v>89.15</v>
      </c>
      <c r="X17" s="53" t="s">
        <v>935</v>
      </c>
    </row>
    <row r="18" spans="1:24" x14ac:dyDescent="0.3">
      <c r="A18" s="1"/>
      <c r="B18" s="54" t="s">
        <v>791</v>
      </c>
      <c r="C18" s="55">
        <v>793.4</v>
      </c>
      <c r="D18" s="55">
        <v>1930.72</v>
      </c>
      <c r="E18" s="55">
        <v>3496.6</v>
      </c>
      <c r="F18" s="55">
        <v>47.1</v>
      </c>
      <c r="G18" s="55"/>
      <c r="H18" s="55">
        <v>0</v>
      </c>
      <c r="I18" s="55"/>
      <c r="J18" s="55">
        <v>56.2</v>
      </c>
      <c r="K18" s="55"/>
      <c r="L18" s="55">
        <v>62.77</v>
      </c>
      <c r="M18" s="55">
        <v>9.1</v>
      </c>
      <c r="N18" s="55">
        <v>43.82</v>
      </c>
      <c r="O18" s="55">
        <v>196.6</v>
      </c>
      <c r="P18" s="55">
        <f t="shared" si="0"/>
        <v>6636.31</v>
      </c>
      <c r="Q18" s="1"/>
      <c r="R18" s="1"/>
      <c r="S18" s="1"/>
      <c r="T18" s="1"/>
      <c r="U18" s="206"/>
      <c r="V18" s="52" t="s">
        <v>946</v>
      </c>
      <c r="W18" s="53">
        <v>127.95</v>
      </c>
      <c r="X18" s="53" t="s">
        <v>935</v>
      </c>
    </row>
    <row r="19" spans="1:24" x14ac:dyDescent="0.3">
      <c r="A19" s="1"/>
      <c r="B19" s="54" t="s">
        <v>792</v>
      </c>
      <c r="C19" s="55">
        <v>784</v>
      </c>
      <c r="D19" s="55">
        <v>1821.4</v>
      </c>
      <c r="E19" s="55">
        <v>3490.6</v>
      </c>
      <c r="F19" s="55">
        <v>47.3</v>
      </c>
      <c r="G19" s="55"/>
      <c r="H19" s="55">
        <v>0</v>
      </c>
      <c r="I19" s="55"/>
      <c r="J19" s="55">
        <v>56.599999999999994</v>
      </c>
      <c r="K19" s="55"/>
      <c r="L19" s="55">
        <v>61.87</v>
      </c>
      <c r="M19" s="55">
        <v>10.3</v>
      </c>
      <c r="N19" s="55">
        <v>291.16000000000003</v>
      </c>
      <c r="O19" s="55">
        <v>202.3</v>
      </c>
      <c r="P19" s="55">
        <f t="shared" si="0"/>
        <v>6765.5300000000007</v>
      </c>
      <c r="Q19" s="1"/>
      <c r="R19" s="1"/>
      <c r="S19" s="1"/>
      <c r="T19" s="1"/>
      <c r="U19" s="206"/>
      <c r="V19" s="52" t="s">
        <v>947</v>
      </c>
      <c r="W19" s="53">
        <v>55.8</v>
      </c>
      <c r="X19" s="53" t="s">
        <v>935</v>
      </c>
    </row>
    <row r="20" spans="1:24" x14ac:dyDescent="0.3">
      <c r="A20" s="1"/>
      <c r="B20" s="54" t="s">
        <v>793</v>
      </c>
      <c r="C20" s="55">
        <v>770.5</v>
      </c>
      <c r="D20" s="55">
        <v>1558.16</v>
      </c>
      <c r="E20" s="55">
        <v>3404.5</v>
      </c>
      <c r="F20" s="55">
        <v>47</v>
      </c>
      <c r="G20" s="55"/>
      <c r="H20" s="55">
        <v>0</v>
      </c>
      <c r="I20" s="55"/>
      <c r="J20" s="55">
        <v>56.3</v>
      </c>
      <c r="K20" s="55"/>
      <c r="L20" s="55">
        <v>63.07</v>
      </c>
      <c r="M20" s="55">
        <v>10.3</v>
      </c>
      <c r="N20" s="55">
        <v>564.78</v>
      </c>
      <c r="O20" s="55">
        <v>199.4</v>
      </c>
      <c r="P20" s="55">
        <f t="shared" si="0"/>
        <v>6674.0099999999993</v>
      </c>
      <c r="Q20" s="1"/>
      <c r="R20" s="1"/>
      <c r="S20" s="1"/>
      <c r="T20" s="1"/>
      <c r="U20" s="206" t="s">
        <v>569</v>
      </c>
      <c r="V20" s="52" t="s">
        <v>948</v>
      </c>
      <c r="W20" s="53">
        <v>2959.25</v>
      </c>
      <c r="X20" s="53" t="s">
        <v>935</v>
      </c>
    </row>
    <row r="21" spans="1:24" x14ac:dyDescent="0.3">
      <c r="A21" s="1"/>
      <c r="B21" s="54" t="s">
        <v>794</v>
      </c>
      <c r="C21" s="55">
        <v>779.6</v>
      </c>
      <c r="D21" s="55">
        <v>1702.09</v>
      </c>
      <c r="E21" s="55">
        <v>3232.7</v>
      </c>
      <c r="F21" s="55">
        <v>47.3</v>
      </c>
      <c r="G21" s="55"/>
      <c r="H21" s="55">
        <v>0</v>
      </c>
      <c r="I21" s="55"/>
      <c r="J21" s="55">
        <v>56.4</v>
      </c>
      <c r="K21" s="55"/>
      <c r="L21" s="55">
        <v>61.56</v>
      </c>
      <c r="M21" s="55">
        <v>10.3</v>
      </c>
      <c r="N21" s="55">
        <v>823.55</v>
      </c>
      <c r="O21" s="55">
        <v>187.5</v>
      </c>
      <c r="P21" s="55">
        <f t="shared" si="0"/>
        <v>6901</v>
      </c>
      <c r="Q21" s="1"/>
      <c r="R21" s="1"/>
      <c r="S21" s="1"/>
      <c r="T21" s="1"/>
      <c r="U21" s="206" t="s">
        <v>246</v>
      </c>
      <c r="V21" s="52" t="s">
        <v>949</v>
      </c>
      <c r="W21" s="53" t="s">
        <v>935</v>
      </c>
      <c r="X21" s="53">
        <v>169.4</v>
      </c>
    </row>
    <row r="22" spans="1:24" x14ac:dyDescent="0.3">
      <c r="A22" s="1"/>
      <c r="B22" s="56" t="s">
        <v>795</v>
      </c>
      <c r="C22" s="57">
        <v>794.8</v>
      </c>
      <c r="D22" s="57">
        <v>1799.55</v>
      </c>
      <c r="E22" s="57">
        <v>3235.9</v>
      </c>
      <c r="F22" s="57">
        <v>47.1</v>
      </c>
      <c r="G22" s="57"/>
      <c r="H22" s="57">
        <v>0</v>
      </c>
      <c r="I22" s="57"/>
      <c r="J22" s="57">
        <v>56</v>
      </c>
      <c r="K22" s="57"/>
      <c r="L22" s="57">
        <v>62.04</v>
      </c>
      <c r="M22" s="57">
        <v>10.3</v>
      </c>
      <c r="N22" s="57">
        <v>864.36</v>
      </c>
      <c r="O22" s="57">
        <v>194.4</v>
      </c>
      <c r="P22" s="57">
        <f t="shared" si="0"/>
        <v>7064.45</v>
      </c>
      <c r="Q22" s="1"/>
      <c r="R22" s="1"/>
      <c r="S22" s="1"/>
      <c r="T22" s="1"/>
      <c r="U22" s="206"/>
      <c r="V22" s="52" t="s">
        <v>950</v>
      </c>
      <c r="W22" s="53" t="s">
        <v>935</v>
      </c>
      <c r="X22" s="53">
        <v>140</v>
      </c>
    </row>
    <row r="23" spans="1:24" x14ac:dyDescent="0.3">
      <c r="A23" s="1"/>
      <c r="B23" s="50" t="s">
        <v>796</v>
      </c>
      <c r="C23" s="51">
        <v>786</v>
      </c>
      <c r="D23" s="51">
        <v>1784.4</v>
      </c>
      <c r="E23" s="51">
        <v>3376.7</v>
      </c>
      <c r="F23" s="51">
        <v>46.5</v>
      </c>
      <c r="G23" s="51"/>
      <c r="H23" s="51">
        <v>0</v>
      </c>
      <c r="I23" s="51"/>
      <c r="J23" s="51">
        <v>55.8</v>
      </c>
      <c r="K23" s="51"/>
      <c r="L23" s="51">
        <v>61.93</v>
      </c>
      <c r="M23" s="51">
        <v>10.3</v>
      </c>
      <c r="N23" s="51">
        <v>885.58</v>
      </c>
      <c r="O23" s="51">
        <v>185.5</v>
      </c>
      <c r="P23" s="51">
        <f t="shared" si="0"/>
        <v>7192.7100000000009</v>
      </c>
      <c r="Q23" s="1"/>
      <c r="R23" s="1"/>
      <c r="S23" s="1"/>
      <c r="T23" s="1"/>
      <c r="U23" s="206" t="s">
        <v>599</v>
      </c>
      <c r="V23" s="52" t="s">
        <v>951</v>
      </c>
      <c r="W23" s="53">
        <v>43.15</v>
      </c>
      <c r="X23" s="53" t="s">
        <v>935</v>
      </c>
    </row>
    <row r="24" spans="1:24" x14ac:dyDescent="0.3">
      <c r="A24" s="1"/>
      <c r="B24" s="54" t="s">
        <v>797</v>
      </c>
      <c r="C24" s="55">
        <v>801.8</v>
      </c>
      <c r="D24" s="55">
        <v>1846.23</v>
      </c>
      <c r="E24" s="55">
        <v>3491.6</v>
      </c>
      <c r="F24" s="55">
        <v>46.7</v>
      </c>
      <c r="G24" s="55"/>
      <c r="H24" s="55">
        <v>0</v>
      </c>
      <c r="I24" s="55"/>
      <c r="J24" s="55">
        <v>56</v>
      </c>
      <c r="K24" s="55"/>
      <c r="L24" s="55">
        <v>61.77</v>
      </c>
      <c r="M24" s="55">
        <v>10.3</v>
      </c>
      <c r="N24" s="55">
        <v>900.69</v>
      </c>
      <c r="O24" s="55">
        <v>179.1</v>
      </c>
      <c r="P24" s="55">
        <f t="shared" si="0"/>
        <v>7394.1900000000005</v>
      </c>
      <c r="Q24" s="1"/>
      <c r="R24" s="1"/>
      <c r="S24" s="1"/>
      <c r="T24" s="1"/>
      <c r="U24" s="206" t="s">
        <v>80</v>
      </c>
      <c r="V24" s="52" t="s">
        <v>81</v>
      </c>
      <c r="W24" s="53" t="s">
        <v>935</v>
      </c>
      <c r="X24" s="53">
        <v>15230.75</v>
      </c>
    </row>
    <row r="25" spans="1:24" x14ac:dyDescent="0.3">
      <c r="A25" s="1"/>
      <c r="B25" s="54" t="s">
        <v>798</v>
      </c>
      <c r="C25" s="55">
        <v>803.6</v>
      </c>
      <c r="D25" s="55">
        <v>1839.82</v>
      </c>
      <c r="E25" s="55">
        <v>3486.6</v>
      </c>
      <c r="F25" s="55">
        <v>46.1</v>
      </c>
      <c r="G25" s="55"/>
      <c r="H25" s="55">
        <v>0</v>
      </c>
      <c r="I25" s="55"/>
      <c r="J25" s="55">
        <v>56.1</v>
      </c>
      <c r="K25" s="55"/>
      <c r="L25" s="55">
        <v>62.19</v>
      </c>
      <c r="M25" s="55">
        <v>10.3</v>
      </c>
      <c r="N25" s="55">
        <v>910.4</v>
      </c>
      <c r="O25" s="55">
        <v>196.4</v>
      </c>
      <c r="P25" s="55">
        <f t="shared" si="0"/>
        <v>7411.51</v>
      </c>
      <c r="Q25" s="1"/>
      <c r="R25" s="1"/>
      <c r="S25" s="1"/>
      <c r="T25" s="1"/>
      <c r="U25" s="206"/>
      <c r="V25" s="52" t="s">
        <v>952</v>
      </c>
      <c r="W25" s="53">
        <v>5183.95</v>
      </c>
      <c r="X25" s="53" t="s">
        <v>935</v>
      </c>
    </row>
    <row r="26" spans="1:24" x14ac:dyDescent="0.3">
      <c r="A26" s="1"/>
      <c r="B26" s="54" t="s">
        <v>799</v>
      </c>
      <c r="C26" s="55">
        <v>798</v>
      </c>
      <c r="D26" s="55">
        <v>1858.07</v>
      </c>
      <c r="E26" s="55">
        <v>3474.7</v>
      </c>
      <c r="F26" s="55">
        <v>45.9</v>
      </c>
      <c r="G26" s="55"/>
      <c r="H26" s="55">
        <v>0</v>
      </c>
      <c r="I26" s="55"/>
      <c r="J26" s="55">
        <v>56.099999999999994</v>
      </c>
      <c r="K26" s="55"/>
      <c r="L26" s="55">
        <v>62.39</v>
      </c>
      <c r="M26" s="55">
        <v>10.3</v>
      </c>
      <c r="N26" s="55">
        <v>914.98</v>
      </c>
      <c r="O26" s="55">
        <v>299.5</v>
      </c>
      <c r="P26" s="55">
        <f>+SUM(C26:O26)</f>
        <v>7519.9400000000005</v>
      </c>
      <c r="Q26" s="1"/>
      <c r="R26" s="1"/>
      <c r="S26" s="1"/>
      <c r="T26" s="1"/>
      <c r="U26" s="206" t="s">
        <v>587</v>
      </c>
      <c r="V26" s="52" t="s">
        <v>953</v>
      </c>
      <c r="W26" s="53">
        <v>100.65</v>
      </c>
      <c r="X26" s="53" t="s">
        <v>935</v>
      </c>
    </row>
    <row r="27" spans="1:24" x14ac:dyDescent="0.3">
      <c r="A27" s="1"/>
      <c r="B27" s="54" t="s">
        <v>800</v>
      </c>
      <c r="C27" s="55">
        <v>803.7</v>
      </c>
      <c r="D27" s="55">
        <v>1882.02</v>
      </c>
      <c r="E27" s="55">
        <v>3471.3</v>
      </c>
      <c r="F27" s="55">
        <v>46.2</v>
      </c>
      <c r="G27" s="55"/>
      <c r="H27" s="55">
        <v>0</v>
      </c>
      <c r="I27" s="55"/>
      <c r="J27" s="55">
        <v>55.6</v>
      </c>
      <c r="K27" s="55"/>
      <c r="L27" s="55">
        <v>62.29</v>
      </c>
      <c r="M27" s="55">
        <v>10.3</v>
      </c>
      <c r="N27" s="55">
        <v>919.93</v>
      </c>
      <c r="O27" s="55">
        <v>318.7</v>
      </c>
      <c r="P27" s="55">
        <f t="shared" si="0"/>
        <v>7570.0400000000009</v>
      </c>
      <c r="Q27" s="1"/>
      <c r="R27" s="1"/>
      <c r="S27" s="1"/>
      <c r="T27" s="1"/>
      <c r="U27" s="206" t="s">
        <v>588</v>
      </c>
      <c r="V27" s="52" t="s">
        <v>954</v>
      </c>
      <c r="W27" s="53">
        <v>483.15</v>
      </c>
      <c r="X27" s="53" t="s">
        <v>935</v>
      </c>
    </row>
    <row r="28" spans="1:24" x14ac:dyDescent="0.3">
      <c r="A28" s="1"/>
      <c r="B28" s="54" t="s">
        <v>801</v>
      </c>
      <c r="C28" s="55">
        <v>794.4</v>
      </c>
      <c r="D28" s="55">
        <v>1931.61</v>
      </c>
      <c r="E28" s="55">
        <v>3465</v>
      </c>
      <c r="F28" s="55">
        <v>45.5</v>
      </c>
      <c r="G28" s="55"/>
      <c r="H28" s="55">
        <v>0</v>
      </c>
      <c r="I28" s="55"/>
      <c r="J28" s="55">
        <v>54.5</v>
      </c>
      <c r="K28" s="55"/>
      <c r="L28" s="55">
        <v>62.12</v>
      </c>
      <c r="M28" s="55">
        <v>10.199999999999999</v>
      </c>
      <c r="N28" s="55">
        <v>923.47</v>
      </c>
      <c r="O28" s="55">
        <v>359.8</v>
      </c>
      <c r="P28" s="55">
        <f t="shared" si="0"/>
        <v>7646.6</v>
      </c>
      <c r="Q28" s="1"/>
      <c r="R28" s="1"/>
      <c r="S28" s="1"/>
      <c r="T28" s="1"/>
      <c r="U28" s="206" t="s">
        <v>275</v>
      </c>
      <c r="V28" s="52" t="s">
        <v>955</v>
      </c>
      <c r="W28" s="53">
        <v>104.35</v>
      </c>
      <c r="X28" s="53" t="s">
        <v>935</v>
      </c>
    </row>
    <row r="29" spans="1:24" x14ac:dyDescent="0.3">
      <c r="A29" s="1"/>
      <c r="B29" s="54" t="s">
        <v>802</v>
      </c>
      <c r="C29" s="55">
        <v>783.5</v>
      </c>
      <c r="D29" s="55">
        <v>1778.68</v>
      </c>
      <c r="E29" s="55">
        <v>3447.9</v>
      </c>
      <c r="F29" s="55">
        <v>45.1</v>
      </c>
      <c r="G29" s="55"/>
      <c r="H29" s="55">
        <v>0</v>
      </c>
      <c r="I29" s="55"/>
      <c r="J29" s="55">
        <v>54.7</v>
      </c>
      <c r="K29" s="55"/>
      <c r="L29" s="55">
        <v>62.18</v>
      </c>
      <c r="M29" s="55">
        <v>9.6</v>
      </c>
      <c r="N29" s="55">
        <v>925.94</v>
      </c>
      <c r="O29" s="55">
        <v>427.4</v>
      </c>
      <c r="P29" s="55">
        <f t="shared" si="0"/>
        <v>7535</v>
      </c>
      <c r="Q29" s="1"/>
      <c r="R29" s="1"/>
      <c r="S29" s="1"/>
      <c r="T29" s="1"/>
      <c r="U29" s="206" t="s">
        <v>956</v>
      </c>
      <c r="V29" s="52" t="s">
        <v>957</v>
      </c>
      <c r="W29" s="53" t="s">
        <v>935</v>
      </c>
      <c r="X29" s="53">
        <v>1589.75</v>
      </c>
    </row>
    <row r="30" spans="1:24" x14ac:dyDescent="0.3">
      <c r="A30" s="1"/>
      <c r="B30" s="56" t="s">
        <v>803</v>
      </c>
      <c r="C30" s="57">
        <v>768.7</v>
      </c>
      <c r="D30" s="57">
        <v>1884.3</v>
      </c>
      <c r="E30" s="57">
        <v>3400.8</v>
      </c>
      <c r="F30" s="57">
        <v>46.5</v>
      </c>
      <c r="G30" s="57"/>
      <c r="H30" s="57">
        <v>0</v>
      </c>
      <c r="I30" s="57"/>
      <c r="J30" s="57">
        <v>55.3</v>
      </c>
      <c r="K30" s="57"/>
      <c r="L30" s="57">
        <v>62.27</v>
      </c>
      <c r="M30" s="57">
        <v>9</v>
      </c>
      <c r="N30" s="57">
        <v>928.47</v>
      </c>
      <c r="O30" s="57">
        <v>457.7</v>
      </c>
      <c r="P30" s="57">
        <f t="shared" si="0"/>
        <v>7613.0400000000009</v>
      </c>
      <c r="Q30" s="1"/>
      <c r="R30" s="1"/>
      <c r="S30" s="1"/>
      <c r="T30" s="1"/>
      <c r="U30" s="206" t="s">
        <v>589</v>
      </c>
      <c r="V30" s="52" t="s">
        <v>958</v>
      </c>
      <c r="W30" s="53">
        <v>78.2</v>
      </c>
      <c r="X30" s="53" t="s">
        <v>935</v>
      </c>
    </row>
    <row r="31" spans="1:24" x14ac:dyDescent="0.3">
      <c r="A31" s="1"/>
      <c r="B31" s="50" t="s">
        <v>804</v>
      </c>
      <c r="C31" s="51">
        <v>768.9</v>
      </c>
      <c r="D31" s="51">
        <v>1783.8</v>
      </c>
      <c r="E31" s="51">
        <v>3282.3</v>
      </c>
      <c r="F31" s="51">
        <v>45.7</v>
      </c>
      <c r="G31" s="51"/>
      <c r="H31" s="51">
        <v>0</v>
      </c>
      <c r="I31" s="51"/>
      <c r="J31" s="51">
        <v>55.9</v>
      </c>
      <c r="K31" s="51"/>
      <c r="L31" s="51">
        <v>61.49</v>
      </c>
      <c r="M31" s="51">
        <v>9</v>
      </c>
      <c r="N31" s="51">
        <v>929.31</v>
      </c>
      <c r="O31" s="51">
        <v>457.5</v>
      </c>
      <c r="P31" s="51">
        <f t="shared" si="0"/>
        <v>7393.9</v>
      </c>
      <c r="Q31" s="1"/>
      <c r="R31" s="1"/>
      <c r="S31" s="1"/>
      <c r="T31" s="1"/>
      <c r="U31" s="206" t="s">
        <v>590</v>
      </c>
      <c r="V31" s="52" t="s">
        <v>959</v>
      </c>
      <c r="W31" s="53">
        <v>129.94999999999999</v>
      </c>
      <c r="X31" s="53" t="s">
        <v>935</v>
      </c>
    </row>
    <row r="32" spans="1:24" x14ac:dyDescent="0.3">
      <c r="A32" s="1"/>
      <c r="B32" s="54" t="s">
        <v>805</v>
      </c>
      <c r="C32" s="55">
        <v>771.2</v>
      </c>
      <c r="D32" s="55">
        <v>1811.5</v>
      </c>
      <c r="E32" s="55">
        <v>3285.6</v>
      </c>
      <c r="F32" s="55">
        <v>45.8</v>
      </c>
      <c r="G32" s="55"/>
      <c r="H32" s="55">
        <v>0</v>
      </c>
      <c r="I32" s="55"/>
      <c r="J32" s="55">
        <v>55</v>
      </c>
      <c r="K32" s="55"/>
      <c r="L32" s="55">
        <v>62.79</v>
      </c>
      <c r="M32" s="55">
        <v>9</v>
      </c>
      <c r="N32" s="55">
        <v>925.64</v>
      </c>
      <c r="O32" s="55">
        <v>469.7</v>
      </c>
      <c r="P32" s="55">
        <f t="shared" si="0"/>
        <v>7436.23</v>
      </c>
      <c r="Q32" s="1"/>
      <c r="R32" s="1"/>
      <c r="S32" s="1"/>
      <c r="T32" s="1"/>
      <c r="U32" s="206" t="s">
        <v>91</v>
      </c>
      <c r="V32" s="52" t="s">
        <v>960</v>
      </c>
      <c r="W32" s="53" t="s">
        <v>935</v>
      </c>
      <c r="X32" s="53">
        <v>1892.05</v>
      </c>
    </row>
    <row r="33" spans="1:24" x14ac:dyDescent="0.3">
      <c r="A33" s="1"/>
      <c r="B33" s="54" t="s">
        <v>806</v>
      </c>
      <c r="C33" s="55">
        <v>769.8</v>
      </c>
      <c r="D33" s="55">
        <v>1823.97</v>
      </c>
      <c r="E33" s="55">
        <v>3275.2</v>
      </c>
      <c r="F33" s="55">
        <v>45.8</v>
      </c>
      <c r="G33" s="55"/>
      <c r="H33" s="55">
        <v>0</v>
      </c>
      <c r="I33" s="55"/>
      <c r="J33" s="55">
        <v>54.6</v>
      </c>
      <c r="K33" s="55"/>
      <c r="L33" s="55">
        <v>62.56</v>
      </c>
      <c r="M33" s="55">
        <v>9</v>
      </c>
      <c r="N33" s="55">
        <v>920.76</v>
      </c>
      <c r="O33" s="55">
        <v>492.8</v>
      </c>
      <c r="P33" s="55">
        <f t="shared" si="0"/>
        <v>7454.4900000000007</v>
      </c>
      <c r="Q33" s="1"/>
      <c r="R33" s="1"/>
      <c r="S33" s="1"/>
      <c r="T33" s="1"/>
      <c r="U33" s="206" t="s">
        <v>605</v>
      </c>
      <c r="V33" s="52" t="s">
        <v>961</v>
      </c>
      <c r="W33" s="53">
        <v>177.85</v>
      </c>
      <c r="X33" s="53" t="s">
        <v>935</v>
      </c>
    </row>
    <row r="34" spans="1:24" x14ac:dyDescent="0.3">
      <c r="A34" s="1"/>
      <c r="B34" s="54" t="s">
        <v>807</v>
      </c>
      <c r="C34" s="55">
        <v>768.7</v>
      </c>
      <c r="D34" s="55">
        <v>1837.37</v>
      </c>
      <c r="E34" s="55">
        <v>3283.9</v>
      </c>
      <c r="F34" s="55">
        <v>46.3</v>
      </c>
      <c r="G34" s="55"/>
      <c r="H34" s="55">
        <v>0</v>
      </c>
      <c r="I34" s="55"/>
      <c r="J34" s="55">
        <v>54.400000000000006</v>
      </c>
      <c r="K34" s="55"/>
      <c r="L34" s="55">
        <v>61.48</v>
      </c>
      <c r="M34" s="55">
        <v>9</v>
      </c>
      <c r="N34" s="55">
        <v>916.71</v>
      </c>
      <c r="O34" s="55">
        <v>506</v>
      </c>
      <c r="P34" s="55">
        <f t="shared" si="0"/>
        <v>7483.8599999999988</v>
      </c>
      <c r="Q34" s="1"/>
      <c r="R34" s="1"/>
      <c r="S34" s="1"/>
      <c r="T34" s="1"/>
      <c r="U34" s="206"/>
      <c r="V34" s="52" t="s">
        <v>962</v>
      </c>
      <c r="W34" s="53">
        <v>52.75</v>
      </c>
      <c r="X34" s="53" t="s">
        <v>935</v>
      </c>
    </row>
    <row r="35" spans="1:24" x14ac:dyDescent="0.3">
      <c r="A35" s="1"/>
      <c r="B35" s="54" t="s">
        <v>808</v>
      </c>
      <c r="C35" s="55">
        <v>751.9</v>
      </c>
      <c r="D35" s="55">
        <v>1900.88</v>
      </c>
      <c r="E35" s="55">
        <v>3385.4</v>
      </c>
      <c r="F35" s="55">
        <v>46</v>
      </c>
      <c r="G35" s="55"/>
      <c r="H35" s="55">
        <v>0</v>
      </c>
      <c r="I35" s="55"/>
      <c r="J35" s="55">
        <v>56.099999999999994</v>
      </c>
      <c r="K35" s="55"/>
      <c r="L35" s="55">
        <v>61.59</v>
      </c>
      <c r="M35" s="55">
        <v>9</v>
      </c>
      <c r="N35" s="55">
        <v>910.22</v>
      </c>
      <c r="O35" s="55">
        <v>499.6</v>
      </c>
      <c r="P35" s="55">
        <f t="shared" si="0"/>
        <v>7620.6900000000014</v>
      </c>
      <c r="Q35" s="1"/>
      <c r="R35" s="1"/>
      <c r="S35" s="1"/>
      <c r="T35" s="1"/>
      <c r="U35" s="206" t="s">
        <v>606</v>
      </c>
      <c r="V35" s="52" t="s">
        <v>963</v>
      </c>
      <c r="W35" s="53">
        <v>97.7</v>
      </c>
      <c r="X35" s="53" t="s">
        <v>935</v>
      </c>
    </row>
    <row r="36" spans="1:24" x14ac:dyDescent="0.3">
      <c r="A36" s="1"/>
      <c r="B36" s="54" t="s">
        <v>809</v>
      </c>
      <c r="C36" s="55">
        <v>765.4</v>
      </c>
      <c r="D36" s="55">
        <v>1712.46</v>
      </c>
      <c r="E36" s="55">
        <v>3426.5</v>
      </c>
      <c r="F36" s="55">
        <v>46</v>
      </c>
      <c r="G36" s="55"/>
      <c r="H36" s="55">
        <v>7.5</v>
      </c>
      <c r="I36" s="55"/>
      <c r="J36" s="55">
        <v>55.8</v>
      </c>
      <c r="K36" s="55"/>
      <c r="L36" s="55">
        <v>61.32</v>
      </c>
      <c r="M36" s="55">
        <v>9</v>
      </c>
      <c r="N36" s="55">
        <v>902.43</v>
      </c>
      <c r="O36" s="55">
        <v>502.4</v>
      </c>
      <c r="P36" s="55">
        <f t="shared" si="0"/>
        <v>7488.81</v>
      </c>
      <c r="Q36" s="1"/>
      <c r="R36" s="1"/>
      <c r="S36" s="1"/>
      <c r="T36" s="1"/>
      <c r="U36" s="206"/>
      <c r="V36" s="52" t="s">
        <v>964</v>
      </c>
      <c r="W36" s="53">
        <v>110</v>
      </c>
      <c r="X36" s="53" t="s">
        <v>935</v>
      </c>
    </row>
    <row r="37" spans="1:24" x14ac:dyDescent="0.3">
      <c r="A37" s="1"/>
      <c r="B37" s="54" t="s">
        <v>810</v>
      </c>
      <c r="C37" s="55">
        <v>767.7</v>
      </c>
      <c r="D37" s="55">
        <v>1810.06</v>
      </c>
      <c r="E37" s="55">
        <v>3451.4</v>
      </c>
      <c r="F37" s="55">
        <v>46.5</v>
      </c>
      <c r="G37" s="55"/>
      <c r="H37" s="55">
        <v>8.5</v>
      </c>
      <c r="I37" s="55"/>
      <c r="J37" s="55">
        <v>56.099999999999994</v>
      </c>
      <c r="K37" s="55"/>
      <c r="L37" s="55">
        <v>59.71</v>
      </c>
      <c r="M37" s="55">
        <v>9.6</v>
      </c>
      <c r="N37" s="55">
        <v>885.56</v>
      </c>
      <c r="O37" s="55">
        <v>522.79999999999995</v>
      </c>
      <c r="P37" s="55">
        <f t="shared" si="0"/>
        <v>7617.9300000000012</v>
      </c>
      <c r="Q37" s="1"/>
      <c r="R37" s="1"/>
      <c r="S37" s="1"/>
      <c r="T37" s="1"/>
      <c r="U37" s="206"/>
      <c r="V37" s="52" t="s">
        <v>965</v>
      </c>
      <c r="W37" s="53">
        <v>112.75</v>
      </c>
      <c r="X37" s="53" t="s">
        <v>935</v>
      </c>
    </row>
    <row r="38" spans="1:24" x14ac:dyDescent="0.3">
      <c r="A38" s="1"/>
      <c r="B38" s="56" t="s">
        <v>811</v>
      </c>
      <c r="C38" s="57">
        <v>762.3</v>
      </c>
      <c r="D38" s="57">
        <v>1797.43</v>
      </c>
      <c r="E38" s="57">
        <v>3354.6</v>
      </c>
      <c r="F38" s="57">
        <v>46.2</v>
      </c>
      <c r="G38" s="57"/>
      <c r="H38" s="57">
        <v>1.3</v>
      </c>
      <c r="I38" s="57"/>
      <c r="J38" s="57">
        <v>55.3</v>
      </c>
      <c r="K38" s="57"/>
      <c r="L38" s="57">
        <v>61.38</v>
      </c>
      <c r="M38" s="57">
        <v>8.9</v>
      </c>
      <c r="N38" s="57">
        <v>822.18</v>
      </c>
      <c r="O38" s="57">
        <v>573.1</v>
      </c>
      <c r="P38" s="57">
        <f t="shared" si="0"/>
        <v>7482.6900000000005</v>
      </c>
      <c r="Q38" s="1"/>
      <c r="R38" s="1"/>
      <c r="S38" s="1"/>
      <c r="T38" s="1"/>
      <c r="U38" s="206"/>
      <c r="V38" s="52" t="s">
        <v>966</v>
      </c>
      <c r="W38" s="53">
        <v>180.6</v>
      </c>
      <c r="X38" s="53" t="s">
        <v>935</v>
      </c>
    </row>
    <row r="39" spans="1:24" x14ac:dyDescent="0.3">
      <c r="A39" s="1"/>
      <c r="B39" s="50" t="s">
        <v>812</v>
      </c>
      <c r="C39" s="51">
        <v>764.5</v>
      </c>
      <c r="D39" s="51">
        <v>1904.95</v>
      </c>
      <c r="E39" s="51">
        <v>3399</v>
      </c>
      <c r="F39" s="51">
        <v>46</v>
      </c>
      <c r="G39" s="51"/>
      <c r="H39" s="51">
        <v>0</v>
      </c>
      <c r="I39" s="51"/>
      <c r="J39" s="51">
        <v>55.7</v>
      </c>
      <c r="K39" s="51"/>
      <c r="L39" s="51">
        <v>61.09</v>
      </c>
      <c r="M39" s="51">
        <v>8.9</v>
      </c>
      <c r="N39" s="51">
        <v>586.77</v>
      </c>
      <c r="O39" s="51">
        <v>578.9</v>
      </c>
      <c r="P39" s="51">
        <f t="shared" si="0"/>
        <v>7405.8099999999995</v>
      </c>
      <c r="Q39" s="1"/>
      <c r="R39" s="1"/>
      <c r="S39" s="1"/>
      <c r="T39" s="1"/>
      <c r="U39" s="206" t="s">
        <v>591</v>
      </c>
      <c r="V39" s="52" t="s">
        <v>967</v>
      </c>
      <c r="W39" s="53">
        <v>81.599999999999994</v>
      </c>
      <c r="X39" s="53" t="s">
        <v>935</v>
      </c>
    </row>
    <row r="40" spans="1:24" x14ac:dyDescent="0.3">
      <c r="A40" s="1"/>
      <c r="B40" s="54" t="s">
        <v>813</v>
      </c>
      <c r="C40" s="55">
        <v>766</v>
      </c>
      <c r="D40" s="55">
        <v>2108.38</v>
      </c>
      <c r="E40" s="55">
        <v>3464.9</v>
      </c>
      <c r="F40" s="55">
        <v>45.9</v>
      </c>
      <c r="G40" s="55"/>
      <c r="H40" s="55">
        <v>0</v>
      </c>
      <c r="I40" s="55"/>
      <c r="J40" s="55">
        <v>57.099999999999994</v>
      </c>
      <c r="K40" s="55"/>
      <c r="L40" s="55">
        <v>62</v>
      </c>
      <c r="M40" s="55">
        <v>8.9</v>
      </c>
      <c r="N40" s="55">
        <v>261.83</v>
      </c>
      <c r="O40" s="55">
        <v>593.20000000000005</v>
      </c>
      <c r="P40" s="55">
        <f t="shared" si="0"/>
        <v>7368.21</v>
      </c>
      <c r="Q40" s="1"/>
      <c r="R40" s="1"/>
      <c r="S40" s="1"/>
      <c r="T40" s="1"/>
      <c r="U40" s="206" t="s">
        <v>574</v>
      </c>
      <c r="V40" s="52" t="s">
        <v>968</v>
      </c>
      <c r="W40" s="53">
        <v>436.3</v>
      </c>
      <c r="X40" s="53" t="s">
        <v>935</v>
      </c>
    </row>
    <row r="41" spans="1:24" x14ac:dyDescent="0.3">
      <c r="A41" s="1"/>
      <c r="B41" s="54" t="s">
        <v>814</v>
      </c>
      <c r="C41" s="55">
        <v>772.9</v>
      </c>
      <c r="D41" s="55">
        <v>2426.1799999999998</v>
      </c>
      <c r="E41" s="55">
        <v>3451</v>
      </c>
      <c r="F41" s="55">
        <v>46.2</v>
      </c>
      <c r="G41" s="55"/>
      <c r="H41" s="55">
        <v>0</v>
      </c>
      <c r="I41" s="55"/>
      <c r="J41" s="55">
        <v>55.8</v>
      </c>
      <c r="K41" s="55"/>
      <c r="L41" s="55">
        <v>61.44</v>
      </c>
      <c r="M41" s="55">
        <v>9.3000000000000007</v>
      </c>
      <c r="N41" s="55">
        <v>27.97</v>
      </c>
      <c r="O41" s="55">
        <v>556.79999999999995</v>
      </c>
      <c r="P41" s="55">
        <f t="shared" si="0"/>
        <v>7407.59</v>
      </c>
      <c r="Q41" s="1"/>
      <c r="R41" s="1"/>
      <c r="S41" s="1"/>
      <c r="T41" s="1"/>
      <c r="U41" s="206" t="s">
        <v>592</v>
      </c>
      <c r="V41" s="52" t="s">
        <v>969</v>
      </c>
      <c r="W41" s="53">
        <v>392.45</v>
      </c>
      <c r="X41" s="53" t="s">
        <v>935</v>
      </c>
    </row>
    <row r="42" spans="1:24" x14ac:dyDescent="0.3">
      <c r="A42" s="1"/>
      <c r="B42" s="54" t="s">
        <v>815</v>
      </c>
      <c r="C42" s="55">
        <v>796.8</v>
      </c>
      <c r="D42" s="55">
        <v>2325.67</v>
      </c>
      <c r="E42" s="55">
        <v>3466.9</v>
      </c>
      <c r="F42" s="55">
        <v>46.6</v>
      </c>
      <c r="G42" s="55"/>
      <c r="H42" s="55">
        <v>0</v>
      </c>
      <c r="I42" s="55"/>
      <c r="J42" s="55">
        <v>54.5</v>
      </c>
      <c r="K42" s="55"/>
      <c r="L42" s="55">
        <v>61.7</v>
      </c>
      <c r="M42" s="55">
        <v>10</v>
      </c>
      <c r="N42" s="55">
        <v>0</v>
      </c>
      <c r="O42" s="55">
        <v>563.70000000000005</v>
      </c>
      <c r="P42" s="55">
        <f t="shared" si="0"/>
        <v>7325.8700000000008</v>
      </c>
      <c r="Q42" s="1"/>
      <c r="R42" s="1"/>
      <c r="S42" s="1"/>
      <c r="T42" s="1"/>
      <c r="U42" s="206" t="s">
        <v>567</v>
      </c>
      <c r="V42" s="52" t="s">
        <v>970</v>
      </c>
      <c r="W42" s="53" t="s">
        <v>935</v>
      </c>
      <c r="X42" s="53">
        <v>2097.3150000000001</v>
      </c>
    </row>
    <row r="43" spans="1:24" x14ac:dyDescent="0.3">
      <c r="A43" s="1"/>
      <c r="B43" s="54" t="s">
        <v>816</v>
      </c>
      <c r="C43" s="55">
        <v>791.2</v>
      </c>
      <c r="D43" s="55">
        <v>2586.37</v>
      </c>
      <c r="E43" s="55">
        <v>3477.1</v>
      </c>
      <c r="F43" s="55">
        <v>47.1</v>
      </c>
      <c r="G43" s="55"/>
      <c r="H43" s="55">
        <v>0</v>
      </c>
      <c r="I43" s="55"/>
      <c r="J43" s="55">
        <v>54.6</v>
      </c>
      <c r="K43" s="55"/>
      <c r="L43" s="55">
        <v>61.21</v>
      </c>
      <c r="M43" s="55">
        <v>10.199999999999999</v>
      </c>
      <c r="N43" s="55">
        <v>0</v>
      </c>
      <c r="O43" s="55">
        <v>555.9</v>
      </c>
      <c r="P43" s="55">
        <f t="shared" si="0"/>
        <v>7583.68</v>
      </c>
      <c r="Q43" s="1"/>
      <c r="R43" s="1"/>
      <c r="S43" s="1"/>
      <c r="T43" s="1"/>
      <c r="U43" s="206" t="s">
        <v>575</v>
      </c>
      <c r="V43" s="52" t="s">
        <v>971</v>
      </c>
      <c r="W43" s="53">
        <v>1535</v>
      </c>
      <c r="X43" s="53" t="s">
        <v>935</v>
      </c>
    </row>
    <row r="44" spans="1:24" x14ac:dyDescent="0.3">
      <c r="A44" s="1"/>
      <c r="B44" s="54" t="s">
        <v>817</v>
      </c>
      <c r="C44" s="55">
        <v>798</v>
      </c>
      <c r="D44" s="55">
        <v>2495.7399999999998</v>
      </c>
      <c r="E44" s="55">
        <v>3468.8</v>
      </c>
      <c r="F44" s="55">
        <v>46.6</v>
      </c>
      <c r="G44" s="55"/>
      <c r="H44" s="55">
        <v>0</v>
      </c>
      <c r="I44" s="55"/>
      <c r="J44" s="55">
        <v>55.7</v>
      </c>
      <c r="K44" s="55"/>
      <c r="L44" s="55">
        <v>62</v>
      </c>
      <c r="M44" s="55">
        <v>10.199999999999999</v>
      </c>
      <c r="N44" s="55">
        <v>0</v>
      </c>
      <c r="O44" s="55">
        <v>562.70000000000005</v>
      </c>
      <c r="P44" s="55">
        <f t="shared" si="0"/>
        <v>7499.74</v>
      </c>
      <c r="Q44" s="1"/>
      <c r="R44" s="1"/>
      <c r="S44" s="1"/>
      <c r="T44" s="1"/>
      <c r="U44" s="206" t="s">
        <v>579</v>
      </c>
      <c r="V44" s="52" t="s">
        <v>972</v>
      </c>
      <c r="W44" s="53">
        <v>12.5</v>
      </c>
      <c r="X44" s="53" t="s">
        <v>935</v>
      </c>
    </row>
    <row r="45" spans="1:24" x14ac:dyDescent="0.3">
      <c r="A45" s="1"/>
      <c r="B45" s="54" t="s">
        <v>818</v>
      </c>
      <c r="C45" s="55">
        <v>799.8</v>
      </c>
      <c r="D45" s="55">
        <v>2500.56</v>
      </c>
      <c r="E45" s="55">
        <v>3480.3</v>
      </c>
      <c r="F45" s="55">
        <v>46.9</v>
      </c>
      <c r="G45" s="55"/>
      <c r="H45" s="55">
        <v>0</v>
      </c>
      <c r="I45" s="55"/>
      <c r="J45" s="55">
        <v>56.3</v>
      </c>
      <c r="K45" s="55"/>
      <c r="L45" s="55">
        <v>63.69</v>
      </c>
      <c r="M45" s="55">
        <v>10.199999999999999</v>
      </c>
      <c r="N45" s="55">
        <v>0</v>
      </c>
      <c r="O45" s="55">
        <v>532.5</v>
      </c>
      <c r="P45" s="55">
        <f t="shared" si="0"/>
        <v>7490.2499999999991</v>
      </c>
      <c r="Q45" s="1"/>
      <c r="R45" s="1"/>
      <c r="S45" s="1"/>
      <c r="T45" s="1"/>
      <c r="U45" s="206" t="s">
        <v>30</v>
      </c>
      <c r="V45" s="52" t="s">
        <v>973</v>
      </c>
      <c r="W45" s="53" t="s">
        <v>935</v>
      </c>
      <c r="X45" s="53">
        <v>7009.45</v>
      </c>
    </row>
    <row r="46" spans="1:24" x14ac:dyDescent="0.3">
      <c r="A46" s="1"/>
      <c r="B46" s="56" t="s">
        <v>819</v>
      </c>
      <c r="C46" s="57">
        <v>800.4</v>
      </c>
      <c r="D46" s="57">
        <v>2530.4499999999998</v>
      </c>
      <c r="E46" s="57">
        <v>3474.6</v>
      </c>
      <c r="F46" s="57">
        <v>47.1</v>
      </c>
      <c r="G46" s="57"/>
      <c r="H46" s="57">
        <v>0</v>
      </c>
      <c r="I46" s="57"/>
      <c r="J46" s="57">
        <v>56</v>
      </c>
      <c r="K46" s="57"/>
      <c r="L46" s="57">
        <v>62.78</v>
      </c>
      <c r="M46" s="57">
        <v>10.199999999999999</v>
      </c>
      <c r="N46" s="57">
        <v>0</v>
      </c>
      <c r="O46" s="57">
        <v>501</v>
      </c>
      <c r="P46" s="57">
        <f t="shared" si="0"/>
        <v>7482.53</v>
      </c>
      <c r="Q46" s="1"/>
      <c r="R46" s="1"/>
      <c r="S46" s="1"/>
      <c r="T46" s="1"/>
      <c r="U46" s="206"/>
      <c r="V46" s="52" t="s">
        <v>974</v>
      </c>
      <c r="W46" s="53">
        <v>58.05</v>
      </c>
      <c r="X46" s="53" t="s">
        <v>935</v>
      </c>
    </row>
    <row r="47" spans="1:24" x14ac:dyDescent="0.3">
      <c r="A47" s="1"/>
      <c r="B47" s="50" t="s">
        <v>820</v>
      </c>
      <c r="C47" s="51">
        <v>798</v>
      </c>
      <c r="D47" s="51">
        <v>2491.33</v>
      </c>
      <c r="E47" s="51">
        <v>3475.3</v>
      </c>
      <c r="F47" s="51">
        <v>47.3</v>
      </c>
      <c r="G47" s="51"/>
      <c r="H47" s="51">
        <v>0</v>
      </c>
      <c r="I47" s="51"/>
      <c r="J47" s="51">
        <v>56.099999999999994</v>
      </c>
      <c r="K47" s="51"/>
      <c r="L47" s="51">
        <v>63.03</v>
      </c>
      <c r="M47" s="51">
        <v>10.199999999999999</v>
      </c>
      <c r="N47" s="51">
        <v>0</v>
      </c>
      <c r="O47" s="51">
        <v>514.9</v>
      </c>
      <c r="P47" s="51">
        <f t="shared" si="0"/>
        <v>7456.16</v>
      </c>
      <c r="Q47" s="1"/>
      <c r="R47" s="1"/>
      <c r="S47" s="1"/>
      <c r="T47" s="1"/>
      <c r="U47" s="206" t="s">
        <v>573</v>
      </c>
      <c r="V47" s="52" t="s">
        <v>975</v>
      </c>
      <c r="W47" s="53" t="s">
        <v>935</v>
      </c>
      <c r="X47" s="53">
        <v>634.20000000000005</v>
      </c>
    </row>
    <row r="48" spans="1:24" x14ac:dyDescent="0.3">
      <c r="A48" s="1"/>
      <c r="B48" s="54" t="s">
        <v>821</v>
      </c>
      <c r="C48" s="55">
        <v>794.2</v>
      </c>
      <c r="D48" s="55">
        <v>2435.86</v>
      </c>
      <c r="E48" s="55">
        <v>3479.5</v>
      </c>
      <c r="F48" s="55">
        <v>47.2</v>
      </c>
      <c r="G48" s="55"/>
      <c r="H48" s="55">
        <v>0</v>
      </c>
      <c r="I48" s="55"/>
      <c r="J48" s="55">
        <v>56</v>
      </c>
      <c r="K48" s="55"/>
      <c r="L48" s="55">
        <v>62.78</v>
      </c>
      <c r="M48" s="55">
        <v>10.199999999999999</v>
      </c>
      <c r="N48" s="55">
        <v>0</v>
      </c>
      <c r="O48" s="55">
        <v>504.4</v>
      </c>
      <c r="P48" s="55">
        <f t="shared" si="0"/>
        <v>7390.1399999999994</v>
      </c>
      <c r="Q48" s="1"/>
      <c r="R48" s="1"/>
      <c r="S48" s="1"/>
      <c r="T48" s="1"/>
      <c r="U48" s="206" t="s">
        <v>586</v>
      </c>
      <c r="V48" s="52" t="s">
        <v>976</v>
      </c>
      <c r="W48" s="53">
        <v>32.1</v>
      </c>
      <c r="X48" s="53" t="s">
        <v>935</v>
      </c>
    </row>
    <row r="49" spans="1:24" x14ac:dyDescent="0.3">
      <c r="A49" s="1"/>
      <c r="B49" s="54" t="s">
        <v>822</v>
      </c>
      <c r="C49" s="55">
        <v>802.8</v>
      </c>
      <c r="D49" s="55">
        <v>2379.81</v>
      </c>
      <c r="E49" s="55">
        <v>3478</v>
      </c>
      <c r="F49" s="55">
        <v>47.1</v>
      </c>
      <c r="G49" s="55"/>
      <c r="H49" s="55">
        <v>0</v>
      </c>
      <c r="I49" s="55"/>
      <c r="J49" s="55">
        <v>56.3</v>
      </c>
      <c r="K49" s="55"/>
      <c r="L49" s="55">
        <v>62.39</v>
      </c>
      <c r="M49" s="55">
        <v>10.199999999999999</v>
      </c>
      <c r="N49" s="55">
        <v>0</v>
      </c>
      <c r="O49" s="55">
        <v>526.70000000000005</v>
      </c>
      <c r="P49" s="55">
        <f t="shared" si="0"/>
        <v>7363.3</v>
      </c>
      <c r="Q49" s="1"/>
      <c r="R49" s="1"/>
      <c r="S49" s="1"/>
      <c r="T49" s="1"/>
      <c r="U49" s="206" t="s">
        <v>112</v>
      </c>
      <c r="V49" s="52" t="s">
        <v>977</v>
      </c>
      <c r="W49" s="53">
        <v>64.849999999999994</v>
      </c>
      <c r="X49" s="53" t="s">
        <v>935</v>
      </c>
    </row>
    <row r="50" spans="1:24" x14ac:dyDescent="0.3">
      <c r="A50" s="1"/>
      <c r="B50" s="54" t="s">
        <v>823</v>
      </c>
      <c r="C50" s="55">
        <v>802.1</v>
      </c>
      <c r="D50" s="55">
        <v>2459.23</v>
      </c>
      <c r="E50" s="55">
        <v>3484.6</v>
      </c>
      <c r="F50" s="55">
        <v>47.4</v>
      </c>
      <c r="G50" s="55"/>
      <c r="H50" s="55">
        <v>0</v>
      </c>
      <c r="I50" s="55"/>
      <c r="J50" s="55">
        <v>56.099999999999994</v>
      </c>
      <c r="K50" s="55"/>
      <c r="L50" s="55">
        <v>63.25</v>
      </c>
      <c r="M50" s="55">
        <v>10.199999999999999</v>
      </c>
      <c r="N50" s="55">
        <v>0</v>
      </c>
      <c r="O50" s="55">
        <v>503.5</v>
      </c>
      <c r="P50" s="55">
        <f t="shared" si="0"/>
        <v>7426.38</v>
      </c>
      <c r="Q50" s="1"/>
      <c r="R50" s="1"/>
      <c r="S50" s="1"/>
      <c r="T50" s="1"/>
      <c r="U50" s="206"/>
      <c r="V50" s="52" t="s">
        <v>978</v>
      </c>
      <c r="W50" s="53" t="s">
        <v>935</v>
      </c>
      <c r="X50" s="53">
        <v>1793.9</v>
      </c>
    </row>
    <row r="51" spans="1:24" x14ac:dyDescent="0.3">
      <c r="A51" s="1"/>
      <c r="B51" s="54" t="s">
        <v>824</v>
      </c>
      <c r="C51" s="55">
        <v>798.7</v>
      </c>
      <c r="D51" s="55">
        <v>2372.5100000000002</v>
      </c>
      <c r="E51" s="55">
        <v>3375.5</v>
      </c>
      <c r="F51" s="55">
        <v>47.3</v>
      </c>
      <c r="G51" s="55"/>
      <c r="H51" s="55">
        <v>0</v>
      </c>
      <c r="I51" s="55"/>
      <c r="J51" s="55">
        <v>55.9</v>
      </c>
      <c r="K51" s="55"/>
      <c r="L51" s="55">
        <v>62.52</v>
      </c>
      <c r="M51" s="55">
        <v>10.199999999999999</v>
      </c>
      <c r="N51" s="55">
        <v>0</v>
      </c>
      <c r="O51" s="55">
        <v>491.8</v>
      </c>
      <c r="P51" s="55">
        <f t="shared" si="0"/>
        <v>7214.43</v>
      </c>
      <c r="Q51" s="1"/>
      <c r="R51" s="1"/>
      <c r="S51" s="1"/>
      <c r="T51" s="1"/>
      <c r="U51" s="206"/>
      <c r="V51" s="52" t="s">
        <v>126</v>
      </c>
      <c r="W51" s="53" t="s">
        <v>935</v>
      </c>
      <c r="X51" s="53">
        <v>816.65</v>
      </c>
    </row>
    <row r="52" spans="1:24" x14ac:dyDescent="0.3">
      <c r="A52" s="1"/>
      <c r="B52" s="54" t="s">
        <v>825</v>
      </c>
      <c r="C52" s="55">
        <v>778.3</v>
      </c>
      <c r="D52" s="55">
        <v>2431.52</v>
      </c>
      <c r="E52" s="55">
        <v>3236.1</v>
      </c>
      <c r="F52" s="55">
        <v>47.8</v>
      </c>
      <c r="G52" s="55"/>
      <c r="H52" s="55">
        <v>0</v>
      </c>
      <c r="I52" s="55"/>
      <c r="J52" s="55">
        <v>56.5</v>
      </c>
      <c r="K52" s="55"/>
      <c r="L52" s="55">
        <v>61.9</v>
      </c>
      <c r="M52" s="55">
        <v>10.199999999999999</v>
      </c>
      <c r="N52" s="55">
        <v>0</v>
      </c>
      <c r="O52" s="55">
        <v>475.5</v>
      </c>
      <c r="P52" s="55">
        <f t="shared" si="0"/>
        <v>7097.82</v>
      </c>
      <c r="Q52" s="1"/>
      <c r="R52" s="1"/>
      <c r="S52" s="1"/>
      <c r="T52" s="1"/>
      <c r="U52" s="206"/>
      <c r="V52" s="52" t="s">
        <v>979</v>
      </c>
      <c r="W52" s="53">
        <v>173.35</v>
      </c>
      <c r="X52" s="53" t="s">
        <v>935</v>
      </c>
    </row>
    <row r="53" spans="1:24" x14ac:dyDescent="0.3">
      <c r="A53" s="1"/>
      <c r="B53" s="54" t="s">
        <v>826</v>
      </c>
      <c r="C53" s="55">
        <v>784.5</v>
      </c>
      <c r="D53" s="55">
        <v>2411.19</v>
      </c>
      <c r="E53" s="55">
        <v>3158.2</v>
      </c>
      <c r="F53" s="55">
        <v>47.2</v>
      </c>
      <c r="G53" s="55"/>
      <c r="H53" s="55">
        <v>0</v>
      </c>
      <c r="I53" s="55"/>
      <c r="J53" s="55">
        <v>56.2</v>
      </c>
      <c r="K53" s="55"/>
      <c r="L53" s="55">
        <v>61.24</v>
      </c>
      <c r="M53" s="55">
        <v>10.199999999999999</v>
      </c>
      <c r="N53" s="55">
        <v>0</v>
      </c>
      <c r="O53" s="55">
        <v>425.3</v>
      </c>
      <c r="P53" s="55">
        <f t="shared" si="0"/>
        <v>6954.0299999999988</v>
      </c>
      <c r="Q53" s="1"/>
      <c r="R53" s="1"/>
      <c r="S53" s="1"/>
      <c r="T53" s="1"/>
      <c r="U53" s="206" t="s">
        <v>128</v>
      </c>
      <c r="V53" s="52" t="s">
        <v>980</v>
      </c>
      <c r="W53" s="53" t="s">
        <v>935</v>
      </c>
      <c r="X53" s="53">
        <v>1646.55</v>
      </c>
    </row>
    <row r="54" spans="1:24" x14ac:dyDescent="0.3">
      <c r="A54" s="1"/>
      <c r="B54" s="56" t="s">
        <v>73</v>
      </c>
      <c r="C54" s="57">
        <v>748.2</v>
      </c>
      <c r="D54" s="57">
        <v>2228.3200000000002</v>
      </c>
      <c r="E54" s="57">
        <v>3159.3</v>
      </c>
      <c r="F54" s="57">
        <v>47</v>
      </c>
      <c r="G54" s="57"/>
      <c r="H54" s="57">
        <v>0</v>
      </c>
      <c r="I54" s="57"/>
      <c r="J54" s="57">
        <v>56.3</v>
      </c>
      <c r="K54" s="57"/>
      <c r="L54" s="57">
        <v>63.21</v>
      </c>
      <c r="M54" s="57">
        <v>10.199999999999999</v>
      </c>
      <c r="N54" s="57">
        <v>0</v>
      </c>
      <c r="O54" s="57">
        <v>465.5</v>
      </c>
      <c r="P54" s="57">
        <f t="shared" si="0"/>
        <v>6778.0300000000007</v>
      </c>
      <c r="Q54" s="1"/>
      <c r="R54" s="1"/>
      <c r="S54" s="1"/>
      <c r="T54" s="1"/>
      <c r="U54" s="206"/>
      <c r="V54" s="52" t="s">
        <v>981</v>
      </c>
      <c r="W54" s="53">
        <v>14.4</v>
      </c>
      <c r="X54" s="53" t="s">
        <v>935</v>
      </c>
    </row>
    <row r="55" spans="1:24" x14ac:dyDescent="0.3">
      <c r="A55" s="1"/>
      <c r="B55" s="58" t="s">
        <v>982</v>
      </c>
      <c r="C55" s="59">
        <f>+SUM(C7:C54)/2</f>
        <v>18810.150000000001</v>
      </c>
      <c r="D55" s="59">
        <f t="shared" ref="D55:P55" si="1">+SUM(D7:D54)/2</f>
        <v>47668.065000000002</v>
      </c>
      <c r="E55" s="59">
        <f t="shared" si="1"/>
        <v>82032.299999999988</v>
      </c>
      <c r="F55" s="59">
        <f t="shared" si="1"/>
        <v>1122.8</v>
      </c>
      <c r="G55" s="59">
        <f t="shared" si="1"/>
        <v>0</v>
      </c>
      <c r="H55" s="59">
        <f t="shared" si="1"/>
        <v>8.65</v>
      </c>
      <c r="I55" s="59">
        <f t="shared" si="1"/>
        <v>0</v>
      </c>
      <c r="J55" s="59">
        <f t="shared" si="1"/>
        <v>1343.9499999999998</v>
      </c>
      <c r="K55" s="59">
        <f t="shared" si="1"/>
        <v>0</v>
      </c>
      <c r="L55" s="59">
        <f t="shared" si="1"/>
        <v>1483.69</v>
      </c>
      <c r="M55" s="59">
        <f t="shared" si="1"/>
        <v>237.84999999999994</v>
      </c>
      <c r="N55" s="59">
        <f t="shared" si="1"/>
        <v>8993.44</v>
      </c>
      <c r="O55" s="59">
        <f t="shared" si="1"/>
        <v>9075.4</v>
      </c>
      <c r="P55" s="59">
        <f t="shared" si="1"/>
        <v>170776.29499999998</v>
      </c>
      <c r="Q55" s="1"/>
      <c r="R55" s="1"/>
      <c r="S55" s="1"/>
      <c r="T55" s="1"/>
      <c r="U55" s="206"/>
      <c r="V55" s="52" t="s">
        <v>983</v>
      </c>
      <c r="W55" s="53">
        <v>710.85</v>
      </c>
      <c r="X55" s="53" t="s">
        <v>935</v>
      </c>
    </row>
    <row r="56" spans="1:24" x14ac:dyDescent="0.3">
      <c r="A56" s="1"/>
      <c r="B56" s="58" t="s">
        <v>984</v>
      </c>
      <c r="C56" s="59">
        <f>+C55*100/$P$55</f>
        <v>11.014497064712643</v>
      </c>
      <c r="D56" s="59">
        <f t="shared" ref="D56:O56" si="2">+D55*100/$P$55</f>
        <v>27.912577093911075</v>
      </c>
      <c r="E56" s="59">
        <f t="shared" si="2"/>
        <v>48.034945365221795</v>
      </c>
      <c r="F56" s="59">
        <f t="shared" si="2"/>
        <v>0.65746829792741446</v>
      </c>
      <c r="G56" s="59">
        <f t="shared" si="2"/>
        <v>0</v>
      </c>
      <c r="H56" s="59">
        <f t="shared" si="2"/>
        <v>5.0651057864910358E-3</v>
      </c>
      <c r="I56" s="59">
        <f t="shared" si="2"/>
        <v>0</v>
      </c>
      <c r="J56" s="59">
        <f t="shared" si="2"/>
        <v>0.78696519326643066</v>
      </c>
      <c r="K56" s="59">
        <f t="shared" si="2"/>
        <v>0</v>
      </c>
      <c r="L56" s="59">
        <f t="shared" si="2"/>
        <v>0.8687915380761716</v>
      </c>
      <c r="M56" s="59">
        <f t="shared" si="2"/>
        <v>0.13927577009443842</v>
      </c>
      <c r="N56" s="59">
        <f t="shared" si="2"/>
        <v>5.2662109808624207</v>
      </c>
      <c r="O56" s="59">
        <f t="shared" si="2"/>
        <v>5.3142035901411262</v>
      </c>
      <c r="P56" s="60" t="s">
        <v>985</v>
      </c>
      <c r="Q56" s="1"/>
      <c r="R56" s="1"/>
      <c r="S56" s="1"/>
      <c r="T56" s="1"/>
      <c r="U56" s="206"/>
      <c r="V56" s="52" t="s">
        <v>986</v>
      </c>
      <c r="W56" s="53" t="s">
        <v>935</v>
      </c>
      <c r="X56" s="53">
        <v>3007.1</v>
      </c>
    </row>
    <row r="57" spans="1:24" x14ac:dyDescent="0.3">
      <c r="A57" s="1"/>
      <c r="B57" s="1"/>
      <c r="C57" s="1"/>
      <c r="D57" s="1"/>
      <c r="E57" s="1"/>
      <c r="F57" s="1"/>
      <c r="G57" s="1"/>
      <c r="H57" s="1"/>
      <c r="I57" s="1"/>
      <c r="J57" s="1"/>
      <c r="K57" s="1"/>
      <c r="L57" s="1"/>
      <c r="M57" s="1"/>
      <c r="N57" s="1"/>
      <c r="O57" s="1"/>
      <c r="P57" s="1"/>
      <c r="Q57" s="1"/>
      <c r="R57" s="1"/>
      <c r="S57" s="1"/>
      <c r="T57" s="1"/>
      <c r="U57" s="206"/>
      <c r="V57" s="52" t="s">
        <v>987</v>
      </c>
      <c r="W57" s="53" t="s">
        <v>935</v>
      </c>
      <c r="X57" s="53">
        <v>1989.45</v>
      </c>
    </row>
    <row r="58" spans="1:24" x14ac:dyDescent="0.3">
      <c r="A58" s="1"/>
      <c r="B58" s="1"/>
      <c r="C58" s="1"/>
      <c r="D58" s="1"/>
      <c r="E58" s="1"/>
      <c r="F58" s="1"/>
      <c r="G58" s="1"/>
      <c r="H58" s="1"/>
      <c r="I58" s="1"/>
      <c r="J58" s="1"/>
      <c r="K58" s="1"/>
      <c r="L58" s="1"/>
      <c r="M58" s="1"/>
      <c r="N58" s="1"/>
      <c r="O58" s="1"/>
      <c r="P58" s="1"/>
      <c r="Q58" s="1"/>
      <c r="R58" s="1"/>
      <c r="S58" s="1"/>
      <c r="T58" s="1"/>
      <c r="U58" s="206"/>
      <c r="V58" s="52" t="s">
        <v>988</v>
      </c>
      <c r="W58" s="53">
        <v>1526.15</v>
      </c>
      <c r="X58" s="53" t="s">
        <v>935</v>
      </c>
    </row>
    <row r="59" spans="1:24" x14ac:dyDescent="0.3">
      <c r="A59" s="1"/>
      <c r="B59" s="1"/>
      <c r="C59" s="1"/>
      <c r="D59" s="1"/>
      <c r="E59" s="1"/>
      <c r="F59" s="1"/>
      <c r="G59" s="1"/>
      <c r="H59" s="1"/>
      <c r="I59" s="1"/>
      <c r="J59" s="1"/>
      <c r="K59" s="1"/>
      <c r="L59" s="1"/>
      <c r="M59" s="1"/>
      <c r="N59" s="1"/>
      <c r="O59" s="1"/>
      <c r="P59" s="1"/>
      <c r="Q59" s="1"/>
      <c r="R59" s="1"/>
      <c r="S59" s="1"/>
      <c r="T59" s="1"/>
      <c r="U59" s="206" t="s">
        <v>37</v>
      </c>
      <c r="V59" s="52" t="s">
        <v>989</v>
      </c>
      <c r="W59" s="53">
        <v>96.75</v>
      </c>
      <c r="X59" s="53" t="s">
        <v>935</v>
      </c>
    </row>
    <row r="60" spans="1:24" x14ac:dyDescent="0.3">
      <c r="A60" s="1"/>
      <c r="B60" s="1"/>
      <c r="C60" s="1"/>
      <c r="D60" s="1"/>
      <c r="E60" s="1"/>
      <c r="F60" s="1"/>
      <c r="G60" s="1"/>
      <c r="H60" s="1"/>
      <c r="I60" s="1"/>
      <c r="J60" s="1"/>
      <c r="K60" s="1"/>
      <c r="L60" s="1"/>
      <c r="M60" s="1"/>
      <c r="N60" s="1"/>
      <c r="O60" s="1"/>
      <c r="P60" s="1"/>
      <c r="Q60" s="1"/>
      <c r="R60" s="1"/>
      <c r="S60" s="1"/>
      <c r="T60" s="1"/>
      <c r="U60" s="206" t="s">
        <v>570</v>
      </c>
      <c r="V60" s="52" t="s">
        <v>990</v>
      </c>
      <c r="W60" s="53" t="s">
        <v>935</v>
      </c>
      <c r="X60" s="53">
        <v>1803</v>
      </c>
    </row>
    <row r="61" spans="1:24" x14ac:dyDescent="0.3">
      <c r="A61" s="1"/>
      <c r="B61" s="1"/>
      <c r="C61" s="1"/>
      <c r="D61" s="1"/>
      <c r="E61" s="1"/>
      <c r="F61" s="1"/>
      <c r="G61" s="1"/>
      <c r="H61" s="1"/>
      <c r="I61" s="1"/>
      <c r="J61" s="1"/>
      <c r="K61" s="1"/>
      <c r="L61" s="1"/>
      <c r="M61" s="1"/>
      <c r="N61" s="1"/>
      <c r="O61" s="1"/>
      <c r="P61" s="1"/>
      <c r="Q61" s="1"/>
      <c r="R61" s="1"/>
      <c r="S61" s="1"/>
      <c r="T61" s="1"/>
      <c r="U61" s="206"/>
      <c r="V61" s="52" t="s">
        <v>991</v>
      </c>
      <c r="W61" s="53">
        <v>11.4</v>
      </c>
      <c r="X61" s="53" t="s">
        <v>935</v>
      </c>
    </row>
    <row r="62" spans="1:24" x14ac:dyDescent="0.3">
      <c r="A62" s="1"/>
      <c r="B62" s="1"/>
      <c r="C62" s="1"/>
      <c r="D62" s="1"/>
      <c r="E62" s="1"/>
      <c r="F62" s="1"/>
      <c r="G62" s="1"/>
      <c r="H62" s="1"/>
      <c r="I62" s="1"/>
      <c r="J62" s="1"/>
      <c r="K62" s="1"/>
      <c r="L62" s="1"/>
      <c r="M62" s="1"/>
      <c r="N62" s="1"/>
      <c r="O62" s="1"/>
      <c r="P62" s="1"/>
      <c r="Q62" s="1"/>
      <c r="R62" s="1"/>
      <c r="S62" s="1"/>
      <c r="T62" s="1"/>
      <c r="U62" s="206" t="s">
        <v>469</v>
      </c>
      <c r="V62" s="52" t="s">
        <v>992</v>
      </c>
      <c r="W62" s="53">
        <v>171.25</v>
      </c>
      <c r="X62" s="53" t="s">
        <v>935</v>
      </c>
    </row>
    <row r="63" spans="1:24" x14ac:dyDescent="0.3">
      <c r="A63" s="1"/>
      <c r="B63" s="1"/>
      <c r="C63" s="1"/>
      <c r="D63" s="1"/>
      <c r="E63" s="1"/>
      <c r="F63" s="1"/>
      <c r="G63" s="1"/>
      <c r="H63" s="1"/>
      <c r="I63" s="1"/>
      <c r="J63" s="1"/>
      <c r="K63" s="1"/>
      <c r="L63" s="1"/>
      <c r="M63" s="1"/>
      <c r="N63" s="1"/>
      <c r="O63" s="1"/>
      <c r="P63" s="1"/>
      <c r="Q63" s="1"/>
      <c r="R63" s="1"/>
      <c r="S63" s="1"/>
      <c r="T63" s="1"/>
      <c r="U63" s="206" t="s">
        <v>142</v>
      </c>
      <c r="V63" s="52" t="s">
        <v>993</v>
      </c>
      <c r="W63" s="53">
        <v>43</v>
      </c>
      <c r="X63" s="53" t="s">
        <v>935</v>
      </c>
    </row>
    <row r="64" spans="1:24" x14ac:dyDescent="0.3">
      <c r="A64" s="1"/>
      <c r="B64" s="1"/>
      <c r="C64" s="1"/>
      <c r="D64" s="1"/>
      <c r="E64" s="1"/>
      <c r="F64" s="1"/>
      <c r="G64" s="1"/>
      <c r="H64" s="1"/>
      <c r="I64" s="1"/>
      <c r="J64" s="1"/>
      <c r="K64" s="1"/>
      <c r="L64" s="1"/>
      <c r="M64" s="1"/>
      <c r="N64" s="1"/>
      <c r="O64" s="1"/>
      <c r="P64" s="1"/>
      <c r="Q64" s="1"/>
      <c r="R64" s="1"/>
      <c r="S64" s="1"/>
      <c r="T64" s="1"/>
      <c r="U64" s="206"/>
      <c r="V64" s="52" t="s">
        <v>143</v>
      </c>
      <c r="W64" s="53" t="s">
        <v>935</v>
      </c>
      <c r="X64" s="53">
        <v>1372.2</v>
      </c>
    </row>
    <row r="65" spans="1:24" x14ac:dyDescent="0.3">
      <c r="A65" s="1"/>
      <c r="B65" s="1"/>
      <c r="C65" s="1"/>
      <c r="D65" s="1"/>
      <c r="E65" s="1"/>
      <c r="F65" s="1"/>
      <c r="G65" s="1"/>
      <c r="H65" s="1"/>
      <c r="I65" s="1"/>
      <c r="J65" s="1"/>
      <c r="K65" s="1"/>
      <c r="L65" s="1"/>
      <c r="M65" s="1"/>
      <c r="N65" s="1"/>
      <c r="O65" s="1"/>
      <c r="P65" s="1"/>
      <c r="Q65" s="1"/>
      <c r="R65" s="1"/>
      <c r="S65" s="1"/>
      <c r="T65" s="1"/>
      <c r="U65" s="206"/>
      <c r="V65" s="52" t="s">
        <v>994</v>
      </c>
      <c r="W65" s="53" t="s">
        <v>935</v>
      </c>
      <c r="X65" s="53">
        <v>323.55</v>
      </c>
    </row>
    <row r="66" spans="1:24" x14ac:dyDescent="0.3">
      <c r="A66" s="1"/>
      <c r="B66" s="1"/>
      <c r="C66" s="1"/>
      <c r="D66" s="1"/>
      <c r="E66" s="1"/>
      <c r="F66" s="1"/>
      <c r="G66" s="1"/>
      <c r="H66" s="1"/>
      <c r="I66" s="1"/>
      <c r="J66" s="1"/>
      <c r="K66" s="1"/>
      <c r="L66" s="1"/>
      <c r="M66" s="1"/>
      <c r="N66" s="1"/>
      <c r="O66" s="1"/>
      <c r="P66" s="1"/>
      <c r="Q66" s="1"/>
      <c r="R66" s="1"/>
      <c r="S66" s="1"/>
      <c r="T66" s="1"/>
      <c r="U66" s="206"/>
      <c r="V66" s="52" t="s">
        <v>995</v>
      </c>
      <c r="W66" s="53" t="s">
        <v>935</v>
      </c>
      <c r="X66" s="53">
        <v>428.7</v>
      </c>
    </row>
    <row r="67" spans="1:24" x14ac:dyDescent="0.3">
      <c r="A67" s="1"/>
      <c r="B67" s="1"/>
      <c r="C67" s="1"/>
      <c r="D67" s="1"/>
      <c r="E67" s="1"/>
      <c r="F67" s="1"/>
      <c r="G67" s="1"/>
      <c r="H67" s="1"/>
      <c r="I67" s="1"/>
      <c r="J67" s="1"/>
      <c r="K67" s="1"/>
      <c r="L67" s="1"/>
      <c r="M67" s="1"/>
      <c r="N67" s="1"/>
      <c r="O67" s="1"/>
      <c r="P67" s="1"/>
      <c r="Q67" s="1"/>
      <c r="R67" s="1"/>
      <c r="S67" s="1"/>
      <c r="T67" s="1"/>
      <c r="U67" s="206"/>
      <c r="V67" s="52" t="s">
        <v>996</v>
      </c>
      <c r="W67" s="53">
        <v>181.35</v>
      </c>
      <c r="X67" s="53" t="s">
        <v>935</v>
      </c>
    </row>
    <row r="68" spans="1:24" x14ac:dyDescent="0.3">
      <c r="A68" s="1"/>
      <c r="B68" s="1"/>
      <c r="C68" s="1"/>
      <c r="D68" s="1"/>
      <c r="E68" s="1"/>
      <c r="F68" s="1"/>
      <c r="G68" s="1"/>
      <c r="H68" s="1"/>
      <c r="I68" s="1"/>
      <c r="J68" s="1"/>
      <c r="K68" s="1"/>
      <c r="L68" s="1"/>
      <c r="M68" s="1"/>
      <c r="N68" s="1"/>
      <c r="O68" s="1"/>
      <c r="P68" s="1"/>
      <c r="Q68" s="1"/>
      <c r="R68" s="1"/>
      <c r="S68" s="1"/>
      <c r="T68" s="1"/>
      <c r="U68" s="206"/>
      <c r="V68" s="52" t="s">
        <v>997</v>
      </c>
      <c r="W68" s="53">
        <v>217.2</v>
      </c>
      <c r="X68" s="53" t="s">
        <v>935</v>
      </c>
    </row>
    <row r="69" spans="1:24" x14ac:dyDescent="0.3">
      <c r="A69" s="1"/>
      <c r="B69" s="1"/>
      <c r="C69" s="1"/>
      <c r="D69" s="1"/>
      <c r="E69" s="1"/>
      <c r="F69" s="1"/>
      <c r="G69" s="1"/>
      <c r="H69" s="1"/>
      <c r="I69" s="1"/>
      <c r="J69" s="1"/>
      <c r="K69" s="1"/>
      <c r="L69" s="1"/>
      <c r="M69" s="1"/>
      <c r="N69" s="1"/>
      <c r="O69" s="1"/>
      <c r="P69" s="1"/>
      <c r="Q69" s="1"/>
      <c r="R69" s="1"/>
      <c r="S69" s="1"/>
      <c r="T69" s="1"/>
      <c r="U69" s="206"/>
      <c r="V69" s="52" t="s">
        <v>998</v>
      </c>
      <c r="W69" s="53">
        <v>2191.9</v>
      </c>
      <c r="X69" s="53" t="s">
        <v>935</v>
      </c>
    </row>
    <row r="70" spans="1:24" x14ac:dyDescent="0.3">
      <c r="A70" s="1"/>
      <c r="B70" s="1"/>
      <c r="C70" s="1"/>
      <c r="D70" s="1"/>
      <c r="E70" s="1"/>
      <c r="F70" s="1"/>
      <c r="G70" s="1"/>
      <c r="H70" s="1"/>
      <c r="I70" s="1"/>
      <c r="J70" s="1"/>
      <c r="K70" s="1"/>
      <c r="L70" s="1"/>
      <c r="M70" s="1"/>
      <c r="N70" s="1"/>
      <c r="O70" s="1"/>
      <c r="P70" s="1"/>
      <c r="Q70" s="1"/>
      <c r="R70" s="1"/>
      <c r="S70" s="1"/>
      <c r="T70" s="1"/>
      <c r="U70" s="61" t="s">
        <v>982</v>
      </c>
      <c r="V70" s="62"/>
      <c r="W70" s="63">
        <v>18810.150000000001</v>
      </c>
      <c r="X70" s="63">
        <v>47668.065000000002</v>
      </c>
    </row>
  </sheetData>
  <mergeCells count="37">
    <mergeCell ref="U62"/>
    <mergeCell ref="U63:U69"/>
    <mergeCell ref="U48"/>
    <mergeCell ref="U49:U52"/>
    <mergeCell ref="U53:U58"/>
    <mergeCell ref="U59"/>
    <mergeCell ref="U60:U61"/>
    <mergeCell ref="U42"/>
    <mergeCell ref="U43"/>
    <mergeCell ref="U44"/>
    <mergeCell ref="U45:U46"/>
    <mergeCell ref="U47"/>
    <mergeCell ref="U33:U34"/>
    <mergeCell ref="U35:U38"/>
    <mergeCell ref="U39"/>
    <mergeCell ref="U40"/>
    <mergeCell ref="U41"/>
    <mergeCell ref="U28"/>
    <mergeCell ref="U29"/>
    <mergeCell ref="U30"/>
    <mergeCell ref="U31"/>
    <mergeCell ref="U32"/>
    <mergeCell ref="U21:U22"/>
    <mergeCell ref="U23"/>
    <mergeCell ref="U24:U25"/>
    <mergeCell ref="U26"/>
    <mergeCell ref="U27"/>
    <mergeCell ref="U11"/>
    <mergeCell ref="U12"/>
    <mergeCell ref="U13:U15"/>
    <mergeCell ref="U16:U19"/>
    <mergeCell ref="U20"/>
    <mergeCell ref="B3:H3"/>
    <mergeCell ref="U7"/>
    <mergeCell ref="U8"/>
    <mergeCell ref="U9"/>
    <mergeCell ref="U10"/>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R73"/>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15" customWidth="1"/>
    <col min="3" max="70" width="20" customWidth="1"/>
  </cols>
  <sheetData>
    <row r="1" spans="1:7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row>
    <row r="2" spans="1:7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row>
    <row r="3" spans="1:70" ht="69" customHeight="1" x14ac:dyDescent="0.3">
      <c r="A3" s="1"/>
      <c r="B3" s="191" t="s">
        <v>0</v>
      </c>
      <c r="C3" s="192"/>
      <c r="D3" s="192"/>
      <c r="E3" s="192"/>
      <c r="F3" s="192"/>
      <c r="G3" s="192"/>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row>
    <row r="4" spans="1:7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row>
    <row r="5" spans="1:70" ht="21" x14ac:dyDescent="0.4">
      <c r="A5" s="1"/>
      <c r="B5" s="208" t="s">
        <v>999</v>
      </c>
      <c r="C5" s="208"/>
      <c r="D5" s="208"/>
      <c r="E5" s="208"/>
      <c r="F5" s="208"/>
      <c r="G5" s="208"/>
      <c r="H5" s="208"/>
      <c r="I5" s="208"/>
      <c r="J5" s="208"/>
      <c r="K5" s="208"/>
      <c r="L5" s="208"/>
      <c r="M5" s="208"/>
      <c r="N5" s="208"/>
      <c r="O5" s="208"/>
      <c r="P5" s="208"/>
      <c r="Q5" s="208"/>
      <c r="R5" s="208"/>
      <c r="S5" s="208"/>
      <c r="T5" s="208"/>
      <c r="U5" s="208"/>
      <c r="V5" s="208"/>
      <c r="W5" s="208"/>
      <c r="X5" s="208"/>
      <c r="Y5" s="208"/>
      <c r="Z5" s="208"/>
      <c r="AA5" s="208"/>
      <c r="AB5" s="208"/>
      <c r="AC5" s="208"/>
      <c r="AD5" s="208"/>
      <c r="AE5" s="208"/>
      <c r="AF5" s="208"/>
      <c r="AG5" s="208"/>
      <c r="AH5" s="208"/>
      <c r="AI5" s="208"/>
      <c r="AJ5" s="208"/>
      <c r="AK5" s="208"/>
      <c r="AL5" s="208"/>
      <c r="AM5" s="208"/>
      <c r="AN5" s="208"/>
      <c r="AO5" s="208"/>
      <c r="AP5" s="208"/>
      <c r="AQ5" s="208"/>
      <c r="AR5" s="208"/>
      <c r="AS5" s="208"/>
      <c r="AT5" s="208"/>
      <c r="AU5" s="208"/>
      <c r="AV5" s="208"/>
      <c r="AW5" s="208"/>
      <c r="AX5" s="208"/>
      <c r="AY5" s="208"/>
      <c r="AZ5" s="208"/>
      <c r="BA5" s="208"/>
      <c r="BB5" s="208"/>
      <c r="BC5" s="208"/>
      <c r="BD5" s="208"/>
      <c r="BE5" s="208"/>
      <c r="BF5" s="208"/>
      <c r="BG5" s="208"/>
      <c r="BH5" s="208"/>
      <c r="BI5" s="208"/>
      <c r="BJ5" s="208"/>
      <c r="BK5" s="208"/>
      <c r="BL5" s="208"/>
      <c r="BM5" s="208"/>
      <c r="BN5" s="208"/>
      <c r="BO5" s="208"/>
      <c r="BP5" s="208"/>
      <c r="BQ5" s="208"/>
      <c r="BR5" s="208"/>
    </row>
    <row r="6" spans="1:70" ht="43.95" customHeight="1" x14ac:dyDescent="0.3">
      <c r="A6" s="1"/>
      <c r="B6" s="207" t="s">
        <v>557</v>
      </c>
      <c r="C6" s="207" t="s">
        <v>613</v>
      </c>
      <c r="D6" s="207" t="s">
        <v>614</v>
      </c>
      <c r="E6" s="207" t="s">
        <v>615</v>
      </c>
      <c r="F6" s="207" t="s">
        <v>616</v>
      </c>
      <c r="G6" s="207" t="s">
        <v>600</v>
      </c>
      <c r="H6" s="207" t="s">
        <v>601</v>
      </c>
      <c r="I6" s="207" t="s">
        <v>602</v>
      </c>
      <c r="J6" s="207" t="s">
        <v>611</v>
      </c>
      <c r="K6" s="207" t="s">
        <v>580</v>
      </c>
      <c r="L6" s="207" t="s">
        <v>243</v>
      </c>
      <c r="M6" s="207"/>
      <c r="N6" s="207"/>
      <c r="O6" s="207"/>
      <c r="P6" s="207"/>
      <c r="Q6" s="207" t="s">
        <v>599</v>
      </c>
      <c r="R6" s="207" t="s">
        <v>587</v>
      </c>
      <c r="S6" s="207" t="s">
        <v>603</v>
      </c>
      <c r="T6" s="207" t="s">
        <v>588</v>
      </c>
      <c r="U6" s="207" t="s">
        <v>589</v>
      </c>
      <c r="V6" s="207" t="s">
        <v>590</v>
      </c>
      <c r="W6" s="207" t="s">
        <v>604</v>
      </c>
      <c r="X6" s="207"/>
      <c r="Y6" s="207" t="s">
        <v>581</v>
      </c>
      <c r="Z6" s="207" t="s">
        <v>91</v>
      </c>
      <c r="AA6" s="207"/>
      <c r="AB6" s="207"/>
      <c r="AC6" s="207"/>
      <c r="AD6" s="207"/>
      <c r="AE6" s="207" t="s">
        <v>605</v>
      </c>
      <c r="AF6" s="207"/>
      <c r="AG6" s="207" t="s">
        <v>606</v>
      </c>
      <c r="AH6" s="207"/>
      <c r="AI6" s="207"/>
      <c r="AJ6" s="207"/>
      <c r="AK6" s="207" t="s">
        <v>582</v>
      </c>
      <c r="AL6" s="207" t="s">
        <v>311</v>
      </c>
      <c r="AM6" s="207" t="s">
        <v>583</v>
      </c>
      <c r="AN6" s="207" t="s">
        <v>591</v>
      </c>
      <c r="AO6" s="207" t="s">
        <v>592</v>
      </c>
      <c r="AP6" s="207" t="s">
        <v>1000</v>
      </c>
      <c r="AQ6" s="207" t="s">
        <v>607</v>
      </c>
      <c r="AR6" s="207" t="s">
        <v>30</v>
      </c>
      <c r="AS6" s="207" t="s">
        <v>584</v>
      </c>
      <c r="AT6" s="207" t="s">
        <v>586</v>
      </c>
      <c r="AU6" s="207" t="s">
        <v>608</v>
      </c>
      <c r="AV6" s="207" t="s">
        <v>593</v>
      </c>
      <c r="AW6" s="207" t="s">
        <v>112</v>
      </c>
      <c r="AX6" s="207"/>
      <c r="AY6" s="207" t="s">
        <v>128</v>
      </c>
      <c r="AZ6" s="207"/>
      <c r="BA6" s="207"/>
      <c r="BB6" s="207"/>
      <c r="BC6" s="207"/>
      <c r="BD6" s="207" t="s">
        <v>594</v>
      </c>
      <c r="BE6" s="207" t="s">
        <v>595</v>
      </c>
      <c r="BF6" s="207" t="s">
        <v>596</v>
      </c>
      <c r="BG6" s="207" t="s">
        <v>37</v>
      </c>
      <c r="BH6" s="207" t="s">
        <v>597</v>
      </c>
      <c r="BI6" s="207"/>
      <c r="BJ6" s="207"/>
      <c r="BK6" s="207"/>
      <c r="BL6" s="207" t="s">
        <v>609</v>
      </c>
      <c r="BM6" s="207" t="s">
        <v>570</v>
      </c>
      <c r="BN6" s="207" t="s">
        <v>610</v>
      </c>
      <c r="BO6" s="207"/>
      <c r="BP6" s="207" t="s">
        <v>598</v>
      </c>
      <c r="BQ6" s="207" t="s">
        <v>585</v>
      </c>
      <c r="BR6" s="64" t="s">
        <v>1001</v>
      </c>
    </row>
    <row r="7" spans="1:70" x14ac:dyDescent="0.3">
      <c r="A7" s="1"/>
      <c r="B7" s="207"/>
      <c r="C7" s="64" t="s">
        <v>1002</v>
      </c>
      <c r="D7" s="64" t="s">
        <v>1003</v>
      </c>
      <c r="E7" s="64" t="s">
        <v>1004</v>
      </c>
      <c r="F7" s="64" t="s">
        <v>1005</v>
      </c>
      <c r="G7" s="64" t="s">
        <v>1006</v>
      </c>
      <c r="H7" s="64" t="s">
        <v>936</v>
      </c>
      <c r="I7" s="64" t="s">
        <v>937</v>
      </c>
      <c r="J7" s="64" t="s">
        <v>1007</v>
      </c>
      <c r="K7" s="64" t="s">
        <v>935</v>
      </c>
      <c r="L7" s="64" t="s">
        <v>944</v>
      </c>
      <c r="M7" s="64" t="s">
        <v>1008</v>
      </c>
      <c r="N7" s="64" t="s">
        <v>945</v>
      </c>
      <c r="O7" s="64" t="s">
        <v>946</v>
      </c>
      <c r="P7" s="64" t="s">
        <v>1009</v>
      </c>
      <c r="Q7" s="64" t="s">
        <v>951</v>
      </c>
      <c r="R7" s="64" t="s">
        <v>953</v>
      </c>
      <c r="S7" s="64" t="s">
        <v>1010</v>
      </c>
      <c r="T7" s="64" t="s">
        <v>954</v>
      </c>
      <c r="U7" s="64" t="s">
        <v>958</v>
      </c>
      <c r="V7" s="64" t="s">
        <v>959</v>
      </c>
      <c r="W7" s="64" t="s">
        <v>935</v>
      </c>
      <c r="X7" s="64" t="s">
        <v>935</v>
      </c>
      <c r="Y7" s="64" t="s">
        <v>935</v>
      </c>
      <c r="Z7" s="64" t="s">
        <v>935</v>
      </c>
      <c r="AA7" s="64" t="s">
        <v>935</v>
      </c>
      <c r="AB7" s="64" t="s">
        <v>935</v>
      </c>
      <c r="AC7" s="64" t="s">
        <v>935</v>
      </c>
      <c r="AD7" s="64" t="s">
        <v>935</v>
      </c>
      <c r="AE7" s="64" t="s">
        <v>961</v>
      </c>
      <c r="AF7" s="64" t="s">
        <v>962</v>
      </c>
      <c r="AG7" s="64" t="s">
        <v>1011</v>
      </c>
      <c r="AH7" s="64" t="s">
        <v>1012</v>
      </c>
      <c r="AI7" s="64" t="s">
        <v>1013</v>
      </c>
      <c r="AJ7" s="64" t="s">
        <v>966</v>
      </c>
      <c r="AK7" s="64" t="s">
        <v>935</v>
      </c>
      <c r="AL7" s="64" t="s">
        <v>935</v>
      </c>
      <c r="AM7" s="64" t="s">
        <v>935</v>
      </c>
      <c r="AN7" s="64" t="s">
        <v>1014</v>
      </c>
      <c r="AO7" s="64" t="s">
        <v>969</v>
      </c>
      <c r="AP7" s="64" t="s">
        <v>1015</v>
      </c>
      <c r="AQ7" s="64" t="s">
        <v>935</v>
      </c>
      <c r="AR7" s="64" t="s">
        <v>935</v>
      </c>
      <c r="AS7" s="64" t="s">
        <v>935</v>
      </c>
      <c r="AT7" s="64" t="s">
        <v>976</v>
      </c>
      <c r="AU7" s="64" t="s">
        <v>935</v>
      </c>
      <c r="AV7" s="64" t="s">
        <v>935</v>
      </c>
      <c r="AW7" s="64" t="s">
        <v>1016</v>
      </c>
      <c r="AX7" s="64" t="s">
        <v>1017</v>
      </c>
      <c r="AY7" s="64" t="s">
        <v>935</v>
      </c>
      <c r="AZ7" s="64" t="s">
        <v>935</v>
      </c>
      <c r="BA7" s="64" t="s">
        <v>935</v>
      </c>
      <c r="BB7" s="64" t="s">
        <v>935</v>
      </c>
      <c r="BC7" s="64" t="s">
        <v>981</v>
      </c>
      <c r="BD7" s="64" t="s">
        <v>935</v>
      </c>
      <c r="BE7" s="64" t="s">
        <v>935</v>
      </c>
      <c r="BF7" s="64" t="s">
        <v>935</v>
      </c>
      <c r="BG7" s="64" t="s">
        <v>1018</v>
      </c>
      <c r="BH7" s="64" t="s">
        <v>1019</v>
      </c>
      <c r="BI7" s="64" t="s">
        <v>1020</v>
      </c>
      <c r="BJ7" s="64" t="s">
        <v>1021</v>
      </c>
      <c r="BK7" s="64" t="s">
        <v>1022</v>
      </c>
      <c r="BL7" s="64" t="s">
        <v>935</v>
      </c>
      <c r="BM7" s="64" t="s">
        <v>1023</v>
      </c>
      <c r="BN7" s="64" t="s">
        <v>1024</v>
      </c>
      <c r="BO7" s="64" t="s">
        <v>1025</v>
      </c>
      <c r="BP7" s="64" t="s">
        <v>935</v>
      </c>
      <c r="BQ7" s="64" t="s">
        <v>1026</v>
      </c>
      <c r="BR7" s="64" t="s">
        <v>771</v>
      </c>
    </row>
    <row r="8" spans="1:70" x14ac:dyDescent="0.3">
      <c r="A8" s="1"/>
      <c r="B8" s="50" t="s">
        <v>1027</v>
      </c>
      <c r="C8" s="65">
        <v>15.3</v>
      </c>
      <c r="D8" s="65">
        <v>19</v>
      </c>
      <c r="E8" s="65">
        <v>7.9</v>
      </c>
      <c r="F8" s="65">
        <v>11.01</v>
      </c>
      <c r="G8" s="65">
        <v>14.4</v>
      </c>
      <c r="H8" s="65">
        <v>1</v>
      </c>
      <c r="I8" s="65">
        <v>0.3</v>
      </c>
      <c r="J8" s="65">
        <v>9.1</v>
      </c>
      <c r="K8" s="65"/>
      <c r="L8" s="65">
        <v>3.9</v>
      </c>
      <c r="M8" s="65"/>
      <c r="N8" s="65">
        <v>4.4000000000000004</v>
      </c>
      <c r="O8" s="65">
        <v>6</v>
      </c>
      <c r="P8" s="65">
        <v>2.2999999999999998</v>
      </c>
      <c r="Q8" s="65">
        <v>1.7</v>
      </c>
      <c r="R8" s="65">
        <v>4</v>
      </c>
      <c r="S8" s="65"/>
      <c r="T8" s="65">
        <v>20.100000000000001</v>
      </c>
      <c r="U8" s="65"/>
      <c r="V8" s="65">
        <v>4</v>
      </c>
      <c r="W8" s="65">
        <v>6</v>
      </c>
      <c r="X8" s="65">
        <v>15.7</v>
      </c>
      <c r="Y8" s="65">
        <v>68.8</v>
      </c>
      <c r="Z8" s="65"/>
      <c r="AA8" s="65">
        <v>43.3</v>
      </c>
      <c r="AB8" s="65">
        <v>86.1</v>
      </c>
      <c r="AC8" s="65">
        <v>5.7</v>
      </c>
      <c r="AD8" s="65">
        <v>1.2</v>
      </c>
      <c r="AE8" s="65">
        <v>10.5</v>
      </c>
      <c r="AF8" s="65">
        <v>2.4</v>
      </c>
      <c r="AG8" s="65">
        <v>4.2</v>
      </c>
      <c r="AH8" s="65">
        <v>4.4000000000000004</v>
      </c>
      <c r="AI8" s="65">
        <v>4.5999999999999996</v>
      </c>
      <c r="AJ8" s="65">
        <v>7.3</v>
      </c>
      <c r="AK8" s="65"/>
      <c r="AL8" s="65"/>
      <c r="AM8" s="65"/>
      <c r="AN8" s="65">
        <v>3.3</v>
      </c>
      <c r="AO8" s="65">
        <v>16.2</v>
      </c>
      <c r="AP8" s="65"/>
      <c r="AQ8" s="65"/>
      <c r="AR8" s="65"/>
      <c r="AS8" s="65"/>
      <c r="AT8" s="65">
        <v>1.5</v>
      </c>
      <c r="AU8" s="65"/>
      <c r="AV8" s="65"/>
      <c r="AW8" s="65"/>
      <c r="AX8" s="65"/>
      <c r="AY8" s="65"/>
      <c r="AZ8" s="65"/>
      <c r="BA8" s="65"/>
      <c r="BB8" s="65"/>
      <c r="BC8" s="65">
        <v>0.6</v>
      </c>
      <c r="BD8" s="65"/>
      <c r="BE8" s="65">
        <v>13.4</v>
      </c>
      <c r="BF8" s="65">
        <v>36.1</v>
      </c>
      <c r="BG8" s="65">
        <v>4.0999999999999996</v>
      </c>
      <c r="BH8" s="65">
        <v>2.9</v>
      </c>
      <c r="BI8" s="65">
        <v>2.6</v>
      </c>
      <c r="BJ8" s="65">
        <v>2.4</v>
      </c>
      <c r="BK8" s="65">
        <v>2.4</v>
      </c>
      <c r="BL8" s="65"/>
      <c r="BM8" s="65">
        <v>0.6</v>
      </c>
      <c r="BN8" s="65"/>
      <c r="BO8" s="65">
        <v>7.2</v>
      </c>
      <c r="BP8" s="65"/>
      <c r="BQ8" s="65"/>
      <c r="BR8" s="66">
        <v>477.91</v>
      </c>
    </row>
    <row r="9" spans="1:70" x14ac:dyDescent="0.3">
      <c r="A9" s="1"/>
      <c r="B9" s="54" t="s">
        <v>1028</v>
      </c>
      <c r="C9" s="67">
        <v>15.2</v>
      </c>
      <c r="D9" s="67">
        <v>19</v>
      </c>
      <c r="E9" s="67">
        <v>7.1</v>
      </c>
      <c r="F9" s="67">
        <v>10.98</v>
      </c>
      <c r="G9" s="67">
        <v>14.5</v>
      </c>
      <c r="H9" s="67">
        <v>1</v>
      </c>
      <c r="I9" s="67">
        <v>0.3</v>
      </c>
      <c r="J9" s="67">
        <v>9</v>
      </c>
      <c r="K9" s="67"/>
      <c r="L9" s="67">
        <v>3.9</v>
      </c>
      <c r="M9" s="67"/>
      <c r="N9" s="67">
        <v>4.7</v>
      </c>
      <c r="O9" s="67">
        <v>6.3</v>
      </c>
      <c r="P9" s="67">
        <v>2.2999999999999998</v>
      </c>
      <c r="Q9" s="67">
        <v>1.6</v>
      </c>
      <c r="R9" s="67">
        <v>4.2</v>
      </c>
      <c r="S9" s="67"/>
      <c r="T9" s="67">
        <v>20.3</v>
      </c>
      <c r="U9" s="67">
        <v>2.9</v>
      </c>
      <c r="V9" s="67">
        <v>3.2</v>
      </c>
      <c r="W9" s="67">
        <v>6.3</v>
      </c>
      <c r="X9" s="67">
        <v>16.8</v>
      </c>
      <c r="Y9" s="67">
        <v>67.7</v>
      </c>
      <c r="Z9" s="67"/>
      <c r="AA9" s="67">
        <v>41</v>
      </c>
      <c r="AB9" s="67">
        <v>89.1</v>
      </c>
      <c r="AC9" s="67">
        <v>5.4</v>
      </c>
      <c r="AD9" s="67">
        <v>0.7</v>
      </c>
      <c r="AE9" s="67">
        <v>10.4</v>
      </c>
      <c r="AF9" s="67">
        <v>2.4</v>
      </c>
      <c r="AG9" s="67">
        <v>4.2</v>
      </c>
      <c r="AH9" s="67">
        <v>4.4000000000000004</v>
      </c>
      <c r="AI9" s="67">
        <v>4.5999999999999996</v>
      </c>
      <c r="AJ9" s="67">
        <v>7.5</v>
      </c>
      <c r="AK9" s="67"/>
      <c r="AL9" s="67"/>
      <c r="AM9" s="67"/>
      <c r="AN9" s="67">
        <v>3.3</v>
      </c>
      <c r="AO9" s="67">
        <v>16.2</v>
      </c>
      <c r="AP9" s="67"/>
      <c r="AQ9" s="67"/>
      <c r="AR9" s="67"/>
      <c r="AS9" s="67"/>
      <c r="AT9" s="67">
        <v>1.4</v>
      </c>
      <c r="AU9" s="67"/>
      <c r="AV9" s="67"/>
      <c r="AW9" s="67"/>
      <c r="AX9" s="67"/>
      <c r="AY9" s="67"/>
      <c r="AZ9" s="67"/>
      <c r="BA9" s="67"/>
      <c r="BB9" s="67"/>
      <c r="BC9" s="67">
        <v>0.6</v>
      </c>
      <c r="BD9" s="67"/>
      <c r="BE9" s="67">
        <v>17.8</v>
      </c>
      <c r="BF9" s="67">
        <v>43.8</v>
      </c>
      <c r="BG9" s="67">
        <v>4.0999999999999996</v>
      </c>
      <c r="BH9" s="67">
        <v>2.9</v>
      </c>
      <c r="BI9" s="67">
        <v>2.6</v>
      </c>
      <c r="BJ9" s="67">
        <v>2.4</v>
      </c>
      <c r="BK9" s="67">
        <v>2.4</v>
      </c>
      <c r="BL9" s="67"/>
      <c r="BM9" s="67">
        <v>0.7</v>
      </c>
      <c r="BN9" s="67"/>
      <c r="BO9" s="67">
        <v>7.1</v>
      </c>
      <c r="BP9" s="67"/>
      <c r="BQ9" s="67"/>
      <c r="BR9" s="68">
        <v>492.28</v>
      </c>
    </row>
    <row r="10" spans="1:70" x14ac:dyDescent="0.3">
      <c r="A10" s="1"/>
      <c r="B10" s="54" t="s">
        <v>1029</v>
      </c>
      <c r="C10" s="67">
        <v>15.1</v>
      </c>
      <c r="D10" s="67">
        <v>19</v>
      </c>
      <c r="E10" s="67">
        <v>6.9</v>
      </c>
      <c r="F10" s="67">
        <v>10.99</v>
      </c>
      <c r="G10" s="67">
        <v>14.5</v>
      </c>
      <c r="H10" s="67">
        <v>1</v>
      </c>
      <c r="I10" s="67">
        <v>0.3</v>
      </c>
      <c r="J10" s="67">
        <v>9.3000000000000007</v>
      </c>
      <c r="K10" s="67"/>
      <c r="L10" s="67">
        <v>3.9</v>
      </c>
      <c r="M10" s="67"/>
      <c r="N10" s="67">
        <v>4.4000000000000004</v>
      </c>
      <c r="O10" s="67">
        <v>6.2</v>
      </c>
      <c r="P10" s="67">
        <v>2.2999999999999998</v>
      </c>
      <c r="Q10" s="67">
        <v>1.6</v>
      </c>
      <c r="R10" s="67">
        <v>4.2</v>
      </c>
      <c r="S10" s="67"/>
      <c r="T10" s="67">
        <v>20</v>
      </c>
      <c r="U10" s="67">
        <v>3.6</v>
      </c>
      <c r="V10" s="67">
        <v>4.2</v>
      </c>
      <c r="W10" s="67">
        <v>7.7</v>
      </c>
      <c r="X10" s="67">
        <v>11.9</v>
      </c>
      <c r="Y10" s="67">
        <v>69.5</v>
      </c>
      <c r="Z10" s="67"/>
      <c r="AA10" s="67">
        <v>32.1</v>
      </c>
      <c r="AB10" s="67">
        <v>78.2</v>
      </c>
      <c r="AC10" s="67">
        <v>2.8</v>
      </c>
      <c r="AD10" s="67">
        <v>0.4</v>
      </c>
      <c r="AE10" s="67">
        <v>9.8000000000000007</v>
      </c>
      <c r="AF10" s="67">
        <v>2.4</v>
      </c>
      <c r="AG10" s="67">
        <v>4</v>
      </c>
      <c r="AH10" s="67">
        <v>4.4000000000000004</v>
      </c>
      <c r="AI10" s="67">
        <v>4.5999999999999996</v>
      </c>
      <c r="AJ10" s="67">
        <v>7.6</v>
      </c>
      <c r="AK10" s="67"/>
      <c r="AL10" s="67"/>
      <c r="AM10" s="67"/>
      <c r="AN10" s="67">
        <v>3.3</v>
      </c>
      <c r="AO10" s="67">
        <v>16.2</v>
      </c>
      <c r="AP10" s="67"/>
      <c r="AQ10" s="67"/>
      <c r="AR10" s="67"/>
      <c r="AS10" s="67"/>
      <c r="AT10" s="67">
        <v>1.5</v>
      </c>
      <c r="AU10" s="67"/>
      <c r="AV10" s="67"/>
      <c r="AW10" s="67"/>
      <c r="AX10" s="67"/>
      <c r="AY10" s="67"/>
      <c r="AZ10" s="67"/>
      <c r="BA10" s="67"/>
      <c r="BB10" s="67"/>
      <c r="BC10" s="67">
        <v>0.6</v>
      </c>
      <c r="BD10" s="67"/>
      <c r="BE10" s="67">
        <v>18.600000000000001</v>
      </c>
      <c r="BF10" s="67">
        <v>45.2</v>
      </c>
      <c r="BG10" s="67">
        <v>4.0999999999999996</v>
      </c>
      <c r="BH10" s="67">
        <v>2.9</v>
      </c>
      <c r="BI10" s="67">
        <v>2.6</v>
      </c>
      <c r="BJ10" s="67">
        <v>2.4</v>
      </c>
      <c r="BK10" s="67">
        <v>2.4</v>
      </c>
      <c r="BL10" s="67"/>
      <c r="BM10" s="67">
        <v>0.8</v>
      </c>
      <c r="BN10" s="67"/>
      <c r="BO10" s="67">
        <v>7.2</v>
      </c>
      <c r="BP10" s="67"/>
      <c r="BQ10" s="67"/>
      <c r="BR10" s="68">
        <v>470.69</v>
      </c>
    </row>
    <row r="11" spans="1:70" x14ac:dyDescent="0.3">
      <c r="A11" s="1"/>
      <c r="B11" s="54" t="s">
        <v>1030</v>
      </c>
      <c r="C11" s="67">
        <v>15</v>
      </c>
      <c r="D11" s="67">
        <v>19.100000000000001</v>
      </c>
      <c r="E11" s="67">
        <v>8.6</v>
      </c>
      <c r="F11" s="67">
        <v>10.97</v>
      </c>
      <c r="G11" s="67">
        <v>14.1</v>
      </c>
      <c r="H11" s="67">
        <v>1</v>
      </c>
      <c r="I11" s="67">
        <v>0.2</v>
      </c>
      <c r="J11" s="67">
        <v>9.1999999999999993</v>
      </c>
      <c r="K11" s="67"/>
      <c r="L11" s="67">
        <v>3.9</v>
      </c>
      <c r="M11" s="67"/>
      <c r="N11" s="67">
        <v>4.4000000000000004</v>
      </c>
      <c r="O11" s="67">
        <v>6.7</v>
      </c>
      <c r="P11" s="67">
        <v>2.2999999999999998</v>
      </c>
      <c r="Q11" s="67">
        <v>1.6</v>
      </c>
      <c r="R11" s="67">
        <v>4.2</v>
      </c>
      <c r="S11" s="67"/>
      <c r="T11" s="67">
        <v>19.899999999999999</v>
      </c>
      <c r="U11" s="67">
        <v>3.6</v>
      </c>
      <c r="V11" s="67">
        <v>5.2</v>
      </c>
      <c r="W11" s="67">
        <v>6.1</v>
      </c>
      <c r="X11" s="67">
        <v>8.6</v>
      </c>
      <c r="Y11" s="67">
        <v>61.6</v>
      </c>
      <c r="Z11" s="67"/>
      <c r="AA11" s="67">
        <v>19.399999999999999</v>
      </c>
      <c r="AB11" s="67">
        <v>56.7</v>
      </c>
      <c r="AC11" s="67">
        <v>1.4</v>
      </c>
      <c r="AD11" s="67"/>
      <c r="AE11" s="67">
        <v>9.8000000000000007</v>
      </c>
      <c r="AF11" s="67">
        <v>2.4</v>
      </c>
      <c r="AG11" s="67">
        <v>4</v>
      </c>
      <c r="AH11" s="67">
        <v>4.4000000000000004</v>
      </c>
      <c r="AI11" s="67">
        <v>4.5999999999999996</v>
      </c>
      <c r="AJ11" s="67">
        <v>7.7</v>
      </c>
      <c r="AK11" s="67"/>
      <c r="AL11" s="67"/>
      <c r="AM11" s="67"/>
      <c r="AN11" s="67">
        <v>3.3</v>
      </c>
      <c r="AO11" s="67">
        <v>16.2</v>
      </c>
      <c r="AP11" s="67"/>
      <c r="AQ11" s="67"/>
      <c r="AR11" s="67"/>
      <c r="AS11" s="67"/>
      <c r="AT11" s="67">
        <v>1.4</v>
      </c>
      <c r="AU11" s="67"/>
      <c r="AV11" s="67"/>
      <c r="AW11" s="67"/>
      <c r="AX11" s="67"/>
      <c r="AY11" s="67"/>
      <c r="AZ11" s="67"/>
      <c r="BA11" s="67"/>
      <c r="BB11" s="67"/>
      <c r="BC11" s="67">
        <v>0.6</v>
      </c>
      <c r="BD11" s="67"/>
      <c r="BE11" s="67">
        <v>16.2</v>
      </c>
      <c r="BF11" s="67">
        <v>35.700000000000003</v>
      </c>
      <c r="BG11" s="67">
        <v>4.0999999999999996</v>
      </c>
      <c r="BH11" s="67">
        <v>2.9</v>
      </c>
      <c r="BI11" s="67">
        <v>2.6</v>
      </c>
      <c r="BJ11" s="67">
        <v>2.4</v>
      </c>
      <c r="BK11" s="67">
        <v>2.4</v>
      </c>
      <c r="BL11" s="67"/>
      <c r="BM11" s="67">
        <v>0.8</v>
      </c>
      <c r="BN11" s="67"/>
      <c r="BO11" s="67">
        <v>7.1</v>
      </c>
      <c r="BP11" s="67"/>
      <c r="BQ11" s="67"/>
      <c r="BR11" s="68">
        <v>412.37</v>
      </c>
    </row>
    <row r="12" spans="1:70" x14ac:dyDescent="0.3">
      <c r="A12" s="1"/>
      <c r="B12" s="54" t="s">
        <v>1031</v>
      </c>
      <c r="C12" s="67">
        <v>15.3</v>
      </c>
      <c r="D12" s="67">
        <v>19.100000000000001</v>
      </c>
      <c r="E12" s="67">
        <v>7.8</v>
      </c>
      <c r="F12" s="67">
        <v>11.01</v>
      </c>
      <c r="G12" s="67">
        <v>14.1</v>
      </c>
      <c r="H12" s="67">
        <v>1</v>
      </c>
      <c r="I12" s="67">
        <v>0.3</v>
      </c>
      <c r="J12" s="67">
        <v>9.1999999999999993</v>
      </c>
      <c r="K12" s="67"/>
      <c r="L12" s="67">
        <v>3.8</v>
      </c>
      <c r="M12" s="67"/>
      <c r="N12" s="67">
        <v>3.8</v>
      </c>
      <c r="O12" s="67">
        <v>6</v>
      </c>
      <c r="P12" s="67">
        <v>2.2999999999999998</v>
      </c>
      <c r="Q12" s="67">
        <v>1.6</v>
      </c>
      <c r="R12" s="67">
        <v>4.2</v>
      </c>
      <c r="S12" s="67"/>
      <c r="T12" s="67">
        <v>20.2</v>
      </c>
      <c r="U12" s="67">
        <v>3.6</v>
      </c>
      <c r="V12" s="67">
        <v>5.2</v>
      </c>
      <c r="W12" s="67">
        <v>5.2</v>
      </c>
      <c r="X12" s="67">
        <v>6.4</v>
      </c>
      <c r="Y12" s="67">
        <v>73.400000000000006</v>
      </c>
      <c r="Z12" s="67"/>
      <c r="AA12" s="67">
        <v>21.7</v>
      </c>
      <c r="AB12" s="67">
        <v>40.700000000000003</v>
      </c>
      <c r="AC12" s="67">
        <v>1.8</v>
      </c>
      <c r="AD12" s="67">
        <v>0.2</v>
      </c>
      <c r="AE12" s="67">
        <v>9.5</v>
      </c>
      <c r="AF12" s="67">
        <v>2.4</v>
      </c>
      <c r="AG12" s="67">
        <v>4</v>
      </c>
      <c r="AH12" s="67">
        <v>4.4000000000000004</v>
      </c>
      <c r="AI12" s="67">
        <v>4.5999999999999996</v>
      </c>
      <c r="AJ12" s="67">
        <v>7.7</v>
      </c>
      <c r="AK12" s="67"/>
      <c r="AL12" s="67"/>
      <c r="AM12" s="67">
        <v>0.2</v>
      </c>
      <c r="AN12" s="67">
        <v>3.3</v>
      </c>
      <c r="AO12" s="67">
        <v>16.2</v>
      </c>
      <c r="AP12" s="67"/>
      <c r="AQ12" s="67"/>
      <c r="AR12" s="67"/>
      <c r="AS12" s="67"/>
      <c r="AT12" s="67">
        <v>1.4</v>
      </c>
      <c r="AU12" s="67"/>
      <c r="AV12" s="67"/>
      <c r="AW12" s="67"/>
      <c r="AX12" s="67"/>
      <c r="AY12" s="67"/>
      <c r="AZ12" s="67"/>
      <c r="BA12" s="67"/>
      <c r="BB12" s="67"/>
      <c r="BC12" s="67">
        <v>0.6</v>
      </c>
      <c r="BD12" s="67"/>
      <c r="BE12" s="67">
        <v>14.8</v>
      </c>
      <c r="BF12" s="67">
        <v>25.3</v>
      </c>
      <c r="BG12" s="67">
        <v>4.0999999999999996</v>
      </c>
      <c r="BH12" s="67">
        <v>2.9</v>
      </c>
      <c r="BI12" s="67">
        <v>2.6</v>
      </c>
      <c r="BJ12" s="67">
        <v>2.4</v>
      </c>
      <c r="BK12" s="67">
        <v>2.4</v>
      </c>
      <c r="BL12" s="67"/>
      <c r="BM12" s="67">
        <v>0.8</v>
      </c>
      <c r="BN12" s="67"/>
      <c r="BO12" s="67">
        <v>7</v>
      </c>
      <c r="BP12" s="67"/>
      <c r="BQ12" s="67"/>
      <c r="BR12" s="68">
        <v>394.51</v>
      </c>
    </row>
    <row r="13" spans="1:70" x14ac:dyDescent="0.3">
      <c r="A13" s="1"/>
      <c r="B13" s="54" t="s">
        <v>1032</v>
      </c>
      <c r="C13" s="67">
        <v>15</v>
      </c>
      <c r="D13" s="67">
        <v>19.100000000000001</v>
      </c>
      <c r="E13" s="67">
        <v>6.2</v>
      </c>
      <c r="F13" s="67">
        <v>10.95</v>
      </c>
      <c r="G13" s="67">
        <v>14.1</v>
      </c>
      <c r="H13" s="67">
        <v>1</v>
      </c>
      <c r="I13" s="67">
        <v>0.3</v>
      </c>
      <c r="J13" s="67">
        <v>9.4</v>
      </c>
      <c r="K13" s="67"/>
      <c r="L13" s="67">
        <v>3.5</v>
      </c>
      <c r="M13" s="67"/>
      <c r="N13" s="67">
        <v>3.9</v>
      </c>
      <c r="O13" s="67">
        <v>5.9</v>
      </c>
      <c r="P13" s="67">
        <v>2.2999999999999998</v>
      </c>
      <c r="Q13" s="67">
        <v>1.6</v>
      </c>
      <c r="R13" s="67">
        <v>4</v>
      </c>
      <c r="S13" s="67"/>
      <c r="T13" s="67">
        <v>20.399999999999999</v>
      </c>
      <c r="U13" s="67">
        <v>3.4</v>
      </c>
      <c r="V13" s="67">
        <v>6.2</v>
      </c>
      <c r="W13" s="67">
        <v>7.4</v>
      </c>
      <c r="X13" s="67">
        <v>2.6</v>
      </c>
      <c r="Y13" s="67">
        <v>64.7</v>
      </c>
      <c r="Z13" s="67"/>
      <c r="AA13" s="67">
        <v>15.1</v>
      </c>
      <c r="AB13" s="67">
        <v>35.6</v>
      </c>
      <c r="AC13" s="67">
        <v>1.1000000000000001</v>
      </c>
      <c r="AD13" s="67"/>
      <c r="AE13" s="67">
        <v>9.1999999999999993</v>
      </c>
      <c r="AF13" s="67">
        <v>2.4</v>
      </c>
      <c r="AG13" s="67">
        <v>3.8</v>
      </c>
      <c r="AH13" s="67">
        <v>4.4000000000000004</v>
      </c>
      <c r="AI13" s="67">
        <v>4.5999999999999996</v>
      </c>
      <c r="AJ13" s="67">
        <v>7.6</v>
      </c>
      <c r="AK13" s="67"/>
      <c r="AL13" s="67"/>
      <c r="AM13" s="67">
        <v>1.5</v>
      </c>
      <c r="AN13" s="67">
        <v>3.4</v>
      </c>
      <c r="AO13" s="67">
        <v>16.2</v>
      </c>
      <c r="AP13" s="67"/>
      <c r="AQ13" s="67"/>
      <c r="AR13" s="67"/>
      <c r="AS13" s="67"/>
      <c r="AT13" s="67">
        <v>1.4</v>
      </c>
      <c r="AU13" s="67"/>
      <c r="AV13" s="67"/>
      <c r="AW13" s="67"/>
      <c r="AX13" s="67"/>
      <c r="AY13" s="67"/>
      <c r="AZ13" s="67"/>
      <c r="BA13" s="67"/>
      <c r="BB13" s="67"/>
      <c r="BC13" s="67">
        <v>0.6</v>
      </c>
      <c r="BD13" s="67"/>
      <c r="BE13" s="67">
        <v>8.6999999999999993</v>
      </c>
      <c r="BF13" s="67">
        <v>28.3</v>
      </c>
      <c r="BG13" s="67">
        <v>4.0999999999999996</v>
      </c>
      <c r="BH13" s="67">
        <v>2.9</v>
      </c>
      <c r="BI13" s="67">
        <v>2.6</v>
      </c>
      <c r="BJ13" s="67">
        <v>2.4</v>
      </c>
      <c r="BK13" s="67">
        <v>2.4</v>
      </c>
      <c r="BL13" s="67"/>
      <c r="BM13" s="67">
        <v>0.8</v>
      </c>
      <c r="BN13" s="67"/>
      <c r="BO13" s="67">
        <v>7.1</v>
      </c>
      <c r="BP13" s="67"/>
      <c r="BQ13" s="67"/>
      <c r="BR13" s="68">
        <v>368.15</v>
      </c>
    </row>
    <row r="14" spans="1:70" x14ac:dyDescent="0.3">
      <c r="A14" s="1"/>
      <c r="B14" s="54" t="s">
        <v>1033</v>
      </c>
      <c r="C14" s="67">
        <v>15.8</v>
      </c>
      <c r="D14" s="67">
        <v>19</v>
      </c>
      <c r="E14" s="67">
        <v>7.1</v>
      </c>
      <c r="F14" s="67">
        <v>10.92</v>
      </c>
      <c r="G14" s="67">
        <v>14.1</v>
      </c>
      <c r="H14" s="67">
        <v>1</v>
      </c>
      <c r="I14" s="67">
        <v>0.3</v>
      </c>
      <c r="J14" s="67">
        <v>9.4</v>
      </c>
      <c r="K14" s="67"/>
      <c r="L14" s="67">
        <v>3.5</v>
      </c>
      <c r="M14" s="67"/>
      <c r="N14" s="67">
        <v>3.4</v>
      </c>
      <c r="O14" s="67">
        <v>5.5</v>
      </c>
      <c r="P14" s="67">
        <v>2.4</v>
      </c>
      <c r="Q14" s="67">
        <v>1.6</v>
      </c>
      <c r="R14" s="67">
        <v>4</v>
      </c>
      <c r="S14" s="67"/>
      <c r="T14" s="67">
        <v>19.600000000000001</v>
      </c>
      <c r="U14" s="67">
        <v>3.4</v>
      </c>
      <c r="V14" s="67">
        <v>8.3000000000000007</v>
      </c>
      <c r="W14" s="67">
        <v>6.4</v>
      </c>
      <c r="X14" s="67">
        <v>3.9</v>
      </c>
      <c r="Y14" s="67">
        <v>56.2</v>
      </c>
      <c r="Z14" s="67"/>
      <c r="AA14" s="67">
        <v>8.8000000000000007</v>
      </c>
      <c r="AB14" s="67">
        <v>26.6</v>
      </c>
      <c r="AC14" s="67">
        <v>1.2</v>
      </c>
      <c r="AD14" s="67"/>
      <c r="AE14" s="67">
        <v>9.1999999999999993</v>
      </c>
      <c r="AF14" s="67">
        <v>2.4</v>
      </c>
      <c r="AG14" s="67">
        <v>3.8</v>
      </c>
      <c r="AH14" s="67">
        <v>4.4000000000000004</v>
      </c>
      <c r="AI14" s="67">
        <v>4.5999999999999996</v>
      </c>
      <c r="AJ14" s="67">
        <v>7.5</v>
      </c>
      <c r="AK14" s="67"/>
      <c r="AL14" s="67">
        <v>1.1000000000000001</v>
      </c>
      <c r="AM14" s="67">
        <v>3</v>
      </c>
      <c r="AN14" s="67">
        <v>3.4</v>
      </c>
      <c r="AO14" s="67">
        <v>16.2</v>
      </c>
      <c r="AP14" s="67"/>
      <c r="AQ14" s="67"/>
      <c r="AR14" s="67"/>
      <c r="AS14" s="67"/>
      <c r="AT14" s="67">
        <v>1.4</v>
      </c>
      <c r="AU14" s="67"/>
      <c r="AV14" s="67"/>
      <c r="AW14" s="67"/>
      <c r="AX14" s="67"/>
      <c r="AY14" s="67"/>
      <c r="AZ14" s="67"/>
      <c r="BA14" s="67"/>
      <c r="BB14" s="67"/>
      <c r="BC14" s="67">
        <v>0.6</v>
      </c>
      <c r="BD14" s="67"/>
      <c r="BE14" s="67">
        <v>10.1</v>
      </c>
      <c r="BF14" s="67">
        <v>21.3</v>
      </c>
      <c r="BG14" s="67"/>
      <c r="BH14" s="67">
        <v>2.9</v>
      </c>
      <c r="BI14" s="67">
        <v>2.6</v>
      </c>
      <c r="BJ14" s="67">
        <v>2.4</v>
      </c>
      <c r="BK14" s="67">
        <v>2.4</v>
      </c>
      <c r="BL14" s="67"/>
      <c r="BM14" s="67">
        <v>0.7</v>
      </c>
      <c r="BN14" s="67"/>
      <c r="BO14" s="67">
        <v>7.2</v>
      </c>
      <c r="BP14" s="67"/>
      <c r="BQ14" s="67"/>
      <c r="BR14" s="68">
        <v>339.62</v>
      </c>
    </row>
    <row r="15" spans="1:70" x14ac:dyDescent="0.3">
      <c r="A15" s="1"/>
      <c r="B15" s="56" t="s">
        <v>1034</v>
      </c>
      <c r="C15" s="69">
        <v>15.6</v>
      </c>
      <c r="D15" s="69">
        <v>18</v>
      </c>
      <c r="E15" s="69">
        <v>8.9</v>
      </c>
      <c r="F15" s="69">
        <v>10.97</v>
      </c>
      <c r="G15" s="69">
        <v>14.1</v>
      </c>
      <c r="H15" s="69">
        <v>1</v>
      </c>
      <c r="I15" s="69">
        <v>0.3</v>
      </c>
      <c r="J15" s="69">
        <v>9.3000000000000007</v>
      </c>
      <c r="K15" s="69"/>
      <c r="L15" s="69">
        <v>3.5</v>
      </c>
      <c r="M15" s="69"/>
      <c r="N15" s="69">
        <v>3.8</v>
      </c>
      <c r="O15" s="69">
        <v>5.8</v>
      </c>
      <c r="P15" s="69">
        <v>2.4</v>
      </c>
      <c r="Q15" s="69">
        <v>1.6</v>
      </c>
      <c r="R15" s="69">
        <v>3.9</v>
      </c>
      <c r="S15" s="69"/>
      <c r="T15" s="69">
        <v>20.399999999999999</v>
      </c>
      <c r="U15" s="69">
        <v>3.4</v>
      </c>
      <c r="V15" s="69">
        <v>8.3000000000000007</v>
      </c>
      <c r="W15" s="69">
        <v>6.4</v>
      </c>
      <c r="X15" s="69">
        <v>6.7</v>
      </c>
      <c r="Y15" s="69">
        <v>79.900000000000006</v>
      </c>
      <c r="Z15" s="69"/>
      <c r="AA15" s="69">
        <v>7.6</v>
      </c>
      <c r="AB15" s="69">
        <v>23.1</v>
      </c>
      <c r="AC15" s="69">
        <v>0.6</v>
      </c>
      <c r="AD15" s="69"/>
      <c r="AE15" s="69">
        <v>9</v>
      </c>
      <c r="AF15" s="69">
        <v>2.4</v>
      </c>
      <c r="AG15" s="69">
        <v>3.8</v>
      </c>
      <c r="AH15" s="69">
        <v>4.4000000000000004</v>
      </c>
      <c r="AI15" s="69">
        <v>4.5999999999999996</v>
      </c>
      <c r="AJ15" s="69">
        <v>7.6</v>
      </c>
      <c r="AK15" s="69"/>
      <c r="AL15" s="69">
        <v>2.2000000000000002</v>
      </c>
      <c r="AM15" s="69">
        <v>3.5</v>
      </c>
      <c r="AN15" s="69">
        <v>3.3</v>
      </c>
      <c r="AO15" s="69">
        <v>16.2</v>
      </c>
      <c r="AP15" s="69"/>
      <c r="AQ15" s="69"/>
      <c r="AR15" s="69"/>
      <c r="AS15" s="69"/>
      <c r="AT15" s="69">
        <v>1.5</v>
      </c>
      <c r="AU15" s="69"/>
      <c r="AV15" s="69"/>
      <c r="AW15" s="69"/>
      <c r="AX15" s="69"/>
      <c r="AY15" s="69"/>
      <c r="AZ15" s="69"/>
      <c r="BA15" s="69"/>
      <c r="BB15" s="69"/>
      <c r="BC15" s="69">
        <v>0.6</v>
      </c>
      <c r="BD15" s="69"/>
      <c r="BE15" s="69">
        <v>16.5</v>
      </c>
      <c r="BF15" s="69">
        <v>32.200000000000003</v>
      </c>
      <c r="BG15" s="69">
        <v>2</v>
      </c>
      <c r="BH15" s="69">
        <v>2.9</v>
      </c>
      <c r="BI15" s="69">
        <v>2.6</v>
      </c>
      <c r="BJ15" s="69">
        <v>2.4</v>
      </c>
      <c r="BK15" s="69">
        <v>2.4</v>
      </c>
      <c r="BL15" s="69"/>
      <c r="BM15" s="69">
        <v>0.7</v>
      </c>
      <c r="BN15" s="69"/>
      <c r="BO15" s="69">
        <v>7.2</v>
      </c>
      <c r="BP15" s="69"/>
      <c r="BQ15" s="69"/>
      <c r="BR15" s="70">
        <v>383.57</v>
      </c>
    </row>
    <row r="16" spans="1:70" x14ac:dyDescent="0.3">
      <c r="A16" s="1"/>
      <c r="B16" s="50" t="s">
        <v>1035</v>
      </c>
      <c r="C16" s="65">
        <v>14.8</v>
      </c>
      <c r="D16" s="65">
        <v>18.600000000000001</v>
      </c>
      <c r="E16" s="65">
        <v>7.9</v>
      </c>
      <c r="F16" s="65">
        <v>4.96</v>
      </c>
      <c r="G16" s="65">
        <v>10.6</v>
      </c>
      <c r="H16" s="65">
        <v>1</v>
      </c>
      <c r="I16" s="65">
        <v>0.3</v>
      </c>
      <c r="J16" s="65">
        <v>9.4</v>
      </c>
      <c r="K16" s="65"/>
      <c r="L16" s="65">
        <v>3.5</v>
      </c>
      <c r="M16" s="65"/>
      <c r="N16" s="65">
        <v>3.8</v>
      </c>
      <c r="O16" s="65">
        <v>5.7</v>
      </c>
      <c r="P16" s="65">
        <v>2.5</v>
      </c>
      <c r="Q16" s="65">
        <v>1.6</v>
      </c>
      <c r="R16" s="65">
        <v>3.8</v>
      </c>
      <c r="S16" s="65"/>
      <c r="T16" s="65">
        <v>20.3</v>
      </c>
      <c r="U16" s="65">
        <v>3.4</v>
      </c>
      <c r="V16" s="65">
        <v>8.3000000000000007</v>
      </c>
      <c r="W16" s="65">
        <v>5.9</v>
      </c>
      <c r="X16" s="65">
        <v>8.1999999999999993</v>
      </c>
      <c r="Y16" s="65">
        <v>91.1</v>
      </c>
      <c r="Z16" s="65"/>
      <c r="AA16" s="65">
        <v>16.399999999999999</v>
      </c>
      <c r="AB16" s="65">
        <v>31.4</v>
      </c>
      <c r="AC16" s="65">
        <v>1</v>
      </c>
      <c r="AD16" s="65"/>
      <c r="AE16" s="65">
        <v>8.6999999999999993</v>
      </c>
      <c r="AF16" s="65">
        <v>2.4</v>
      </c>
      <c r="AG16" s="65">
        <v>4</v>
      </c>
      <c r="AH16" s="65">
        <v>4.4000000000000004</v>
      </c>
      <c r="AI16" s="65">
        <v>4.5999999999999996</v>
      </c>
      <c r="AJ16" s="65">
        <v>7.6</v>
      </c>
      <c r="AK16" s="65"/>
      <c r="AL16" s="65">
        <v>2.9</v>
      </c>
      <c r="AM16" s="65">
        <v>4.5</v>
      </c>
      <c r="AN16" s="65">
        <v>3.4</v>
      </c>
      <c r="AO16" s="65">
        <v>16.2</v>
      </c>
      <c r="AP16" s="65"/>
      <c r="AQ16" s="65"/>
      <c r="AR16" s="65"/>
      <c r="AS16" s="65"/>
      <c r="AT16" s="65">
        <v>1.5</v>
      </c>
      <c r="AU16" s="65"/>
      <c r="AV16" s="65"/>
      <c r="AW16" s="65"/>
      <c r="AX16" s="65"/>
      <c r="AY16" s="65"/>
      <c r="AZ16" s="65"/>
      <c r="BA16" s="65"/>
      <c r="BB16" s="65"/>
      <c r="BC16" s="65">
        <v>0.6</v>
      </c>
      <c r="BD16" s="65"/>
      <c r="BE16" s="65">
        <v>22.1</v>
      </c>
      <c r="BF16" s="65">
        <v>44.2</v>
      </c>
      <c r="BG16" s="65">
        <v>6.2</v>
      </c>
      <c r="BH16" s="65">
        <v>2.9</v>
      </c>
      <c r="BI16" s="65">
        <v>2.6</v>
      </c>
      <c r="BJ16" s="65">
        <v>2.4</v>
      </c>
      <c r="BK16" s="65">
        <v>2.4</v>
      </c>
      <c r="BL16" s="65"/>
      <c r="BM16" s="65">
        <v>0.7</v>
      </c>
      <c r="BN16" s="65"/>
      <c r="BO16" s="65">
        <v>7.1</v>
      </c>
      <c r="BP16" s="65"/>
      <c r="BQ16" s="65"/>
      <c r="BR16" s="66">
        <v>425.86</v>
      </c>
    </row>
    <row r="17" spans="1:70" x14ac:dyDescent="0.3">
      <c r="A17" s="1"/>
      <c r="B17" s="54" t="s">
        <v>1036</v>
      </c>
      <c r="C17" s="67">
        <v>15</v>
      </c>
      <c r="D17" s="67">
        <v>17.5</v>
      </c>
      <c r="E17" s="67">
        <v>8.4</v>
      </c>
      <c r="F17" s="67">
        <v>7.69</v>
      </c>
      <c r="G17" s="67">
        <v>8</v>
      </c>
      <c r="H17" s="67">
        <v>1</v>
      </c>
      <c r="I17" s="67">
        <v>0.3</v>
      </c>
      <c r="J17" s="67">
        <v>9.1</v>
      </c>
      <c r="K17" s="67"/>
      <c r="L17" s="67">
        <v>3.9</v>
      </c>
      <c r="M17" s="67"/>
      <c r="N17" s="67">
        <v>3.7</v>
      </c>
      <c r="O17" s="67">
        <v>5.5</v>
      </c>
      <c r="P17" s="67">
        <v>2.5</v>
      </c>
      <c r="Q17" s="67">
        <v>1.6</v>
      </c>
      <c r="R17" s="67">
        <v>3.8</v>
      </c>
      <c r="S17" s="67"/>
      <c r="T17" s="67">
        <v>20</v>
      </c>
      <c r="U17" s="67">
        <v>3.4</v>
      </c>
      <c r="V17" s="67">
        <v>8.4</v>
      </c>
      <c r="W17" s="67">
        <v>8.4</v>
      </c>
      <c r="X17" s="67">
        <v>8.9</v>
      </c>
      <c r="Y17" s="67">
        <v>91.5</v>
      </c>
      <c r="Z17" s="67"/>
      <c r="AA17" s="67">
        <v>10.3</v>
      </c>
      <c r="AB17" s="67">
        <v>29.1</v>
      </c>
      <c r="AC17" s="67">
        <v>1.1000000000000001</v>
      </c>
      <c r="AD17" s="67"/>
      <c r="AE17" s="67">
        <v>8.5</v>
      </c>
      <c r="AF17" s="67">
        <v>2.4</v>
      </c>
      <c r="AG17" s="67">
        <v>4</v>
      </c>
      <c r="AH17" s="67">
        <v>4.4000000000000004</v>
      </c>
      <c r="AI17" s="67">
        <v>4.5999999999999996</v>
      </c>
      <c r="AJ17" s="67">
        <v>7.6</v>
      </c>
      <c r="AK17" s="67"/>
      <c r="AL17" s="67">
        <v>2.8</v>
      </c>
      <c r="AM17" s="67">
        <v>4.5</v>
      </c>
      <c r="AN17" s="67">
        <v>3.3</v>
      </c>
      <c r="AO17" s="67">
        <v>16.2</v>
      </c>
      <c r="AP17" s="67"/>
      <c r="AQ17" s="67"/>
      <c r="AR17" s="67"/>
      <c r="AS17" s="67"/>
      <c r="AT17" s="67">
        <v>1.5</v>
      </c>
      <c r="AU17" s="67"/>
      <c r="AV17" s="67"/>
      <c r="AW17" s="67"/>
      <c r="AX17" s="67"/>
      <c r="AY17" s="67"/>
      <c r="AZ17" s="67"/>
      <c r="BA17" s="67"/>
      <c r="BB17" s="67"/>
      <c r="BC17" s="67">
        <v>0.6</v>
      </c>
      <c r="BD17" s="67"/>
      <c r="BE17" s="67">
        <v>21.4</v>
      </c>
      <c r="BF17" s="67">
        <v>46.4</v>
      </c>
      <c r="BG17" s="67">
        <v>5.2</v>
      </c>
      <c r="BH17" s="67">
        <v>2.9</v>
      </c>
      <c r="BI17" s="67">
        <v>2.6</v>
      </c>
      <c r="BJ17" s="67">
        <v>2.4</v>
      </c>
      <c r="BK17" s="67">
        <v>2.4</v>
      </c>
      <c r="BL17" s="67"/>
      <c r="BM17" s="67">
        <v>0.7</v>
      </c>
      <c r="BN17" s="67"/>
      <c r="BO17" s="67">
        <v>7.2</v>
      </c>
      <c r="BP17" s="67"/>
      <c r="BQ17" s="67"/>
      <c r="BR17" s="68">
        <v>420.69</v>
      </c>
    </row>
    <row r="18" spans="1:70" x14ac:dyDescent="0.3">
      <c r="A18" s="1"/>
      <c r="B18" s="54" t="s">
        <v>1037</v>
      </c>
      <c r="C18" s="67">
        <v>15</v>
      </c>
      <c r="D18" s="67">
        <v>18.399999999999999</v>
      </c>
      <c r="E18" s="67">
        <v>7.8</v>
      </c>
      <c r="F18" s="67">
        <v>10.93</v>
      </c>
      <c r="G18" s="67">
        <v>8</v>
      </c>
      <c r="H18" s="67">
        <v>1</v>
      </c>
      <c r="I18" s="67">
        <v>0.3</v>
      </c>
      <c r="J18" s="67">
        <v>9.1</v>
      </c>
      <c r="K18" s="67"/>
      <c r="L18" s="67">
        <v>4.2</v>
      </c>
      <c r="M18" s="67"/>
      <c r="N18" s="67">
        <v>3.7</v>
      </c>
      <c r="O18" s="67">
        <v>5.3</v>
      </c>
      <c r="P18" s="67">
        <v>2.5</v>
      </c>
      <c r="Q18" s="67">
        <v>1.6</v>
      </c>
      <c r="R18" s="67">
        <v>3.7</v>
      </c>
      <c r="S18" s="67"/>
      <c r="T18" s="67">
        <v>19.899999999999999</v>
      </c>
      <c r="U18" s="67">
        <v>3.4</v>
      </c>
      <c r="V18" s="67">
        <v>8.3000000000000007</v>
      </c>
      <c r="W18" s="67">
        <v>9.4</v>
      </c>
      <c r="X18" s="67">
        <v>7.9</v>
      </c>
      <c r="Y18" s="67">
        <v>86.4</v>
      </c>
      <c r="Z18" s="67"/>
      <c r="AA18" s="67">
        <v>10.5</v>
      </c>
      <c r="AB18" s="67">
        <v>23.7</v>
      </c>
      <c r="AC18" s="67">
        <v>1</v>
      </c>
      <c r="AD18" s="67"/>
      <c r="AE18" s="67">
        <v>8.4</v>
      </c>
      <c r="AF18" s="67">
        <v>2.4</v>
      </c>
      <c r="AG18" s="67">
        <v>4</v>
      </c>
      <c r="AH18" s="67">
        <v>4.4000000000000004</v>
      </c>
      <c r="AI18" s="67">
        <v>4.5999999999999996</v>
      </c>
      <c r="AJ18" s="67">
        <v>7.7</v>
      </c>
      <c r="AK18" s="67"/>
      <c r="AL18" s="67">
        <v>4</v>
      </c>
      <c r="AM18" s="67">
        <v>7.5</v>
      </c>
      <c r="AN18" s="67">
        <v>3.4</v>
      </c>
      <c r="AO18" s="67">
        <v>16.2</v>
      </c>
      <c r="AP18" s="67"/>
      <c r="AQ18" s="67"/>
      <c r="AR18" s="67">
        <v>7.0000000000000007E-2</v>
      </c>
      <c r="AS18" s="67"/>
      <c r="AT18" s="67">
        <v>1.4</v>
      </c>
      <c r="AU18" s="67"/>
      <c r="AV18" s="67">
        <v>0.2</v>
      </c>
      <c r="AW18" s="67"/>
      <c r="AX18" s="67"/>
      <c r="AY18" s="67"/>
      <c r="AZ18" s="67"/>
      <c r="BA18" s="67"/>
      <c r="BB18" s="67"/>
      <c r="BC18" s="67">
        <v>0.6</v>
      </c>
      <c r="BD18" s="67">
        <v>0.1</v>
      </c>
      <c r="BE18" s="67">
        <v>15.8</v>
      </c>
      <c r="BF18" s="67">
        <v>43</v>
      </c>
      <c r="BG18" s="67">
        <v>4.4000000000000004</v>
      </c>
      <c r="BH18" s="67">
        <v>2.7</v>
      </c>
      <c r="BI18" s="67">
        <v>2.6</v>
      </c>
      <c r="BJ18" s="67">
        <v>2.4</v>
      </c>
      <c r="BK18" s="67">
        <v>2.4</v>
      </c>
      <c r="BL18" s="67"/>
      <c r="BM18" s="67">
        <v>0.6</v>
      </c>
      <c r="BN18" s="67"/>
      <c r="BO18" s="67">
        <v>7.2</v>
      </c>
      <c r="BP18" s="67"/>
      <c r="BQ18" s="67"/>
      <c r="BR18" s="68">
        <v>408.1</v>
      </c>
    </row>
    <row r="19" spans="1:70" x14ac:dyDescent="0.3">
      <c r="A19" s="1"/>
      <c r="B19" s="54" t="s">
        <v>1038</v>
      </c>
      <c r="C19" s="67">
        <v>15.2</v>
      </c>
      <c r="D19" s="67">
        <v>19</v>
      </c>
      <c r="E19" s="67">
        <v>8.4</v>
      </c>
      <c r="F19" s="67">
        <v>10.97</v>
      </c>
      <c r="G19" s="67">
        <v>8</v>
      </c>
      <c r="H19" s="67">
        <v>1</v>
      </c>
      <c r="I19" s="67">
        <v>0.2</v>
      </c>
      <c r="J19" s="67">
        <v>9.1999999999999993</v>
      </c>
      <c r="K19" s="67"/>
      <c r="L19" s="67">
        <v>4.4000000000000004</v>
      </c>
      <c r="M19" s="67"/>
      <c r="N19" s="67">
        <v>3.9</v>
      </c>
      <c r="O19" s="67">
        <v>5.4</v>
      </c>
      <c r="P19" s="67">
        <v>2.5</v>
      </c>
      <c r="Q19" s="67">
        <v>1.6</v>
      </c>
      <c r="R19" s="67">
        <v>4.2</v>
      </c>
      <c r="S19" s="67"/>
      <c r="T19" s="67">
        <v>20.5</v>
      </c>
      <c r="U19" s="67">
        <v>3.4</v>
      </c>
      <c r="V19" s="67">
        <v>8.3000000000000007</v>
      </c>
      <c r="W19" s="67">
        <v>10.3</v>
      </c>
      <c r="X19" s="67">
        <v>2.2999999999999998</v>
      </c>
      <c r="Y19" s="67">
        <v>85.3</v>
      </c>
      <c r="Z19" s="67">
        <v>1.1000000000000001</v>
      </c>
      <c r="AA19" s="67">
        <v>10.1</v>
      </c>
      <c r="AB19" s="67">
        <v>19</v>
      </c>
      <c r="AC19" s="67">
        <v>2</v>
      </c>
      <c r="AD19" s="67"/>
      <c r="AE19" s="67">
        <v>8.4</v>
      </c>
      <c r="AF19" s="67">
        <v>2.4</v>
      </c>
      <c r="AG19" s="67">
        <v>4.2</v>
      </c>
      <c r="AH19" s="67">
        <v>4.5999999999999996</v>
      </c>
      <c r="AI19" s="67">
        <v>4.8</v>
      </c>
      <c r="AJ19" s="67">
        <v>7.5</v>
      </c>
      <c r="AK19" s="67">
        <v>3.5</v>
      </c>
      <c r="AL19" s="67">
        <v>3.1</v>
      </c>
      <c r="AM19" s="67">
        <v>6</v>
      </c>
      <c r="AN19" s="67">
        <v>3.4</v>
      </c>
      <c r="AO19" s="67">
        <v>16.2</v>
      </c>
      <c r="AP19" s="67"/>
      <c r="AQ19" s="67">
        <v>9.9</v>
      </c>
      <c r="AR19" s="67">
        <v>6.72</v>
      </c>
      <c r="AS19" s="67"/>
      <c r="AT19" s="67">
        <v>1.4</v>
      </c>
      <c r="AU19" s="67"/>
      <c r="AV19" s="67">
        <v>3.8</v>
      </c>
      <c r="AW19" s="67"/>
      <c r="AX19" s="67">
        <v>10</v>
      </c>
      <c r="AY19" s="67"/>
      <c r="AZ19" s="67">
        <v>7.1</v>
      </c>
      <c r="BA19" s="67"/>
      <c r="BB19" s="67">
        <v>6.1</v>
      </c>
      <c r="BC19" s="67">
        <v>0.6</v>
      </c>
      <c r="BD19" s="67">
        <v>5.0999999999999996</v>
      </c>
      <c r="BE19" s="67">
        <v>16.100000000000001</v>
      </c>
      <c r="BF19" s="67">
        <v>42.4</v>
      </c>
      <c r="BG19" s="67">
        <v>4.2</v>
      </c>
      <c r="BH19" s="67">
        <v>2</v>
      </c>
      <c r="BI19" s="67">
        <v>2.2999999999999998</v>
      </c>
      <c r="BJ19" s="67">
        <v>2.4</v>
      </c>
      <c r="BK19" s="67">
        <v>2.4</v>
      </c>
      <c r="BL19" s="67"/>
      <c r="BM19" s="67">
        <v>0.6</v>
      </c>
      <c r="BN19" s="67"/>
      <c r="BO19" s="67">
        <v>7.1</v>
      </c>
      <c r="BP19" s="67">
        <v>0.5</v>
      </c>
      <c r="BQ19" s="67"/>
      <c r="BR19" s="68">
        <v>451.09</v>
      </c>
    </row>
    <row r="20" spans="1:70" x14ac:dyDescent="0.3">
      <c r="A20" s="1"/>
      <c r="B20" s="54" t="s">
        <v>1039</v>
      </c>
      <c r="C20" s="67">
        <v>15.2</v>
      </c>
      <c r="D20" s="67">
        <v>19</v>
      </c>
      <c r="E20" s="67">
        <v>7.3</v>
      </c>
      <c r="F20" s="67">
        <v>10.97</v>
      </c>
      <c r="G20" s="67">
        <v>8</v>
      </c>
      <c r="H20" s="67">
        <v>1</v>
      </c>
      <c r="I20" s="67"/>
      <c r="J20" s="67">
        <v>9.4</v>
      </c>
      <c r="K20" s="67"/>
      <c r="L20" s="67">
        <v>4.7</v>
      </c>
      <c r="M20" s="67"/>
      <c r="N20" s="67">
        <v>3.7</v>
      </c>
      <c r="O20" s="67">
        <v>4.9000000000000004</v>
      </c>
      <c r="P20" s="67">
        <v>2.2999999999999998</v>
      </c>
      <c r="Q20" s="67">
        <v>1.6</v>
      </c>
      <c r="R20" s="67">
        <v>4.2</v>
      </c>
      <c r="S20" s="67"/>
      <c r="T20" s="67">
        <v>20.100000000000001</v>
      </c>
      <c r="U20" s="67">
        <v>3.4</v>
      </c>
      <c r="V20" s="67">
        <v>8.3000000000000007</v>
      </c>
      <c r="W20" s="67">
        <v>9.9</v>
      </c>
      <c r="X20" s="67">
        <v>0.2</v>
      </c>
      <c r="Y20" s="67">
        <v>86.2</v>
      </c>
      <c r="Z20" s="67">
        <v>10.199999999999999</v>
      </c>
      <c r="AA20" s="67">
        <v>12.4</v>
      </c>
      <c r="AB20" s="67">
        <v>28.4</v>
      </c>
      <c r="AC20" s="67">
        <v>0.3</v>
      </c>
      <c r="AD20" s="67"/>
      <c r="AE20" s="67">
        <v>8.4</v>
      </c>
      <c r="AF20" s="67">
        <v>2.2000000000000002</v>
      </c>
      <c r="AG20" s="67">
        <v>4.2</v>
      </c>
      <c r="AH20" s="67">
        <v>4.5999999999999996</v>
      </c>
      <c r="AI20" s="67">
        <v>4.8</v>
      </c>
      <c r="AJ20" s="67">
        <v>7.7</v>
      </c>
      <c r="AK20" s="67">
        <v>26.5</v>
      </c>
      <c r="AL20" s="67">
        <v>4</v>
      </c>
      <c r="AM20" s="67">
        <v>6.2</v>
      </c>
      <c r="AN20" s="67">
        <v>3.3</v>
      </c>
      <c r="AO20" s="67">
        <v>16.2</v>
      </c>
      <c r="AP20" s="67"/>
      <c r="AQ20" s="67">
        <v>85.9</v>
      </c>
      <c r="AR20" s="67">
        <v>48.86</v>
      </c>
      <c r="AS20" s="67"/>
      <c r="AT20" s="67">
        <v>1.4</v>
      </c>
      <c r="AU20" s="67">
        <v>1.6</v>
      </c>
      <c r="AV20" s="67">
        <v>10.6</v>
      </c>
      <c r="AW20" s="67">
        <v>3</v>
      </c>
      <c r="AX20" s="67">
        <v>9.9</v>
      </c>
      <c r="AY20" s="67"/>
      <c r="AZ20" s="67">
        <v>50.2</v>
      </c>
      <c r="BA20" s="67"/>
      <c r="BB20" s="67">
        <v>41.3</v>
      </c>
      <c r="BC20" s="67">
        <v>0.6</v>
      </c>
      <c r="BD20" s="67">
        <v>13.1</v>
      </c>
      <c r="BE20" s="67">
        <v>15.2</v>
      </c>
      <c r="BF20" s="67">
        <v>39.5</v>
      </c>
      <c r="BG20" s="67">
        <v>4.0999999999999996</v>
      </c>
      <c r="BH20" s="67">
        <v>2.9</v>
      </c>
      <c r="BI20" s="67">
        <v>2.6</v>
      </c>
      <c r="BJ20" s="67">
        <v>2.4</v>
      </c>
      <c r="BK20" s="67">
        <v>2.4</v>
      </c>
      <c r="BL20" s="67">
        <v>1.5</v>
      </c>
      <c r="BM20" s="67">
        <v>0.5</v>
      </c>
      <c r="BN20" s="67"/>
      <c r="BO20" s="67">
        <v>7.2</v>
      </c>
      <c r="BP20" s="67">
        <v>1.4</v>
      </c>
      <c r="BQ20" s="67"/>
      <c r="BR20" s="68">
        <v>705.93</v>
      </c>
    </row>
    <row r="21" spans="1:70" x14ac:dyDescent="0.3">
      <c r="A21" s="1"/>
      <c r="B21" s="54" t="s">
        <v>1040</v>
      </c>
      <c r="C21" s="67">
        <v>15.3</v>
      </c>
      <c r="D21" s="67">
        <v>19.100000000000001</v>
      </c>
      <c r="E21" s="67">
        <v>8.5</v>
      </c>
      <c r="F21" s="67">
        <v>10.97</v>
      </c>
      <c r="G21" s="67">
        <v>7.9</v>
      </c>
      <c r="H21" s="67">
        <v>1</v>
      </c>
      <c r="I21" s="67"/>
      <c r="J21" s="67">
        <v>9.1999999999999993</v>
      </c>
      <c r="K21" s="67">
        <v>0.1</v>
      </c>
      <c r="L21" s="67">
        <v>4.7</v>
      </c>
      <c r="M21" s="67"/>
      <c r="N21" s="67">
        <v>3.2</v>
      </c>
      <c r="O21" s="67">
        <v>4.4000000000000004</v>
      </c>
      <c r="P21" s="67">
        <v>2.2999999999999998</v>
      </c>
      <c r="Q21" s="67">
        <v>2</v>
      </c>
      <c r="R21" s="67">
        <v>4.2</v>
      </c>
      <c r="S21" s="67"/>
      <c r="T21" s="67">
        <v>19.399999999999999</v>
      </c>
      <c r="U21" s="67">
        <v>3.4</v>
      </c>
      <c r="V21" s="67">
        <v>8.3000000000000007</v>
      </c>
      <c r="W21" s="67">
        <v>8.8000000000000007</v>
      </c>
      <c r="X21" s="67"/>
      <c r="Y21" s="67">
        <v>74.900000000000006</v>
      </c>
      <c r="Z21" s="67">
        <v>21.4</v>
      </c>
      <c r="AA21" s="67">
        <v>16</v>
      </c>
      <c r="AB21" s="67">
        <v>34.9</v>
      </c>
      <c r="AC21" s="67">
        <v>1.6</v>
      </c>
      <c r="AD21" s="67"/>
      <c r="AE21" s="67">
        <v>8</v>
      </c>
      <c r="AF21" s="67">
        <v>2.2000000000000002</v>
      </c>
      <c r="AG21" s="67">
        <v>4</v>
      </c>
      <c r="AH21" s="67">
        <v>4.8</v>
      </c>
      <c r="AI21" s="67">
        <v>5</v>
      </c>
      <c r="AJ21" s="67">
        <v>8.1</v>
      </c>
      <c r="AK21" s="67">
        <v>53.1</v>
      </c>
      <c r="AL21" s="67">
        <v>3.7</v>
      </c>
      <c r="AM21" s="67">
        <v>6.1</v>
      </c>
      <c r="AN21" s="67">
        <v>3.2</v>
      </c>
      <c r="AO21" s="67">
        <v>16.2</v>
      </c>
      <c r="AP21" s="67"/>
      <c r="AQ21" s="67">
        <v>176.3</v>
      </c>
      <c r="AR21" s="67">
        <v>90.48</v>
      </c>
      <c r="AS21" s="67"/>
      <c r="AT21" s="67">
        <v>1.3</v>
      </c>
      <c r="AU21" s="67">
        <v>4</v>
      </c>
      <c r="AV21" s="67">
        <v>13.6</v>
      </c>
      <c r="AW21" s="67">
        <v>2.5</v>
      </c>
      <c r="AX21" s="67">
        <v>9.9</v>
      </c>
      <c r="AY21" s="67"/>
      <c r="AZ21" s="67">
        <v>100.3</v>
      </c>
      <c r="BA21" s="67">
        <v>0.3</v>
      </c>
      <c r="BB21" s="67">
        <v>79.599999999999994</v>
      </c>
      <c r="BC21" s="67">
        <v>0.6</v>
      </c>
      <c r="BD21" s="67">
        <v>16.7</v>
      </c>
      <c r="BE21" s="67">
        <v>18.2</v>
      </c>
      <c r="BF21" s="67">
        <v>34.9</v>
      </c>
      <c r="BG21" s="67">
        <v>4.2</v>
      </c>
      <c r="BH21" s="67">
        <v>2.9</v>
      </c>
      <c r="BI21" s="67">
        <v>2.6</v>
      </c>
      <c r="BJ21" s="67">
        <v>2.4</v>
      </c>
      <c r="BK21" s="67">
        <v>2.4</v>
      </c>
      <c r="BL21" s="67">
        <v>4</v>
      </c>
      <c r="BM21" s="67">
        <v>0.4</v>
      </c>
      <c r="BN21" s="67"/>
      <c r="BO21" s="67">
        <v>7.2</v>
      </c>
      <c r="BP21" s="67">
        <v>5.2</v>
      </c>
      <c r="BQ21" s="67"/>
      <c r="BR21" s="68">
        <v>975.95</v>
      </c>
    </row>
    <row r="22" spans="1:70" x14ac:dyDescent="0.3">
      <c r="A22" s="1"/>
      <c r="B22" s="54" t="s">
        <v>1041</v>
      </c>
      <c r="C22" s="67">
        <v>15.5</v>
      </c>
      <c r="D22" s="67">
        <v>19</v>
      </c>
      <c r="E22" s="67">
        <v>6.7</v>
      </c>
      <c r="F22" s="67">
        <v>10.96</v>
      </c>
      <c r="G22" s="67">
        <v>8.9</v>
      </c>
      <c r="H22" s="67">
        <v>1</v>
      </c>
      <c r="I22" s="67"/>
      <c r="J22" s="67">
        <v>9.4</v>
      </c>
      <c r="K22" s="67">
        <v>0.1</v>
      </c>
      <c r="L22" s="67">
        <v>4.7</v>
      </c>
      <c r="M22" s="67"/>
      <c r="N22" s="67">
        <v>3.7</v>
      </c>
      <c r="O22" s="67">
        <v>4.9000000000000004</v>
      </c>
      <c r="P22" s="67">
        <v>2.2999999999999998</v>
      </c>
      <c r="Q22" s="67">
        <v>1.8</v>
      </c>
      <c r="R22" s="67">
        <v>4.2</v>
      </c>
      <c r="S22" s="67"/>
      <c r="T22" s="67">
        <v>20</v>
      </c>
      <c r="U22" s="67">
        <v>3.4</v>
      </c>
      <c r="V22" s="67">
        <v>8.1999999999999993</v>
      </c>
      <c r="W22" s="67">
        <v>12.2</v>
      </c>
      <c r="X22" s="67">
        <v>0.8</v>
      </c>
      <c r="Y22" s="67">
        <v>67.599999999999994</v>
      </c>
      <c r="Z22" s="67">
        <v>31.4</v>
      </c>
      <c r="AA22" s="67">
        <v>12.7</v>
      </c>
      <c r="AB22" s="67">
        <v>35.799999999999997</v>
      </c>
      <c r="AC22" s="67">
        <v>1</v>
      </c>
      <c r="AD22" s="67">
        <v>0.6</v>
      </c>
      <c r="AE22" s="67">
        <v>7.9</v>
      </c>
      <c r="AF22" s="67">
        <v>2.2000000000000002</v>
      </c>
      <c r="AG22" s="67">
        <v>3.8</v>
      </c>
      <c r="AH22" s="67">
        <v>4.8</v>
      </c>
      <c r="AI22" s="67">
        <v>4.8</v>
      </c>
      <c r="AJ22" s="67">
        <v>8.1</v>
      </c>
      <c r="AK22" s="67">
        <v>73.599999999999994</v>
      </c>
      <c r="AL22" s="67">
        <v>3.3</v>
      </c>
      <c r="AM22" s="67">
        <v>6.7</v>
      </c>
      <c r="AN22" s="67">
        <v>3.3</v>
      </c>
      <c r="AO22" s="67">
        <v>16.2</v>
      </c>
      <c r="AP22" s="67"/>
      <c r="AQ22" s="67">
        <v>234.9</v>
      </c>
      <c r="AR22" s="67">
        <v>185.15</v>
      </c>
      <c r="AS22" s="67">
        <v>0.1</v>
      </c>
      <c r="AT22" s="67">
        <v>1.3</v>
      </c>
      <c r="AU22" s="67">
        <v>6.6</v>
      </c>
      <c r="AV22" s="67">
        <v>14.3</v>
      </c>
      <c r="AW22" s="67">
        <v>4.7</v>
      </c>
      <c r="AX22" s="67">
        <v>9.9</v>
      </c>
      <c r="AY22" s="67"/>
      <c r="AZ22" s="67">
        <v>138.30000000000001</v>
      </c>
      <c r="BA22" s="67"/>
      <c r="BB22" s="67">
        <v>97.9</v>
      </c>
      <c r="BC22" s="67">
        <v>0.6</v>
      </c>
      <c r="BD22" s="67">
        <v>17.3</v>
      </c>
      <c r="BE22" s="67">
        <v>14.4</v>
      </c>
      <c r="BF22" s="67">
        <v>32.4</v>
      </c>
      <c r="BG22" s="67">
        <v>4.3</v>
      </c>
      <c r="BH22" s="67">
        <v>2.9</v>
      </c>
      <c r="BI22" s="67">
        <v>2.6</v>
      </c>
      <c r="BJ22" s="67">
        <v>2.4</v>
      </c>
      <c r="BK22" s="67">
        <v>2.4</v>
      </c>
      <c r="BL22" s="67">
        <v>6.7</v>
      </c>
      <c r="BM22" s="67">
        <v>0.4</v>
      </c>
      <c r="BN22" s="67"/>
      <c r="BO22" s="67">
        <v>7.1</v>
      </c>
      <c r="BP22" s="67">
        <v>17.2</v>
      </c>
      <c r="BQ22" s="67"/>
      <c r="BR22" s="68">
        <v>1225.4100000000001</v>
      </c>
    </row>
    <row r="23" spans="1:70" x14ac:dyDescent="0.3">
      <c r="A23" s="1"/>
      <c r="B23" s="56" t="s">
        <v>1042</v>
      </c>
      <c r="C23" s="69">
        <v>15.2</v>
      </c>
      <c r="D23" s="69">
        <v>19.100000000000001</v>
      </c>
      <c r="E23" s="69">
        <v>7.3</v>
      </c>
      <c r="F23" s="69">
        <v>10.94</v>
      </c>
      <c r="G23" s="69">
        <v>14.9</v>
      </c>
      <c r="H23" s="69">
        <v>0.9</v>
      </c>
      <c r="I23" s="69"/>
      <c r="J23" s="69">
        <v>9.5</v>
      </c>
      <c r="K23" s="69">
        <v>0.2</v>
      </c>
      <c r="L23" s="69">
        <v>4.7</v>
      </c>
      <c r="M23" s="69"/>
      <c r="N23" s="69">
        <v>3.8</v>
      </c>
      <c r="O23" s="69">
        <v>5.0999999999999996</v>
      </c>
      <c r="P23" s="69">
        <v>2.2999999999999998</v>
      </c>
      <c r="Q23" s="69">
        <v>1.8</v>
      </c>
      <c r="R23" s="69">
        <v>4.3</v>
      </c>
      <c r="S23" s="69"/>
      <c r="T23" s="69">
        <v>20.3</v>
      </c>
      <c r="U23" s="69">
        <v>3.4</v>
      </c>
      <c r="V23" s="69">
        <v>7.5</v>
      </c>
      <c r="W23" s="69">
        <v>19.3</v>
      </c>
      <c r="X23" s="69">
        <v>4.4000000000000004</v>
      </c>
      <c r="Y23" s="69">
        <v>73.099999999999994</v>
      </c>
      <c r="Z23" s="69">
        <v>34.4</v>
      </c>
      <c r="AA23" s="69">
        <v>14.1</v>
      </c>
      <c r="AB23" s="69">
        <v>30.7</v>
      </c>
      <c r="AC23" s="69">
        <v>2</v>
      </c>
      <c r="AD23" s="69">
        <v>0.5</v>
      </c>
      <c r="AE23" s="69">
        <v>7.8</v>
      </c>
      <c r="AF23" s="69">
        <v>2.2000000000000002</v>
      </c>
      <c r="AG23" s="69">
        <v>3.8</v>
      </c>
      <c r="AH23" s="69">
        <v>4.4000000000000004</v>
      </c>
      <c r="AI23" s="69">
        <v>4.4000000000000004</v>
      </c>
      <c r="AJ23" s="69">
        <v>8.1</v>
      </c>
      <c r="AK23" s="69">
        <v>76.599999999999994</v>
      </c>
      <c r="AL23" s="69">
        <v>3.9</v>
      </c>
      <c r="AM23" s="69">
        <v>6.1</v>
      </c>
      <c r="AN23" s="69">
        <v>3.3</v>
      </c>
      <c r="AO23" s="69">
        <v>16.2</v>
      </c>
      <c r="AP23" s="69"/>
      <c r="AQ23" s="69">
        <v>245.7</v>
      </c>
      <c r="AR23" s="69">
        <v>195.36</v>
      </c>
      <c r="AS23" s="69">
        <v>0.1</v>
      </c>
      <c r="AT23" s="69">
        <v>1.3</v>
      </c>
      <c r="AU23" s="69">
        <v>9</v>
      </c>
      <c r="AV23" s="69">
        <v>14.6</v>
      </c>
      <c r="AW23" s="69">
        <v>4.8</v>
      </c>
      <c r="AX23" s="69">
        <v>9.9</v>
      </c>
      <c r="AY23" s="69"/>
      <c r="AZ23" s="69">
        <v>141.69999999999999</v>
      </c>
      <c r="BA23" s="69"/>
      <c r="BB23" s="69">
        <v>101.1</v>
      </c>
      <c r="BC23" s="69">
        <v>0.6</v>
      </c>
      <c r="BD23" s="69">
        <v>17.7</v>
      </c>
      <c r="BE23" s="69">
        <v>12.8</v>
      </c>
      <c r="BF23" s="69">
        <v>27.5</v>
      </c>
      <c r="BG23" s="69">
        <v>4.3</v>
      </c>
      <c r="BH23" s="69">
        <v>2.9</v>
      </c>
      <c r="BI23" s="69">
        <v>2.6</v>
      </c>
      <c r="BJ23" s="69">
        <v>2.4</v>
      </c>
      <c r="BK23" s="69">
        <v>2.4</v>
      </c>
      <c r="BL23" s="69">
        <v>9.1999999999999993</v>
      </c>
      <c r="BM23" s="69">
        <v>0.4</v>
      </c>
      <c r="BN23" s="69"/>
      <c r="BO23" s="69">
        <v>7.1</v>
      </c>
      <c r="BP23" s="69">
        <v>18.7</v>
      </c>
      <c r="BQ23" s="69"/>
      <c r="BR23" s="70">
        <v>1278.7</v>
      </c>
    </row>
    <row r="24" spans="1:70" x14ac:dyDescent="0.3">
      <c r="A24" s="1"/>
      <c r="B24" s="50" t="s">
        <v>1043</v>
      </c>
      <c r="C24" s="65">
        <v>15.2</v>
      </c>
      <c r="D24" s="65">
        <v>19.399999999999999</v>
      </c>
      <c r="E24" s="65">
        <v>7.9</v>
      </c>
      <c r="F24" s="65">
        <v>10.029999999999999</v>
      </c>
      <c r="G24" s="65">
        <v>16.899999999999999</v>
      </c>
      <c r="H24" s="65">
        <v>1</v>
      </c>
      <c r="I24" s="65"/>
      <c r="J24" s="65">
        <v>9.4</v>
      </c>
      <c r="K24" s="65">
        <v>0.7</v>
      </c>
      <c r="L24" s="65">
        <v>4.5</v>
      </c>
      <c r="M24" s="65"/>
      <c r="N24" s="65">
        <v>3.8</v>
      </c>
      <c r="O24" s="65">
        <v>5</v>
      </c>
      <c r="P24" s="65">
        <v>2.2999999999999998</v>
      </c>
      <c r="Q24" s="65">
        <v>1.8</v>
      </c>
      <c r="R24" s="65">
        <v>4.4000000000000004</v>
      </c>
      <c r="S24" s="65"/>
      <c r="T24" s="65">
        <v>20.2</v>
      </c>
      <c r="U24" s="65">
        <v>3.4</v>
      </c>
      <c r="V24" s="65">
        <v>7.5</v>
      </c>
      <c r="W24" s="65">
        <v>21.8</v>
      </c>
      <c r="X24" s="65">
        <v>10</v>
      </c>
      <c r="Y24" s="65">
        <v>55.4</v>
      </c>
      <c r="Z24" s="65">
        <v>35.700000000000003</v>
      </c>
      <c r="AA24" s="65">
        <v>15.8</v>
      </c>
      <c r="AB24" s="65">
        <v>32.799999999999997</v>
      </c>
      <c r="AC24" s="65">
        <v>2.6</v>
      </c>
      <c r="AD24" s="65">
        <v>0.4</v>
      </c>
      <c r="AE24" s="65">
        <v>7.5</v>
      </c>
      <c r="AF24" s="65">
        <v>2.2000000000000002</v>
      </c>
      <c r="AG24" s="65">
        <v>4.3</v>
      </c>
      <c r="AH24" s="65">
        <v>4.4000000000000004</v>
      </c>
      <c r="AI24" s="65">
        <v>4.4000000000000004</v>
      </c>
      <c r="AJ24" s="65">
        <v>8.1</v>
      </c>
      <c r="AK24" s="65">
        <v>80.2</v>
      </c>
      <c r="AL24" s="65">
        <v>4.8</v>
      </c>
      <c r="AM24" s="65">
        <v>8.1</v>
      </c>
      <c r="AN24" s="65">
        <v>3.3</v>
      </c>
      <c r="AO24" s="65">
        <v>16.2</v>
      </c>
      <c r="AP24" s="65"/>
      <c r="AQ24" s="65">
        <v>249.9</v>
      </c>
      <c r="AR24" s="65">
        <v>200.08</v>
      </c>
      <c r="AS24" s="65">
        <v>0.2</v>
      </c>
      <c r="AT24" s="65">
        <v>1.4</v>
      </c>
      <c r="AU24" s="65">
        <v>11.2</v>
      </c>
      <c r="AV24" s="65">
        <v>14.6</v>
      </c>
      <c r="AW24" s="65">
        <v>4.8</v>
      </c>
      <c r="AX24" s="65">
        <v>9.9</v>
      </c>
      <c r="AY24" s="65"/>
      <c r="AZ24" s="65">
        <v>142.4</v>
      </c>
      <c r="BA24" s="65"/>
      <c r="BB24" s="65">
        <v>102.3</v>
      </c>
      <c r="BC24" s="65">
        <v>0.6</v>
      </c>
      <c r="BD24" s="65">
        <v>17.899999999999999</v>
      </c>
      <c r="BE24" s="65">
        <v>11.4</v>
      </c>
      <c r="BF24" s="65">
        <v>22.4</v>
      </c>
      <c r="BG24" s="65">
        <v>4.2</v>
      </c>
      <c r="BH24" s="65">
        <v>2.9</v>
      </c>
      <c r="BI24" s="65">
        <v>2.6</v>
      </c>
      <c r="BJ24" s="65">
        <v>2.4</v>
      </c>
      <c r="BK24" s="65">
        <v>2.4</v>
      </c>
      <c r="BL24" s="65">
        <v>11.5</v>
      </c>
      <c r="BM24" s="65">
        <v>0.4</v>
      </c>
      <c r="BN24" s="65"/>
      <c r="BO24" s="65">
        <v>7.1</v>
      </c>
      <c r="BP24" s="65">
        <v>18.899999999999999</v>
      </c>
      <c r="BQ24" s="65"/>
      <c r="BR24" s="66">
        <v>1292.9100000000001</v>
      </c>
    </row>
    <row r="25" spans="1:70" x14ac:dyDescent="0.3">
      <c r="A25" s="1"/>
      <c r="B25" s="54" t="s">
        <v>1044</v>
      </c>
      <c r="C25" s="67">
        <v>15.6</v>
      </c>
      <c r="D25" s="67">
        <v>19.100000000000001</v>
      </c>
      <c r="E25" s="67">
        <v>6.8</v>
      </c>
      <c r="F25" s="67">
        <v>10.97</v>
      </c>
      <c r="G25" s="67">
        <v>16.899999999999999</v>
      </c>
      <c r="H25" s="67">
        <v>0.9</v>
      </c>
      <c r="I25" s="67"/>
      <c r="J25" s="67">
        <v>9.3000000000000007</v>
      </c>
      <c r="K25" s="67">
        <v>0.9</v>
      </c>
      <c r="L25" s="67">
        <v>4.2</v>
      </c>
      <c r="M25" s="67"/>
      <c r="N25" s="67">
        <v>3.8</v>
      </c>
      <c r="O25" s="67">
        <v>5</v>
      </c>
      <c r="P25" s="67">
        <v>2.2000000000000002</v>
      </c>
      <c r="Q25" s="67">
        <v>1.8</v>
      </c>
      <c r="R25" s="67">
        <v>4.5</v>
      </c>
      <c r="S25" s="67"/>
      <c r="T25" s="67">
        <v>20.2</v>
      </c>
      <c r="U25" s="67">
        <v>3.5</v>
      </c>
      <c r="V25" s="67">
        <v>6.6</v>
      </c>
      <c r="W25" s="67">
        <v>21.1</v>
      </c>
      <c r="X25" s="67">
        <v>12.2</v>
      </c>
      <c r="Y25" s="67">
        <v>43.8</v>
      </c>
      <c r="Z25" s="67">
        <v>35.700000000000003</v>
      </c>
      <c r="AA25" s="67">
        <v>22</v>
      </c>
      <c r="AB25" s="67">
        <v>36.799999999999997</v>
      </c>
      <c r="AC25" s="67">
        <v>2.8</v>
      </c>
      <c r="AD25" s="67">
        <v>1.3</v>
      </c>
      <c r="AE25" s="67">
        <v>7.5</v>
      </c>
      <c r="AF25" s="67">
        <v>2.2000000000000002</v>
      </c>
      <c r="AG25" s="67">
        <v>4.2</v>
      </c>
      <c r="AH25" s="67">
        <v>4.8</v>
      </c>
      <c r="AI25" s="67">
        <v>4.4000000000000004</v>
      </c>
      <c r="AJ25" s="67">
        <v>7.6</v>
      </c>
      <c r="AK25" s="67">
        <v>80.400000000000006</v>
      </c>
      <c r="AL25" s="67">
        <v>8.8000000000000007</v>
      </c>
      <c r="AM25" s="67">
        <v>9.3000000000000007</v>
      </c>
      <c r="AN25" s="67">
        <v>3.3</v>
      </c>
      <c r="AO25" s="67">
        <v>16.2</v>
      </c>
      <c r="AP25" s="67"/>
      <c r="AQ25" s="67">
        <v>252.7</v>
      </c>
      <c r="AR25" s="67">
        <v>204.79</v>
      </c>
      <c r="AS25" s="67">
        <v>0.3</v>
      </c>
      <c r="AT25" s="67">
        <v>1.4</v>
      </c>
      <c r="AU25" s="67">
        <v>13.2</v>
      </c>
      <c r="AV25" s="67">
        <v>14.7</v>
      </c>
      <c r="AW25" s="67">
        <v>4.7</v>
      </c>
      <c r="AX25" s="67">
        <v>9.8000000000000007</v>
      </c>
      <c r="AY25" s="67"/>
      <c r="AZ25" s="67">
        <v>143</v>
      </c>
      <c r="BA25" s="67"/>
      <c r="BB25" s="67">
        <v>103.7</v>
      </c>
      <c r="BC25" s="67">
        <v>0.6</v>
      </c>
      <c r="BD25" s="67">
        <v>18.3</v>
      </c>
      <c r="BE25" s="67">
        <v>5.7</v>
      </c>
      <c r="BF25" s="67">
        <v>15.3</v>
      </c>
      <c r="BG25" s="67">
        <v>4.3</v>
      </c>
      <c r="BH25" s="67">
        <v>2.9</v>
      </c>
      <c r="BI25" s="67">
        <v>2.6</v>
      </c>
      <c r="BJ25" s="67">
        <v>2.4</v>
      </c>
      <c r="BK25" s="67">
        <v>2.4</v>
      </c>
      <c r="BL25" s="67">
        <v>13.6</v>
      </c>
      <c r="BM25" s="67">
        <v>0.4</v>
      </c>
      <c r="BN25" s="67"/>
      <c r="BO25" s="67">
        <v>7.1</v>
      </c>
      <c r="BP25" s="67">
        <v>19.399999999999999</v>
      </c>
      <c r="BQ25" s="67"/>
      <c r="BR25" s="68">
        <v>1299.96</v>
      </c>
    </row>
    <row r="26" spans="1:70" x14ac:dyDescent="0.3">
      <c r="A26" s="1"/>
      <c r="B26" s="54" t="s">
        <v>1045</v>
      </c>
      <c r="C26" s="67">
        <v>15.3</v>
      </c>
      <c r="D26" s="67">
        <v>19.100000000000001</v>
      </c>
      <c r="E26" s="67">
        <v>7.6</v>
      </c>
      <c r="F26" s="67">
        <v>10.99</v>
      </c>
      <c r="G26" s="67">
        <v>16.899999999999999</v>
      </c>
      <c r="H26" s="67">
        <v>0.9</v>
      </c>
      <c r="I26" s="67"/>
      <c r="J26" s="67">
        <v>9.1999999999999993</v>
      </c>
      <c r="K26" s="67">
        <v>1</v>
      </c>
      <c r="L26" s="67">
        <v>4.3</v>
      </c>
      <c r="M26" s="67"/>
      <c r="N26" s="67">
        <v>4</v>
      </c>
      <c r="O26" s="67">
        <v>5.0999999999999996</v>
      </c>
      <c r="P26" s="67">
        <v>2.2000000000000002</v>
      </c>
      <c r="Q26" s="67">
        <v>1.8</v>
      </c>
      <c r="R26" s="67">
        <v>4.5</v>
      </c>
      <c r="S26" s="67"/>
      <c r="T26" s="67">
        <v>20.5</v>
      </c>
      <c r="U26" s="67">
        <v>3.8</v>
      </c>
      <c r="V26" s="67">
        <v>5.5</v>
      </c>
      <c r="W26" s="67">
        <v>18.3</v>
      </c>
      <c r="X26" s="67">
        <v>9.4</v>
      </c>
      <c r="Y26" s="67">
        <v>57.1</v>
      </c>
      <c r="Z26" s="67">
        <v>36</v>
      </c>
      <c r="AA26" s="67">
        <v>26.8</v>
      </c>
      <c r="AB26" s="67">
        <v>45.5</v>
      </c>
      <c r="AC26" s="67">
        <v>3.4</v>
      </c>
      <c r="AD26" s="67">
        <v>1.4</v>
      </c>
      <c r="AE26" s="67">
        <v>7.5</v>
      </c>
      <c r="AF26" s="67">
        <v>2.2000000000000002</v>
      </c>
      <c r="AG26" s="67">
        <v>4.0999999999999996</v>
      </c>
      <c r="AH26" s="67">
        <v>4.8</v>
      </c>
      <c r="AI26" s="67">
        <v>4.8</v>
      </c>
      <c r="AJ26" s="67">
        <v>7.6</v>
      </c>
      <c r="AK26" s="67">
        <v>80.599999999999994</v>
      </c>
      <c r="AL26" s="67">
        <v>9.4</v>
      </c>
      <c r="AM26" s="67">
        <v>8.8000000000000007</v>
      </c>
      <c r="AN26" s="67">
        <v>3.3</v>
      </c>
      <c r="AO26" s="67">
        <v>16.2</v>
      </c>
      <c r="AP26" s="67"/>
      <c r="AQ26" s="67">
        <v>252.9</v>
      </c>
      <c r="AR26" s="67">
        <v>207.6</v>
      </c>
      <c r="AS26" s="67">
        <v>0.3</v>
      </c>
      <c r="AT26" s="67">
        <v>1.4</v>
      </c>
      <c r="AU26" s="67">
        <v>14.8</v>
      </c>
      <c r="AV26" s="67">
        <v>15</v>
      </c>
      <c r="AW26" s="67">
        <v>4.7</v>
      </c>
      <c r="AX26" s="67">
        <v>9.9</v>
      </c>
      <c r="AY26" s="67"/>
      <c r="AZ26" s="67">
        <v>144</v>
      </c>
      <c r="BA26" s="67"/>
      <c r="BB26" s="67">
        <v>104.7</v>
      </c>
      <c r="BC26" s="67">
        <v>0.6</v>
      </c>
      <c r="BD26" s="67">
        <v>18.899999999999999</v>
      </c>
      <c r="BE26" s="67">
        <v>4</v>
      </c>
      <c r="BF26" s="67">
        <v>12.3</v>
      </c>
      <c r="BG26" s="67">
        <v>4.3</v>
      </c>
      <c r="BH26" s="67">
        <v>2.9</v>
      </c>
      <c r="BI26" s="67">
        <v>2.6</v>
      </c>
      <c r="BJ26" s="67">
        <v>2.4</v>
      </c>
      <c r="BK26" s="67">
        <v>2.4</v>
      </c>
      <c r="BL26" s="67">
        <v>15.2</v>
      </c>
      <c r="BM26" s="67">
        <v>0.4</v>
      </c>
      <c r="BN26" s="67"/>
      <c r="BO26" s="67">
        <v>7.2</v>
      </c>
      <c r="BP26" s="67">
        <v>19.399999999999999</v>
      </c>
      <c r="BQ26" s="67"/>
      <c r="BR26" s="68">
        <v>1327.79</v>
      </c>
    </row>
    <row r="27" spans="1:70" x14ac:dyDescent="0.3">
      <c r="A27" s="1"/>
      <c r="B27" s="54" t="s">
        <v>799</v>
      </c>
      <c r="C27" s="67">
        <v>15.4</v>
      </c>
      <c r="D27" s="67">
        <v>19.100000000000001</v>
      </c>
      <c r="E27" s="67">
        <v>8.4</v>
      </c>
      <c r="F27" s="67">
        <v>10.09</v>
      </c>
      <c r="G27" s="67">
        <v>16.899999999999999</v>
      </c>
      <c r="H27" s="67">
        <v>0.9</v>
      </c>
      <c r="I27" s="67"/>
      <c r="J27" s="67">
        <v>9.4</v>
      </c>
      <c r="K27" s="67">
        <v>1.1000000000000001</v>
      </c>
      <c r="L27" s="67">
        <v>4.3</v>
      </c>
      <c r="M27" s="67"/>
      <c r="N27" s="67">
        <v>3.6</v>
      </c>
      <c r="O27" s="67">
        <v>4.9000000000000004</v>
      </c>
      <c r="P27" s="67">
        <v>2.2000000000000002</v>
      </c>
      <c r="Q27" s="67">
        <v>1.8</v>
      </c>
      <c r="R27" s="67">
        <v>4.5</v>
      </c>
      <c r="S27" s="67"/>
      <c r="T27" s="67">
        <v>20.3</v>
      </c>
      <c r="U27" s="67">
        <v>3.8</v>
      </c>
      <c r="V27" s="67">
        <v>5.5</v>
      </c>
      <c r="W27" s="67">
        <v>17.899999999999999</v>
      </c>
      <c r="X27" s="67">
        <v>17.3</v>
      </c>
      <c r="Y27" s="67">
        <v>76.3</v>
      </c>
      <c r="Z27" s="67">
        <v>36</v>
      </c>
      <c r="AA27" s="67">
        <v>46.5</v>
      </c>
      <c r="AB27" s="67">
        <v>64.099999999999994</v>
      </c>
      <c r="AC27" s="67">
        <v>9.4</v>
      </c>
      <c r="AD27" s="67">
        <v>4.3</v>
      </c>
      <c r="AE27" s="67">
        <v>7.5</v>
      </c>
      <c r="AF27" s="67">
        <v>2.2000000000000002</v>
      </c>
      <c r="AG27" s="67">
        <v>4.0999999999999996</v>
      </c>
      <c r="AH27" s="67">
        <v>4.8</v>
      </c>
      <c r="AI27" s="67">
        <v>4.8</v>
      </c>
      <c r="AJ27" s="67">
        <v>7.6</v>
      </c>
      <c r="AK27" s="67">
        <v>80.599999999999994</v>
      </c>
      <c r="AL27" s="67">
        <v>7.6</v>
      </c>
      <c r="AM27" s="67">
        <v>8.9</v>
      </c>
      <c r="AN27" s="67">
        <v>3.3</v>
      </c>
      <c r="AO27" s="67">
        <v>16.2</v>
      </c>
      <c r="AP27" s="67"/>
      <c r="AQ27" s="67">
        <v>253.1</v>
      </c>
      <c r="AR27" s="67">
        <v>208.98</v>
      </c>
      <c r="AS27" s="67">
        <v>0.4</v>
      </c>
      <c r="AT27" s="67">
        <v>1.5</v>
      </c>
      <c r="AU27" s="67">
        <v>16</v>
      </c>
      <c r="AV27" s="67">
        <v>15.1</v>
      </c>
      <c r="AW27" s="67">
        <v>4.8</v>
      </c>
      <c r="AX27" s="67">
        <v>9.9</v>
      </c>
      <c r="AY27" s="67"/>
      <c r="AZ27" s="67">
        <v>143.9</v>
      </c>
      <c r="BA27" s="67"/>
      <c r="BB27" s="67">
        <v>104.8</v>
      </c>
      <c r="BC27" s="67">
        <v>0.6</v>
      </c>
      <c r="BD27" s="67">
        <v>19</v>
      </c>
      <c r="BE27" s="67">
        <v>12.5</v>
      </c>
      <c r="BF27" s="67">
        <v>34.700000000000003</v>
      </c>
      <c r="BG27" s="67">
        <v>4.3</v>
      </c>
      <c r="BH27" s="67">
        <v>2.9</v>
      </c>
      <c r="BI27" s="67">
        <v>2.6</v>
      </c>
      <c r="BJ27" s="67">
        <v>2.4</v>
      </c>
      <c r="BK27" s="67">
        <v>2.4</v>
      </c>
      <c r="BL27" s="67">
        <v>16.600000000000001</v>
      </c>
      <c r="BM27" s="67">
        <v>0.4</v>
      </c>
      <c r="BN27" s="67"/>
      <c r="BO27" s="67">
        <v>7.2</v>
      </c>
      <c r="BP27" s="67">
        <v>19.399999999999999</v>
      </c>
      <c r="BQ27" s="67"/>
      <c r="BR27" s="68">
        <v>1435.07</v>
      </c>
    </row>
    <row r="28" spans="1:70" x14ac:dyDescent="0.3">
      <c r="A28" s="1"/>
      <c r="B28" s="54" t="s">
        <v>800</v>
      </c>
      <c r="C28" s="67">
        <v>15</v>
      </c>
      <c r="D28" s="67">
        <v>19.100000000000001</v>
      </c>
      <c r="E28" s="67">
        <v>7.7</v>
      </c>
      <c r="F28" s="67">
        <v>10.99</v>
      </c>
      <c r="G28" s="67">
        <v>16.899999999999999</v>
      </c>
      <c r="H28" s="67">
        <v>0.9</v>
      </c>
      <c r="I28" s="67"/>
      <c r="J28" s="67">
        <v>9.5</v>
      </c>
      <c r="K28" s="67">
        <v>1.2</v>
      </c>
      <c r="L28" s="67">
        <v>3.9</v>
      </c>
      <c r="M28" s="67"/>
      <c r="N28" s="67">
        <v>3.6</v>
      </c>
      <c r="O28" s="67">
        <v>5</v>
      </c>
      <c r="P28" s="67">
        <v>2.2000000000000002</v>
      </c>
      <c r="Q28" s="67">
        <v>1.8</v>
      </c>
      <c r="R28" s="67">
        <v>4.4000000000000004</v>
      </c>
      <c r="S28" s="67"/>
      <c r="T28" s="67">
        <v>20.2</v>
      </c>
      <c r="U28" s="67">
        <v>3.8</v>
      </c>
      <c r="V28" s="67">
        <v>5.5</v>
      </c>
      <c r="W28" s="67">
        <v>13.4</v>
      </c>
      <c r="X28" s="67">
        <v>31.6</v>
      </c>
      <c r="Y28" s="67">
        <v>67.8</v>
      </c>
      <c r="Z28" s="67">
        <v>35.9</v>
      </c>
      <c r="AA28" s="67">
        <v>45.6</v>
      </c>
      <c r="AB28" s="67">
        <v>65.3</v>
      </c>
      <c r="AC28" s="67">
        <v>5.4</v>
      </c>
      <c r="AD28" s="67">
        <v>3.9</v>
      </c>
      <c r="AE28" s="67">
        <v>7.2</v>
      </c>
      <c r="AF28" s="67">
        <v>2.2000000000000002</v>
      </c>
      <c r="AG28" s="67">
        <v>4</v>
      </c>
      <c r="AH28" s="67">
        <v>4.8</v>
      </c>
      <c r="AI28" s="67">
        <v>4.8</v>
      </c>
      <c r="AJ28" s="67">
        <v>7.6</v>
      </c>
      <c r="AK28" s="67">
        <v>80.599999999999994</v>
      </c>
      <c r="AL28" s="67">
        <v>10.5</v>
      </c>
      <c r="AM28" s="67">
        <v>11.9</v>
      </c>
      <c r="AN28" s="67">
        <v>3.3</v>
      </c>
      <c r="AO28" s="67">
        <v>16.2</v>
      </c>
      <c r="AP28" s="67"/>
      <c r="AQ28" s="67">
        <v>253.2</v>
      </c>
      <c r="AR28" s="67">
        <v>209.73</v>
      </c>
      <c r="AS28" s="67">
        <v>0.4</v>
      </c>
      <c r="AT28" s="67">
        <v>1.5</v>
      </c>
      <c r="AU28" s="67">
        <v>17.2</v>
      </c>
      <c r="AV28" s="67">
        <v>15.2</v>
      </c>
      <c r="AW28" s="67">
        <v>4.5999999999999996</v>
      </c>
      <c r="AX28" s="67">
        <v>9.9</v>
      </c>
      <c r="AY28" s="67"/>
      <c r="AZ28" s="67">
        <v>144.69999999999999</v>
      </c>
      <c r="BA28" s="67"/>
      <c r="BB28" s="67">
        <v>105.9</v>
      </c>
      <c r="BC28" s="67">
        <v>0.6</v>
      </c>
      <c r="BD28" s="67">
        <v>18.899999999999999</v>
      </c>
      <c r="BE28" s="67">
        <v>15.1</v>
      </c>
      <c r="BF28" s="67">
        <v>48.2</v>
      </c>
      <c r="BG28" s="67">
        <v>4.2</v>
      </c>
      <c r="BH28" s="67">
        <v>2.9</v>
      </c>
      <c r="BI28" s="67">
        <v>2.6</v>
      </c>
      <c r="BJ28" s="67">
        <v>2.4</v>
      </c>
      <c r="BK28" s="67">
        <v>2.4</v>
      </c>
      <c r="BL28" s="67">
        <v>17.7</v>
      </c>
      <c r="BM28" s="67">
        <v>0.4</v>
      </c>
      <c r="BN28" s="67"/>
      <c r="BO28" s="67">
        <v>7.1</v>
      </c>
      <c r="BP28" s="67">
        <v>19.3</v>
      </c>
      <c r="BQ28" s="67"/>
      <c r="BR28" s="68">
        <v>1457.82</v>
      </c>
    </row>
    <row r="29" spans="1:70" x14ac:dyDescent="0.3">
      <c r="A29" s="1"/>
      <c r="B29" s="54" t="s">
        <v>801</v>
      </c>
      <c r="C29" s="67">
        <v>15.1</v>
      </c>
      <c r="D29" s="67">
        <v>19</v>
      </c>
      <c r="E29" s="67">
        <v>7.6</v>
      </c>
      <c r="F29" s="67">
        <v>11.02</v>
      </c>
      <c r="G29" s="67">
        <v>16.899999999999999</v>
      </c>
      <c r="H29" s="67">
        <v>0.8</v>
      </c>
      <c r="I29" s="67"/>
      <c r="J29" s="67">
        <v>9.4</v>
      </c>
      <c r="K29" s="67">
        <v>1.3</v>
      </c>
      <c r="L29" s="67">
        <v>3.9</v>
      </c>
      <c r="M29" s="67"/>
      <c r="N29" s="67">
        <v>3.6</v>
      </c>
      <c r="O29" s="67">
        <v>5</v>
      </c>
      <c r="P29" s="67">
        <v>2.2000000000000002</v>
      </c>
      <c r="Q29" s="67">
        <v>1.8</v>
      </c>
      <c r="R29" s="67">
        <v>4.3</v>
      </c>
      <c r="S29" s="67"/>
      <c r="T29" s="67">
        <v>20.3</v>
      </c>
      <c r="U29" s="67">
        <v>3.5</v>
      </c>
      <c r="V29" s="67">
        <v>5</v>
      </c>
      <c r="W29" s="67">
        <v>12.7</v>
      </c>
      <c r="X29" s="67">
        <v>40.700000000000003</v>
      </c>
      <c r="Y29" s="67">
        <v>68.599999999999994</v>
      </c>
      <c r="Z29" s="67">
        <v>36.9</v>
      </c>
      <c r="AA29" s="67">
        <v>51.5</v>
      </c>
      <c r="AB29" s="67">
        <v>69.7</v>
      </c>
      <c r="AC29" s="67">
        <v>7.3</v>
      </c>
      <c r="AD29" s="67">
        <v>4.3</v>
      </c>
      <c r="AE29" s="67">
        <v>7.1</v>
      </c>
      <c r="AF29" s="67">
        <v>2.2000000000000002</v>
      </c>
      <c r="AG29" s="67">
        <v>4</v>
      </c>
      <c r="AH29" s="67">
        <v>4.8</v>
      </c>
      <c r="AI29" s="67">
        <v>4.8</v>
      </c>
      <c r="AJ29" s="67">
        <v>7.6</v>
      </c>
      <c r="AK29" s="67">
        <v>80.7</v>
      </c>
      <c r="AL29" s="67">
        <v>11.3</v>
      </c>
      <c r="AM29" s="67">
        <v>13.2</v>
      </c>
      <c r="AN29" s="67">
        <v>3.3</v>
      </c>
      <c r="AO29" s="67">
        <v>16.2</v>
      </c>
      <c r="AP29" s="67"/>
      <c r="AQ29" s="67">
        <v>253</v>
      </c>
      <c r="AR29" s="67">
        <v>209.97</v>
      </c>
      <c r="AS29" s="67">
        <v>0.4</v>
      </c>
      <c r="AT29" s="67">
        <v>1.5</v>
      </c>
      <c r="AU29" s="67">
        <v>18</v>
      </c>
      <c r="AV29" s="67">
        <v>15.2</v>
      </c>
      <c r="AW29" s="67">
        <v>4</v>
      </c>
      <c r="AX29" s="67">
        <v>9.9</v>
      </c>
      <c r="AY29" s="67">
        <v>17</v>
      </c>
      <c r="AZ29" s="67">
        <v>145.6</v>
      </c>
      <c r="BA29" s="67"/>
      <c r="BB29" s="67">
        <v>106.2</v>
      </c>
      <c r="BC29" s="67">
        <v>0.6</v>
      </c>
      <c r="BD29" s="67">
        <v>18.7</v>
      </c>
      <c r="BE29" s="67">
        <v>15</v>
      </c>
      <c r="BF29" s="67">
        <v>48.5</v>
      </c>
      <c r="BG29" s="67">
        <v>4.2</v>
      </c>
      <c r="BH29" s="67">
        <v>2.9</v>
      </c>
      <c r="BI29" s="67">
        <v>2.5</v>
      </c>
      <c r="BJ29" s="67">
        <v>2.4</v>
      </c>
      <c r="BK29" s="67">
        <v>2.4</v>
      </c>
      <c r="BL29" s="67">
        <v>18.3</v>
      </c>
      <c r="BM29" s="67">
        <v>0.4</v>
      </c>
      <c r="BN29" s="67"/>
      <c r="BO29" s="67">
        <v>7.2</v>
      </c>
      <c r="BP29" s="67">
        <v>19.2</v>
      </c>
      <c r="BQ29" s="67"/>
      <c r="BR29" s="68">
        <v>1500.69</v>
      </c>
    </row>
    <row r="30" spans="1:70" x14ac:dyDescent="0.3">
      <c r="A30" s="1"/>
      <c r="B30" s="54" t="s">
        <v>802</v>
      </c>
      <c r="C30" s="67">
        <v>15</v>
      </c>
      <c r="D30" s="67">
        <v>19.100000000000001</v>
      </c>
      <c r="E30" s="67">
        <v>7.8</v>
      </c>
      <c r="F30" s="67">
        <v>10.68</v>
      </c>
      <c r="G30" s="67">
        <v>16.899999999999999</v>
      </c>
      <c r="H30" s="67">
        <v>0.9</v>
      </c>
      <c r="I30" s="67"/>
      <c r="J30" s="67">
        <v>9.6</v>
      </c>
      <c r="K30" s="67">
        <v>1.3</v>
      </c>
      <c r="L30" s="67">
        <v>3.9</v>
      </c>
      <c r="M30" s="67"/>
      <c r="N30" s="67">
        <v>3.3</v>
      </c>
      <c r="O30" s="67">
        <v>4.7</v>
      </c>
      <c r="P30" s="67">
        <v>2.2000000000000002</v>
      </c>
      <c r="Q30" s="67">
        <v>1.8</v>
      </c>
      <c r="R30" s="67">
        <v>4.3</v>
      </c>
      <c r="S30" s="67"/>
      <c r="T30" s="67">
        <v>19.7</v>
      </c>
      <c r="U30" s="67">
        <v>3.5</v>
      </c>
      <c r="V30" s="67">
        <v>5</v>
      </c>
      <c r="W30" s="67">
        <v>17</v>
      </c>
      <c r="X30" s="67">
        <v>44.3</v>
      </c>
      <c r="Y30" s="67">
        <v>62.6</v>
      </c>
      <c r="Z30" s="67">
        <v>36.9</v>
      </c>
      <c r="AA30" s="67">
        <v>58.4</v>
      </c>
      <c r="AB30" s="67">
        <v>67.7</v>
      </c>
      <c r="AC30" s="67">
        <v>9.4</v>
      </c>
      <c r="AD30" s="67">
        <v>6</v>
      </c>
      <c r="AE30" s="67">
        <v>7</v>
      </c>
      <c r="AF30" s="67">
        <v>2.2000000000000002</v>
      </c>
      <c r="AG30" s="67">
        <v>4</v>
      </c>
      <c r="AH30" s="67">
        <v>4.5</v>
      </c>
      <c r="AI30" s="67">
        <v>4.7</v>
      </c>
      <c r="AJ30" s="67">
        <v>7.6</v>
      </c>
      <c r="AK30" s="67">
        <v>80.599999999999994</v>
      </c>
      <c r="AL30" s="67">
        <v>13.7</v>
      </c>
      <c r="AM30" s="67">
        <v>14.2</v>
      </c>
      <c r="AN30" s="67">
        <v>3.4</v>
      </c>
      <c r="AO30" s="67">
        <v>16.2</v>
      </c>
      <c r="AP30" s="67"/>
      <c r="AQ30" s="67">
        <v>252.8</v>
      </c>
      <c r="AR30" s="67">
        <v>210.04</v>
      </c>
      <c r="AS30" s="67">
        <v>0.4</v>
      </c>
      <c r="AT30" s="67">
        <v>1.4</v>
      </c>
      <c r="AU30" s="67">
        <v>18.5</v>
      </c>
      <c r="AV30" s="67">
        <v>15.3</v>
      </c>
      <c r="AW30" s="67">
        <v>4.3</v>
      </c>
      <c r="AX30" s="67">
        <v>10</v>
      </c>
      <c r="AY30" s="67">
        <v>60</v>
      </c>
      <c r="AZ30" s="67">
        <v>146.4</v>
      </c>
      <c r="BA30" s="67">
        <v>9.6</v>
      </c>
      <c r="BB30" s="67">
        <v>107.3</v>
      </c>
      <c r="BC30" s="67">
        <v>0.6</v>
      </c>
      <c r="BD30" s="67">
        <v>18.5</v>
      </c>
      <c r="BE30" s="67">
        <v>14.5</v>
      </c>
      <c r="BF30" s="67">
        <v>50</v>
      </c>
      <c r="BG30" s="67">
        <v>4.4000000000000004</v>
      </c>
      <c r="BH30" s="67">
        <v>2.4</v>
      </c>
      <c r="BI30" s="67">
        <v>2.4</v>
      </c>
      <c r="BJ30" s="67">
        <v>2.4</v>
      </c>
      <c r="BK30" s="67">
        <v>2.4</v>
      </c>
      <c r="BL30" s="67">
        <v>18.8</v>
      </c>
      <c r="BM30" s="67">
        <v>0.4</v>
      </c>
      <c r="BN30" s="67"/>
      <c r="BO30" s="67">
        <v>7.2</v>
      </c>
      <c r="BP30" s="67">
        <v>19.100000000000001</v>
      </c>
      <c r="BQ30" s="67"/>
      <c r="BR30" s="68">
        <v>1569.22</v>
      </c>
    </row>
    <row r="31" spans="1:70" x14ac:dyDescent="0.3">
      <c r="A31" s="1"/>
      <c r="B31" s="56" t="s">
        <v>803</v>
      </c>
      <c r="C31" s="69">
        <v>15</v>
      </c>
      <c r="D31" s="69">
        <v>19.100000000000001</v>
      </c>
      <c r="E31" s="69">
        <v>7.7</v>
      </c>
      <c r="F31" s="69">
        <v>10.97</v>
      </c>
      <c r="G31" s="69">
        <v>16.899999999999999</v>
      </c>
      <c r="H31" s="69">
        <v>0.8</v>
      </c>
      <c r="I31" s="69"/>
      <c r="J31" s="69">
        <v>9.5</v>
      </c>
      <c r="K31" s="69">
        <v>1.3</v>
      </c>
      <c r="L31" s="69">
        <v>3.9</v>
      </c>
      <c r="M31" s="69"/>
      <c r="N31" s="69">
        <v>3.7</v>
      </c>
      <c r="O31" s="69">
        <v>5</v>
      </c>
      <c r="P31" s="69">
        <v>2.2999999999999998</v>
      </c>
      <c r="Q31" s="69">
        <v>2</v>
      </c>
      <c r="R31" s="69">
        <v>4.3</v>
      </c>
      <c r="S31" s="69"/>
      <c r="T31" s="69">
        <v>20.399999999999999</v>
      </c>
      <c r="U31" s="69">
        <v>3.5</v>
      </c>
      <c r="V31" s="69">
        <v>5</v>
      </c>
      <c r="W31" s="69">
        <v>19.100000000000001</v>
      </c>
      <c r="X31" s="69">
        <v>43.1</v>
      </c>
      <c r="Y31" s="69">
        <v>58.9</v>
      </c>
      <c r="Z31" s="69">
        <v>37</v>
      </c>
      <c r="AA31" s="69">
        <v>53.5</v>
      </c>
      <c r="AB31" s="69">
        <v>69.599999999999994</v>
      </c>
      <c r="AC31" s="69">
        <v>9.1</v>
      </c>
      <c r="AD31" s="69">
        <v>5</v>
      </c>
      <c r="AE31" s="69">
        <v>7</v>
      </c>
      <c r="AF31" s="69">
        <v>2.2000000000000002</v>
      </c>
      <c r="AG31" s="69">
        <v>4</v>
      </c>
      <c r="AH31" s="69">
        <v>4.5</v>
      </c>
      <c r="AI31" s="69">
        <v>4.7</v>
      </c>
      <c r="AJ31" s="69">
        <v>8</v>
      </c>
      <c r="AK31" s="69">
        <v>80.599999999999994</v>
      </c>
      <c r="AL31" s="69">
        <v>13.6</v>
      </c>
      <c r="AM31" s="69">
        <v>14.6</v>
      </c>
      <c r="AN31" s="69">
        <v>3.4</v>
      </c>
      <c r="AO31" s="69">
        <v>16.2</v>
      </c>
      <c r="AP31" s="69"/>
      <c r="AQ31" s="69">
        <v>252.9</v>
      </c>
      <c r="AR31" s="69">
        <v>209.97</v>
      </c>
      <c r="AS31" s="69">
        <v>0.4</v>
      </c>
      <c r="AT31" s="69">
        <v>1.4</v>
      </c>
      <c r="AU31" s="69">
        <v>18.8</v>
      </c>
      <c r="AV31" s="69">
        <v>15.5</v>
      </c>
      <c r="AW31" s="69">
        <v>4.8</v>
      </c>
      <c r="AX31" s="69">
        <v>9.9</v>
      </c>
      <c r="AY31" s="69">
        <v>69.8</v>
      </c>
      <c r="AZ31" s="69">
        <v>148</v>
      </c>
      <c r="BA31" s="69">
        <v>50.6</v>
      </c>
      <c r="BB31" s="69">
        <v>107.5</v>
      </c>
      <c r="BC31" s="69">
        <v>0.6</v>
      </c>
      <c r="BD31" s="69">
        <v>18.399999999999999</v>
      </c>
      <c r="BE31" s="69">
        <v>10.1</v>
      </c>
      <c r="BF31" s="69">
        <v>40.700000000000003</v>
      </c>
      <c r="BG31" s="69">
        <v>4.4000000000000004</v>
      </c>
      <c r="BH31" s="69">
        <v>2.1</v>
      </c>
      <c r="BI31" s="69">
        <v>2.4</v>
      </c>
      <c r="BJ31" s="69">
        <v>2.4</v>
      </c>
      <c r="BK31" s="69">
        <v>2.1</v>
      </c>
      <c r="BL31" s="69">
        <v>19</v>
      </c>
      <c r="BM31" s="69">
        <v>0.4</v>
      </c>
      <c r="BN31" s="69"/>
      <c r="BO31" s="69">
        <v>7.2</v>
      </c>
      <c r="BP31" s="69">
        <v>19.100000000000001</v>
      </c>
      <c r="BQ31" s="69"/>
      <c r="BR31" s="70">
        <v>1603.94</v>
      </c>
    </row>
    <row r="32" spans="1:70" x14ac:dyDescent="0.3">
      <c r="A32" s="1"/>
      <c r="B32" s="50" t="s">
        <v>804</v>
      </c>
      <c r="C32" s="65">
        <v>15</v>
      </c>
      <c r="D32" s="65">
        <v>19.100000000000001</v>
      </c>
      <c r="E32" s="65">
        <v>7</v>
      </c>
      <c r="F32" s="65">
        <v>10.99</v>
      </c>
      <c r="G32" s="65">
        <v>16.899999999999999</v>
      </c>
      <c r="H32" s="65">
        <v>0.8</v>
      </c>
      <c r="I32" s="65"/>
      <c r="J32" s="65">
        <v>9.4</v>
      </c>
      <c r="K32" s="65">
        <v>1.3</v>
      </c>
      <c r="L32" s="65">
        <v>4.8</v>
      </c>
      <c r="M32" s="65"/>
      <c r="N32" s="65">
        <v>3.7</v>
      </c>
      <c r="O32" s="65">
        <v>5.0999999999999996</v>
      </c>
      <c r="P32" s="65">
        <v>2.2999999999999998</v>
      </c>
      <c r="Q32" s="65">
        <v>2</v>
      </c>
      <c r="R32" s="65">
        <v>4.3</v>
      </c>
      <c r="S32" s="65"/>
      <c r="T32" s="65">
        <v>20.399999999999999</v>
      </c>
      <c r="U32" s="65">
        <v>3.5</v>
      </c>
      <c r="V32" s="65">
        <v>3.5</v>
      </c>
      <c r="W32" s="65">
        <v>19.2</v>
      </c>
      <c r="X32" s="65">
        <v>42.5</v>
      </c>
      <c r="Y32" s="65">
        <v>56.4</v>
      </c>
      <c r="Z32" s="65">
        <v>37</v>
      </c>
      <c r="AA32" s="65">
        <v>45.8</v>
      </c>
      <c r="AB32" s="65">
        <v>61.4</v>
      </c>
      <c r="AC32" s="65">
        <v>7.6</v>
      </c>
      <c r="AD32" s="65">
        <v>3.4</v>
      </c>
      <c r="AE32" s="65">
        <v>7</v>
      </c>
      <c r="AF32" s="65">
        <v>2.1</v>
      </c>
      <c r="AG32" s="65">
        <v>3.9</v>
      </c>
      <c r="AH32" s="65">
        <v>4.4000000000000004</v>
      </c>
      <c r="AI32" s="65">
        <v>4.5999999999999996</v>
      </c>
      <c r="AJ32" s="65">
        <v>8.3000000000000007</v>
      </c>
      <c r="AK32" s="65">
        <v>80.599999999999994</v>
      </c>
      <c r="AL32" s="65">
        <v>13.3</v>
      </c>
      <c r="AM32" s="65">
        <v>14.1</v>
      </c>
      <c r="AN32" s="65">
        <v>3.4</v>
      </c>
      <c r="AO32" s="65">
        <v>16.2</v>
      </c>
      <c r="AP32" s="65"/>
      <c r="AQ32" s="65">
        <v>253.2</v>
      </c>
      <c r="AR32" s="65">
        <v>210.01</v>
      </c>
      <c r="AS32" s="65">
        <v>0.4</v>
      </c>
      <c r="AT32" s="65">
        <v>1.4</v>
      </c>
      <c r="AU32" s="65">
        <v>18.8</v>
      </c>
      <c r="AV32" s="65">
        <v>15.7</v>
      </c>
      <c r="AW32" s="65">
        <v>4.0999999999999996</v>
      </c>
      <c r="AX32" s="65">
        <v>9.9</v>
      </c>
      <c r="AY32" s="65">
        <v>79.599999999999994</v>
      </c>
      <c r="AZ32" s="65">
        <v>148.30000000000001</v>
      </c>
      <c r="BA32" s="65">
        <v>59.2</v>
      </c>
      <c r="BB32" s="65">
        <v>107.5</v>
      </c>
      <c r="BC32" s="65">
        <v>0.6</v>
      </c>
      <c r="BD32" s="65">
        <v>18.399999999999999</v>
      </c>
      <c r="BE32" s="65">
        <v>11.8</v>
      </c>
      <c r="BF32" s="65">
        <v>43.2</v>
      </c>
      <c r="BG32" s="65">
        <v>4.2</v>
      </c>
      <c r="BH32" s="65">
        <v>2.1</v>
      </c>
      <c r="BI32" s="65">
        <v>2.4</v>
      </c>
      <c r="BJ32" s="65">
        <v>2.4</v>
      </c>
      <c r="BK32" s="65">
        <v>2.1</v>
      </c>
      <c r="BL32" s="65">
        <v>18.899999999999999</v>
      </c>
      <c r="BM32" s="65">
        <v>0.4</v>
      </c>
      <c r="BN32" s="65"/>
      <c r="BO32" s="65">
        <v>7.2</v>
      </c>
      <c r="BP32" s="65">
        <v>19.2</v>
      </c>
      <c r="BQ32" s="65"/>
      <c r="BR32" s="66">
        <v>1602.3</v>
      </c>
    </row>
    <row r="33" spans="1:70" x14ac:dyDescent="0.3">
      <c r="A33" s="1"/>
      <c r="B33" s="54" t="s">
        <v>805</v>
      </c>
      <c r="C33" s="67">
        <v>15.1</v>
      </c>
      <c r="D33" s="67">
        <v>19.100000000000001</v>
      </c>
      <c r="E33" s="67">
        <v>8.1</v>
      </c>
      <c r="F33" s="67">
        <v>10.99</v>
      </c>
      <c r="G33" s="67">
        <v>16.899999999999999</v>
      </c>
      <c r="H33" s="67">
        <v>0.8</v>
      </c>
      <c r="I33" s="67"/>
      <c r="J33" s="67">
        <v>9.5</v>
      </c>
      <c r="K33" s="67">
        <v>1.3</v>
      </c>
      <c r="L33" s="67">
        <v>4.3</v>
      </c>
      <c r="M33" s="67"/>
      <c r="N33" s="67">
        <v>3.7</v>
      </c>
      <c r="O33" s="67">
        <v>5.0999999999999996</v>
      </c>
      <c r="P33" s="67">
        <v>2.2999999999999998</v>
      </c>
      <c r="Q33" s="67">
        <v>2</v>
      </c>
      <c r="R33" s="67">
        <v>4.3</v>
      </c>
      <c r="S33" s="67"/>
      <c r="T33" s="67">
        <v>20.100000000000001</v>
      </c>
      <c r="U33" s="67">
        <v>3.5</v>
      </c>
      <c r="V33" s="67">
        <v>3.5</v>
      </c>
      <c r="W33" s="67">
        <v>21.1</v>
      </c>
      <c r="X33" s="67">
        <v>42.9</v>
      </c>
      <c r="Y33" s="67">
        <v>50.9</v>
      </c>
      <c r="Z33" s="67">
        <v>37.1</v>
      </c>
      <c r="AA33" s="67">
        <v>46.1</v>
      </c>
      <c r="AB33" s="67">
        <v>57.3</v>
      </c>
      <c r="AC33" s="67">
        <v>8.6999999999999993</v>
      </c>
      <c r="AD33" s="67">
        <v>4.8</v>
      </c>
      <c r="AE33" s="67">
        <v>7</v>
      </c>
      <c r="AF33" s="67">
        <v>2.1</v>
      </c>
      <c r="AG33" s="67">
        <v>3.9</v>
      </c>
      <c r="AH33" s="67">
        <v>4.4000000000000004</v>
      </c>
      <c r="AI33" s="67">
        <v>4.5999999999999996</v>
      </c>
      <c r="AJ33" s="67">
        <v>7.7</v>
      </c>
      <c r="AK33" s="67">
        <v>80.5</v>
      </c>
      <c r="AL33" s="67">
        <v>14.2</v>
      </c>
      <c r="AM33" s="67">
        <v>13.5</v>
      </c>
      <c r="AN33" s="67">
        <v>3.5</v>
      </c>
      <c r="AO33" s="67">
        <v>16.2</v>
      </c>
      <c r="AP33" s="67"/>
      <c r="AQ33" s="67">
        <v>252.9</v>
      </c>
      <c r="AR33" s="67">
        <v>208.84</v>
      </c>
      <c r="AS33" s="67">
        <v>0.4</v>
      </c>
      <c r="AT33" s="67">
        <v>1.3</v>
      </c>
      <c r="AU33" s="67">
        <v>18.3</v>
      </c>
      <c r="AV33" s="67">
        <v>15.7</v>
      </c>
      <c r="AW33" s="67">
        <v>2.5</v>
      </c>
      <c r="AX33" s="67">
        <v>9.9</v>
      </c>
      <c r="AY33" s="67">
        <v>84.6</v>
      </c>
      <c r="AZ33" s="67">
        <v>147.19999999999999</v>
      </c>
      <c r="BA33" s="67">
        <v>75.400000000000006</v>
      </c>
      <c r="BB33" s="67">
        <v>107.2</v>
      </c>
      <c r="BC33" s="67">
        <v>0.6</v>
      </c>
      <c r="BD33" s="67">
        <v>18.7</v>
      </c>
      <c r="BE33" s="67">
        <v>9.8000000000000007</v>
      </c>
      <c r="BF33" s="67">
        <v>40.4</v>
      </c>
      <c r="BG33" s="67">
        <v>4.2</v>
      </c>
      <c r="BH33" s="67">
        <v>2.1</v>
      </c>
      <c r="BI33" s="67">
        <v>2.4</v>
      </c>
      <c r="BJ33" s="67">
        <v>2.4</v>
      </c>
      <c r="BK33" s="67">
        <v>2.1</v>
      </c>
      <c r="BL33" s="67">
        <v>18.3</v>
      </c>
      <c r="BM33" s="67">
        <v>0.4</v>
      </c>
      <c r="BN33" s="67"/>
      <c r="BO33" s="67">
        <v>7.2</v>
      </c>
      <c r="BP33" s="67">
        <v>19.2</v>
      </c>
      <c r="BQ33" s="67"/>
      <c r="BR33" s="68">
        <v>1609.13</v>
      </c>
    </row>
    <row r="34" spans="1:70" x14ac:dyDescent="0.3">
      <c r="A34" s="1"/>
      <c r="B34" s="54" t="s">
        <v>806</v>
      </c>
      <c r="C34" s="67">
        <v>15</v>
      </c>
      <c r="D34" s="67">
        <v>19.100000000000001</v>
      </c>
      <c r="E34" s="67">
        <v>8.1</v>
      </c>
      <c r="F34" s="67">
        <v>10.96</v>
      </c>
      <c r="G34" s="67">
        <v>16.899999999999999</v>
      </c>
      <c r="H34" s="67">
        <v>0.8</v>
      </c>
      <c r="I34" s="67"/>
      <c r="J34" s="67">
        <v>9.4</v>
      </c>
      <c r="K34" s="67">
        <v>1.2</v>
      </c>
      <c r="L34" s="67">
        <v>4.2</v>
      </c>
      <c r="M34" s="67"/>
      <c r="N34" s="67">
        <v>3.7</v>
      </c>
      <c r="O34" s="67">
        <v>5.2</v>
      </c>
      <c r="P34" s="67">
        <v>2.2999999999999998</v>
      </c>
      <c r="Q34" s="67">
        <v>2</v>
      </c>
      <c r="R34" s="67">
        <v>4.4000000000000004</v>
      </c>
      <c r="S34" s="67"/>
      <c r="T34" s="67">
        <v>20.2</v>
      </c>
      <c r="U34" s="67">
        <v>3.5</v>
      </c>
      <c r="V34" s="67">
        <v>3.6</v>
      </c>
      <c r="W34" s="67">
        <v>21</v>
      </c>
      <c r="X34" s="67">
        <v>50.7</v>
      </c>
      <c r="Y34" s="67">
        <v>42</v>
      </c>
      <c r="Z34" s="67">
        <v>36.799999999999997</v>
      </c>
      <c r="AA34" s="67">
        <v>43.4</v>
      </c>
      <c r="AB34" s="67">
        <v>61.6</v>
      </c>
      <c r="AC34" s="67">
        <v>8.4</v>
      </c>
      <c r="AD34" s="67">
        <v>5.4</v>
      </c>
      <c r="AE34" s="67">
        <v>7</v>
      </c>
      <c r="AF34" s="67">
        <v>2.1</v>
      </c>
      <c r="AG34" s="67">
        <v>3.9</v>
      </c>
      <c r="AH34" s="67">
        <v>4.4000000000000004</v>
      </c>
      <c r="AI34" s="67">
        <v>4.5999999999999996</v>
      </c>
      <c r="AJ34" s="67">
        <v>7.5</v>
      </c>
      <c r="AK34" s="67">
        <v>80.599999999999994</v>
      </c>
      <c r="AL34" s="67">
        <v>12.4</v>
      </c>
      <c r="AM34" s="67">
        <v>12.8</v>
      </c>
      <c r="AN34" s="67">
        <v>3.5</v>
      </c>
      <c r="AO34" s="67">
        <v>16.2</v>
      </c>
      <c r="AP34" s="67"/>
      <c r="AQ34" s="67">
        <v>252.9</v>
      </c>
      <c r="AR34" s="67">
        <v>207.86</v>
      </c>
      <c r="AS34" s="67">
        <v>0.4</v>
      </c>
      <c r="AT34" s="67">
        <v>1.4</v>
      </c>
      <c r="AU34" s="67">
        <v>17.399999999999999</v>
      </c>
      <c r="AV34" s="67">
        <v>15.6</v>
      </c>
      <c r="AW34" s="67">
        <v>2.5</v>
      </c>
      <c r="AX34" s="67">
        <v>10</v>
      </c>
      <c r="AY34" s="67">
        <v>102</v>
      </c>
      <c r="AZ34" s="67">
        <v>146.1</v>
      </c>
      <c r="BA34" s="67">
        <v>96.6</v>
      </c>
      <c r="BB34" s="67">
        <v>106.9</v>
      </c>
      <c r="BC34" s="67">
        <v>0.6</v>
      </c>
      <c r="BD34" s="67">
        <v>18.600000000000001</v>
      </c>
      <c r="BE34" s="67">
        <v>6.6</v>
      </c>
      <c r="BF34" s="67">
        <v>29.9</v>
      </c>
      <c r="BG34" s="67">
        <v>4.0999999999999996</v>
      </c>
      <c r="BH34" s="67">
        <v>2.1</v>
      </c>
      <c r="BI34" s="67">
        <v>2.4</v>
      </c>
      <c r="BJ34" s="67">
        <v>2.4</v>
      </c>
      <c r="BK34" s="67">
        <v>2.1</v>
      </c>
      <c r="BL34" s="67">
        <v>17.3</v>
      </c>
      <c r="BM34" s="67">
        <v>0.4</v>
      </c>
      <c r="BN34" s="67"/>
      <c r="BO34" s="67">
        <v>7.2</v>
      </c>
      <c r="BP34" s="67">
        <v>19.100000000000001</v>
      </c>
      <c r="BQ34" s="67"/>
      <c r="BR34" s="68">
        <v>1627.32</v>
      </c>
    </row>
    <row r="35" spans="1:70" x14ac:dyDescent="0.3">
      <c r="A35" s="1"/>
      <c r="B35" s="54" t="s">
        <v>807</v>
      </c>
      <c r="C35" s="67">
        <v>15</v>
      </c>
      <c r="D35" s="67">
        <v>19.3</v>
      </c>
      <c r="E35" s="67">
        <v>6.9</v>
      </c>
      <c r="F35" s="67">
        <v>10.98</v>
      </c>
      <c r="G35" s="67">
        <v>16.899999999999999</v>
      </c>
      <c r="H35" s="67">
        <v>0.8</v>
      </c>
      <c r="I35" s="67"/>
      <c r="J35" s="67">
        <v>9.3000000000000007</v>
      </c>
      <c r="K35" s="67">
        <v>1.2</v>
      </c>
      <c r="L35" s="67">
        <v>4.2</v>
      </c>
      <c r="M35" s="67"/>
      <c r="N35" s="67">
        <v>3.7</v>
      </c>
      <c r="O35" s="67">
        <v>5.0999999999999996</v>
      </c>
      <c r="P35" s="67">
        <v>2.2999999999999998</v>
      </c>
      <c r="Q35" s="67">
        <v>1.9</v>
      </c>
      <c r="R35" s="67">
        <v>4.5</v>
      </c>
      <c r="S35" s="67"/>
      <c r="T35" s="67">
        <v>20.3</v>
      </c>
      <c r="U35" s="67">
        <v>3.3</v>
      </c>
      <c r="V35" s="67">
        <v>3.6</v>
      </c>
      <c r="W35" s="67">
        <v>19.899999999999999</v>
      </c>
      <c r="X35" s="67">
        <v>60.3</v>
      </c>
      <c r="Y35" s="67">
        <v>37.200000000000003</v>
      </c>
      <c r="Z35" s="67">
        <v>37.299999999999997</v>
      </c>
      <c r="AA35" s="67">
        <v>43.1</v>
      </c>
      <c r="AB35" s="67">
        <v>57</v>
      </c>
      <c r="AC35" s="67">
        <v>7</v>
      </c>
      <c r="AD35" s="67">
        <v>4.0999999999999996</v>
      </c>
      <c r="AE35" s="67">
        <v>6.8</v>
      </c>
      <c r="AF35" s="67">
        <v>2.1</v>
      </c>
      <c r="AG35" s="67">
        <v>3.8</v>
      </c>
      <c r="AH35" s="67">
        <v>4.3</v>
      </c>
      <c r="AI35" s="67">
        <v>4.4000000000000004</v>
      </c>
      <c r="AJ35" s="67">
        <v>7.5</v>
      </c>
      <c r="AK35" s="67">
        <v>80.5</v>
      </c>
      <c r="AL35" s="67">
        <v>13.5</v>
      </c>
      <c r="AM35" s="67">
        <v>10.5</v>
      </c>
      <c r="AN35" s="67">
        <v>3.4</v>
      </c>
      <c r="AO35" s="67">
        <v>16.2</v>
      </c>
      <c r="AP35" s="67"/>
      <c r="AQ35" s="67">
        <v>253.3</v>
      </c>
      <c r="AR35" s="67">
        <v>206.61</v>
      </c>
      <c r="AS35" s="67">
        <v>0.4</v>
      </c>
      <c r="AT35" s="67">
        <v>1.4</v>
      </c>
      <c r="AU35" s="67">
        <v>16</v>
      </c>
      <c r="AV35" s="67">
        <v>15.5</v>
      </c>
      <c r="AW35" s="67">
        <v>2.5</v>
      </c>
      <c r="AX35" s="67">
        <v>9.9</v>
      </c>
      <c r="AY35" s="67">
        <v>105.7</v>
      </c>
      <c r="AZ35" s="67">
        <v>145.69999999999999</v>
      </c>
      <c r="BA35" s="67">
        <v>107.3</v>
      </c>
      <c r="BB35" s="67">
        <v>106.6</v>
      </c>
      <c r="BC35" s="67">
        <v>0.6</v>
      </c>
      <c r="BD35" s="67">
        <v>18.5</v>
      </c>
      <c r="BE35" s="67">
        <v>6.7</v>
      </c>
      <c r="BF35" s="67">
        <v>33.700000000000003</v>
      </c>
      <c r="BG35" s="67">
        <v>4.0999999999999996</v>
      </c>
      <c r="BH35" s="67">
        <v>2.1</v>
      </c>
      <c r="BI35" s="67">
        <v>2.4</v>
      </c>
      <c r="BJ35" s="67">
        <v>2.4</v>
      </c>
      <c r="BK35" s="67">
        <v>2.1</v>
      </c>
      <c r="BL35" s="67">
        <v>16.100000000000001</v>
      </c>
      <c r="BM35" s="67">
        <v>0.4</v>
      </c>
      <c r="BN35" s="67"/>
      <c r="BO35" s="67">
        <v>7.1</v>
      </c>
      <c r="BP35" s="67">
        <v>19</v>
      </c>
      <c r="BQ35" s="67"/>
      <c r="BR35" s="68">
        <v>1634.29</v>
      </c>
    </row>
    <row r="36" spans="1:70" x14ac:dyDescent="0.3">
      <c r="A36" s="1"/>
      <c r="B36" s="54" t="s">
        <v>808</v>
      </c>
      <c r="C36" s="67">
        <v>15.2</v>
      </c>
      <c r="D36" s="67">
        <v>18.600000000000001</v>
      </c>
      <c r="E36" s="67">
        <v>7.3</v>
      </c>
      <c r="F36" s="67">
        <v>10.99</v>
      </c>
      <c r="G36" s="67">
        <v>16.899999999999999</v>
      </c>
      <c r="H36" s="67">
        <v>0.8</v>
      </c>
      <c r="I36" s="67"/>
      <c r="J36" s="67">
        <v>9.5</v>
      </c>
      <c r="K36" s="67">
        <v>1</v>
      </c>
      <c r="L36" s="67">
        <v>3.4</v>
      </c>
      <c r="M36" s="67"/>
      <c r="N36" s="67">
        <v>3.5</v>
      </c>
      <c r="O36" s="67">
        <v>5.0999999999999996</v>
      </c>
      <c r="P36" s="67">
        <v>2.2999999999999998</v>
      </c>
      <c r="Q36" s="67">
        <v>1.7</v>
      </c>
      <c r="R36" s="67">
        <v>4.5</v>
      </c>
      <c r="S36" s="67"/>
      <c r="T36" s="67">
        <v>19.899999999999999</v>
      </c>
      <c r="U36" s="67">
        <v>3.3</v>
      </c>
      <c r="V36" s="67">
        <v>3.6</v>
      </c>
      <c r="W36" s="67">
        <v>17.600000000000001</v>
      </c>
      <c r="X36" s="67">
        <v>57.6</v>
      </c>
      <c r="Y36" s="67">
        <v>40.5</v>
      </c>
      <c r="Z36" s="67">
        <v>37.299999999999997</v>
      </c>
      <c r="AA36" s="67">
        <v>39.4</v>
      </c>
      <c r="AB36" s="67">
        <v>49.4</v>
      </c>
      <c r="AC36" s="67">
        <v>7.6</v>
      </c>
      <c r="AD36" s="67">
        <v>4.0999999999999996</v>
      </c>
      <c r="AE36" s="67">
        <v>6.6</v>
      </c>
      <c r="AF36" s="67">
        <v>2.1</v>
      </c>
      <c r="AG36" s="67">
        <v>3.8</v>
      </c>
      <c r="AH36" s="67">
        <v>4.3</v>
      </c>
      <c r="AI36" s="67">
        <v>4.4000000000000004</v>
      </c>
      <c r="AJ36" s="67">
        <v>7.5</v>
      </c>
      <c r="AK36" s="67">
        <v>80.5</v>
      </c>
      <c r="AL36" s="67">
        <v>13.5</v>
      </c>
      <c r="AM36" s="67">
        <v>10.3</v>
      </c>
      <c r="AN36" s="67">
        <v>3.5</v>
      </c>
      <c r="AO36" s="67">
        <v>16.2</v>
      </c>
      <c r="AP36" s="67"/>
      <c r="AQ36" s="67">
        <v>252.9</v>
      </c>
      <c r="AR36" s="67">
        <v>204.32</v>
      </c>
      <c r="AS36" s="67">
        <v>0.2</v>
      </c>
      <c r="AT36" s="67">
        <v>1.3</v>
      </c>
      <c r="AU36" s="67">
        <v>14.5</v>
      </c>
      <c r="AV36" s="67">
        <v>15.3</v>
      </c>
      <c r="AW36" s="67">
        <v>4.0999999999999996</v>
      </c>
      <c r="AX36" s="67">
        <v>10</v>
      </c>
      <c r="AY36" s="67">
        <v>112.8</v>
      </c>
      <c r="AZ36" s="67">
        <v>146.30000000000001</v>
      </c>
      <c r="BA36" s="67">
        <v>110.1</v>
      </c>
      <c r="BB36" s="67">
        <v>106.1</v>
      </c>
      <c r="BC36" s="67">
        <v>0.6</v>
      </c>
      <c r="BD36" s="67">
        <v>18.600000000000001</v>
      </c>
      <c r="BE36" s="67">
        <v>7.3</v>
      </c>
      <c r="BF36" s="67">
        <v>29.4</v>
      </c>
      <c r="BG36" s="67">
        <v>4.0999999999999996</v>
      </c>
      <c r="BH36" s="67">
        <v>2.1</v>
      </c>
      <c r="BI36" s="67">
        <v>2.4</v>
      </c>
      <c r="BJ36" s="67">
        <v>2.4</v>
      </c>
      <c r="BK36" s="67">
        <v>2.1</v>
      </c>
      <c r="BL36" s="67">
        <v>14.4</v>
      </c>
      <c r="BM36" s="67">
        <v>0.4</v>
      </c>
      <c r="BN36" s="67"/>
      <c r="BO36" s="67">
        <v>7</v>
      </c>
      <c r="BP36" s="67">
        <v>18.8</v>
      </c>
      <c r="BQ36" s="67"/>
      <c r="BR36" s="68">
        <v>1621.31</v>
      </c>
    </row>
    <row r="37" spans="1:70" x14ac:dyDescent="0.3">
      <c r="A37" s="1"/>
      <c r="B37" s="54" t="s">
        <v>809</v>
      </c>
      <c r="C37" s="67">
        <v>15.3</v>
      </c>
      <c r="D37" s="67">
        <v>17.600000000000001</v>
      </c>
      <c r="E37" s="67">
        <v>8.1999999999999993</v>
      </c>
      <c r="F37" s="67">
        <v>11.02</v>
      </c>
      <c r="G37" s="67">
        <v>16.899999999999999</v>
      </c>
      <c r="H37" s="67">
        <v>0.8</v>
      </c>
      <c r="I37" s="67"/>
      <c r="J37" s="67">
        <v>9.1999999999999993</v>
      </c>
      <c r="K37" s="67">
        <v>0.9</v>
      </c>
      <c r="L37" s="67">
        <v>3.4</v>
      </c>
      <c r="M37" s="67"/>
      <c r="N37" s="67">
        <v>3.4</v>
      </c>
      <c r="O37" s="67">
        <v>5.0999999999999996</v>
      </c>
      <c r="P37" s="67">
        <v>2.2999999999999998</v>
      </c>
      <c r="Q37" s="67">
        <v>1.9</v>
      </c>
      <c r="R37" s="67">
        <v>4.3</v>
      </c>
      <c r="S37" s="67"/>
      <c r="T37" s="67">
        <v>19.899999999999999</v>
      </c>
      <c r="U37" s="67">
        <v>3.1</v>
      </c>
      <c r="V37" s="67">
        <v>3.6</v>
      </c>
      <c r="W37" s="67">
        <v>17.899999999999999</v>
      </c>
      <c r="X37" s="67">
        <v>50.4</v>
      </c>
      <c r="Y37" s="67">
        <v>46.5</v>
      </c>
      <c r="Z37" s="67">
        <v>36.9</v>
      </c>
      <c r="AA37" s="67">
        <v>42.6</v>
      </c>
      <c r="AB37" s="67">
        <v>47.2</v>
      </c>
      <c r="AC37" s="67">
        <v>8.6</v>
      </c>
      <c r="AD37" s="67">
        <v>4.8</v>
      </c>
      <c r="AE37" s="67">
        <v>6.6</v>
      </c>
      <c r="AF37" s="67">
        <v>2.1</v>
      </c>
      <c r="AG37" s="67">
        <v>3.8</v>
      </c>
      <c r="AH37" s="67">
        <v>4.3</v>
      </c>
      <c r="AI37" s="67">
        <v>4.4000000000000004</v>
      </c>
      <c r="AJ37" s="67">
        <v>7.1</v>
      </c>
      <c r="AK37" s="67">
        <v>80.599999999999994</v>
      </c>
      <c r="AL37" s="67">
        <v>8.6999999999999993</v>
      </c>
      <c r="AM37" s="67">
        <v>9.4</v>
      </c>
      <c r="AN37" s="67">
        <v>3.4</v>
      </c>
      <c r="AO37" s="67">
        <v>16.2</v>
      </c>
      <c r="AP37" s="67"/>
      <c r="AQ37" s="67">
        <v>252.9</v>
      </c>
      <c r="AR37" s="67">
        <v>204.53</v>
      </c>
      <c r="AS37" s="67">
        <v>0.2</v>
      </c>
      <c r="AT37" s="67">
        <v>1.4</v>
      </c>
      <c r="AU37" s="67">
        <v>12.5</v>
      </c>
      <c r="AV37" s="67">
        <v>15</v>
      </c>
      <c r="AW37" s="67">
        <v>4.0999999999999996</v>
      </c>
      <c r="AX37" s="67">
        <v>10</v>
      </c>
      <c r="AY37" s="67">
        <v>106.9</v>
      </c>
      <c r="AZ37" s="67">
        <v>144.4</v>
      </c>
      <c r="BA37" s="67">
        <v>120.3</v>
      </c>
      <c r="BB37" s="67">
        <v>105.2</v>
      </c>
      <c r="BC37" s="67">
        <v>0.6</v>
      </c>
      <c r="BD37" s="67">
        <v>18.399999999999999</v>
      </c>
      <c r="BE37" s="67">
        <v>8.5</v>
      </c>
      <c r="BF37" s="67">
        <v>30.6</v>
      </c>
      <c r="BG37" s="67">
        <v>4.0999999999999996</v>
      </c>
      <c r="BH37" s="67">
        <v>2.1</v>
      </c>
      <c r="BI37" s="67">
        <v>2.4</v>
      </c>
      <c r="BJ37" s="67">
        <v>2.4</v>
      </c>
      <c r="BK37" s="67">
        <v>2.1</v>
      </c>
      <c r="BL37" s="67">
        <v>12.7</v>
      </c>
      <c r="BM37" s="67">
        <v>0.4</v>
      </c>
      <c r="BN37" s="67"/>
      <c r="BO37" s="67">
        <v>7.2</v>
      </c>
      <c r="BP37" s="67">
        <v>18.2</v>
      </c>
      <c r="BQ37" s="67"/>
      <c r="BR37" s="68">
        <v>1615.55</v>
      </c>
    </row>
    <row r="38" spans="1:70" x14ac:dyDescent="0.3">
      <c r="A38" s="1"/>
      <c r="B38" s="54" t="s">
        <v>810</v>
      </c>
      <c r="C38" s="67">
        <v>15</v>
      </c>
      <c r="D38" s="67">
        <v>17.2</v>
      </c>
      <c r="E38" s="67">
        <v>7.7</v>
      </c>
      <c r="F38" s="67">
        <v>10.51</v>
      </c>
      <c r="G38" s="67">
        <v>16.899999999999999</v>
      </c>
      <c r="H38" s="67">
        <v>0.8</v>
      </c>
      <c r="I38" s="67"/>
      <c r="J38" s="67">
        <v>9.3000000000000007</v>
      </c>
      <c r="K38" s="67">
        <v>0.7</v>
      </c>
      <c r="L38" s="67">
        <v>3.4</v>
      </c>
      <c r="M38" s="67"/>
      <c r="N38" s="67">
        <v>3.7</v>
      </c>
      <c r="O38" s="67">
        <v>5.2</v>
      </c>
      <c r="P38" s="67">
        <v>2.2999999999999998</v>
      </c>
      <c r="Q38" s="67">
        <v>1.9</v>
      </c>
      <c r="R38" s="67">
        <v>4</v>
      </c>
      <c r="S38" s="67"/>
      <c r="T38" s="67">
        <v>20.100000000000001</v>
      </c>
      <c r="U38" s="67">
        <v>3.1</v>
      </c>
      <c r="V38" s="67">
        <v>3.6</v>
      </c>
      <c r="W38" s="67">
        <v>18</v>
      </c>
      <c r="X38" s="67">
        <v>66.8</v>
      </c>
      <c r="Y38" s="67">
        <v>60.7</v>
      </c>
      <c r="Z38" s="67">
        <v>36</v>
      </c>
      <c r="AA38" s="67">
        <v>40.9</v>
      </c>
      <c r="AB38" s="67">
        <v>53.8</v>
      </c>
      <c r="AC38" s="67">
        <v>7.5</v>
      </c>
      <c r="AD38" s="67">
        <v>4</v>
      </c>
      <c r="AE38" s="67">
        <v>6.6</v>
      </c>
      <c r="AF38" s="67">
        <v>2.1</v>
      </c>
      <c r="AG38" s="67">
        <v>4</v>
      </c>
      <c r="AH38" s="67">
        <v>4.3</v>
      </c>
      <c r="AI38" s="67">
        <v>4.4000000000000004</v>
      </c>
      <c r="AJ38" s="67">
        <v>7</v>
      </c>
      <c r="AK38" s="67">
        <v>80.599999999999994</v>
      </c>
      <c r="AL38" s="67">
        <v>1.1000000000000001</v>
      </c>
      <c r="AM38" s="67">
        <v>0.1</v>
      </c>
      <c r="AN38" s="67">
        <v>3.4</v>
      </c>
      <c r="AO38" s="67">
        <v>16.3</v>
      </c>
      <c r="AP38" s="67"/>
      <c r="AQ38" s="67">
        <v>253</v>
      </c>
      <c r="AR38" s="67">
        <v>199.36</v>
      </c>
      <c r="AS38" s="67">
        <v>0.1</v>
      </c>
      <c r="AT38" s="67">
        <v>1.4</v>
      </c>
      <c r="AU38" s="67">
        <v>10.3</v>
      </c>
      <c r="AV38" s="67">
        <v>14.5</v>
      </c>
      <c r="AW38" s="67">
        <v>3.9</v>
      </c>
      <c r="AX38" s="67">
        <v>9.8000000000000007</v>
      </c>
      <c r="AY38" s="67">
        <v>107</v>
      </c>
      <c r="AZ38" s="67">
        <v>142.5</v>
      </c>
      <c r="BA38" s="67">
        <v>120</v>
      </c>
      <c r="BB38" s="67">
        <v>102.9</v>
      </c>
      <c r="BC38" s="67">
        <v>0.6</v>
      </c>
      <c r="BD38" s="67">
        <v>17.7</v>
      </c>
      <c r="BE38" s="67">
        <v>9.5</v>
      </c>
      <c r="BF38" s="67">
        <v>33.4</v>
      </c>
      <c r="BG38" s="67">
        <v>4</v>
      </c>
      <c r="BH38" s="67">
        <v>2.5</v>
      </c>
      <c r="BI38" s="67">
        <v>2.5</v>
      </c>
      <c r="BJ38" s="67">
        <v>2.4</v>
      </c>
      <c r="BK38" s="67">
        <v>2.2000000000000002</v>
      </c>
      <c r="BL38" s="67">
        <v>10.6</v>
      </c>
      <c r="BM38" s="67">
        <v>0.4</v>
      </c>
      <c r="BN38" s="67"/>
      <c r="BO38" s="67">
        <v>7.1</v>
      </c>
      <c r="BP38" s="67">
        <v>17.3</v>
      </c>
      <c r="BQ38" s="67"/>
      <c r="BR38" s="68">
        <v>1617.97</v>
      </c>
    </row>
    <row r="39" spans="1:70" x14ac:dyDescent="0.3">
      <c r="A39" s="1"/>
      <c r="B39" s="56" t="s">
        <v>811</v>
      </c>
      <c r="C39" s="69">
        <v>15.2</v>
      </c>
      <c r="D39" s="69">
        <v>17.2</v>
      </c>
      <c r="E39" s="69">
        <v>8.6</v>
      </c>
      <c r="F39" s="69">
        <v>10.98</v>
      </c>
      <c r="G39" s="69">
        <v>13.3</v>
      </c>
      <c r="H39" s="69">
        <v>0.8</v>
      </c>
      <c r="I39" s="69"/>
      <c r="J39" s="69">
        <v>9.4</v>
      </c>
      <c r="K39" s="69">
        <v>0.6</v>
      </c>
      <c r="L39" s="69">
        <v>3.4</v>
      </c>
      <c r="M39" s="69"/>
      <c r="N39" s="69">
        <v>3.6</v>
      </c>
      <c r="O39" s="69">
        <v>5.0999999999999996</v>
      </c>
      <c r="P39" s="69">
        <v>2.2999999999999998</v>
      </c>
      <c r="Q39" s="69">
        <v>1.9</v>
      </c>
      <c r="R39" s="69">
        <v>4.0999999999999996</v>
      </c>
      <c r="S39" s="69"/>
      <c r="T39" s="69">
        <v>20.100000000000001</v>
      </c>
      <c r="U39" s="69">
        <v>3.1</v>
      </c>
      <c r="V39" s="69">
        <v>3.6</v>
      </c>
      <c r="W39" s="69">
        <v>21</v>
      </c>
      <c r="X39" s="69">
        <v>65</v>
      </c>
      <c r="Y39" s="69">
        <v>68.3</v>
      </c>
      <c r="Z39" s="69">
        <v>32.1</v>
      </c>
      <c r="AA39" s="69">
        <v>43.9</v>
      </c>
      <c r="AB39" s="69">
        <v>55.8</v>
      </c>
      <c r="AC39" s="69">
        <v>9.1999999999999993</v>
      </c>
      <c r="AD39" s="69">
        <v>4.7</v>
      </c>
      <c r="AE39" s="69">
        <v>6.4</v>
      </c>
      <c r="AF39" s="69">
        <v>2.1</v>
      </c>
      <c r="AG39" s="69">
        <v>4</v>
      </c>
      <c r="AH39" s="69">
        <v>4.3</v>
      </c>
      <c r="AI39" s="69">
        <v>4.5</v>
      </c>
      <c r="AJ39" s="69">
        <v>7</v>
      </c>
      <c r="AK39" s="69">
        <v>75.2</v>
      </c>
      <c r="AL39" s="69">
        <v>1.5</v>
      </c>
      <c r="AM39" s="69">
        <v>0.5</v>
      </c>
      <c r="AN39" s="69">
        <v>3.5</v>
      </c>
      <c r="AO39" s="69">
        <v>16.3</v>
      </c>
      <c r="AP39" s="69"/>
      <c r="AQ39" s="69">
        <v>240.2</v>
      </c>
      <c r="AR39" s="69">
        <v>187.78</v>
      </c>
      <c r="AS39" s="69">
        <v>0.1</v>
      </c>
      <c r="AT39" s="69">
        <v>1.2</v>
      </c>
      <c r="AU39" s="69">
        <v>7.8</v>
      </c>
      <c r="AV39" s="69">
        <v>13.6</v>
      </c>
      <c r="AW39" s="69">
        <v>3.9</v>
      </c>
      <c r="AX39" s="69">
        <v>9.9</v>
      </c>
      <c r="AY39" s="69">
        <v>124.3</v>
      </c>
      <c r="AZ39" s="69">
        <v>129.19999999999999</v>
      </c>
      <c r="BA39" s="69">
        <v>123.8</v>
      </c>
      <c r="BB39" s="69">
        <v>96.5</v>
      </c>
      <c r="BC39" s="69">
        <v>0.6</v>
      </c>
      <c r="BD39" s="69">
        <v>16.2</v>
      </c>
      <c r="BE39" s="69">
        <v>11.5</v>
      </c>
      <c r="BF39" s="69">
        <v>43.6</v>
      </c>
      <c r="BG39" s="69">
        <v>4</v>
      </c>
      <c r="BH39" s="69">
        <v>2</v>
      </c>
      <c r="BI39" s="69">
        <v>2.2999999999999998</v>
      </c>
      <c r="BJ39" s="69">
        <v>2.4</v>
      </c>
      <c r="BK39" s="69">
        <v>2.2000000000000002</v>
      </c>
      <c r="BL39" s="69">
        <v>8.1</v>
      </c>
      <c r="BM39" s="69">
        <v>0.4</v>
      </c>
      <c r="BN39" s="69"/>
      <c r="BO39" s="69">
        <v>7.1</v>
      </c>
      <c r="BP39" s="69">
        <v>14.8</v>
      </c>
      <c r="BQ39" s="69"/>
      <c r="BR39" s="70">
        <v>1602.06</v>
      </c>
    </row>
    <row r="40" spans="1:70" x14ac:dyDescent="0.3">
      <c r="A40" s="1"/>
      <c r="B40" s="50" t="s">
        <v>812</v>
      </c>
      <c r="C40" s="65">
        <v>14.8</v>
      </c>
      <c r="D40" s="65">
        <v>17.2</v>
      </c>
      <c r="E40" s="65">
        <v>8.9</v>
      </c>
      <c r="F40" s="65">
        <v>10.99</v>
      </c>
      <c r="G40" s="65">
        <v>10</v>
      </c>
      <c r="H40" s="65">
        <v>0.8</v>
      </c>
      <c r="I40" s="65"/>
      <c r="J40" s="65">
        <v>9.1999999999999993</v>
      </c>
      <c r="K40" s="65">
        <v>0.3</v>
      </c>
      <c r="L40" s="65">
        <v>3.9</v>
      </c>
      <c r="M40" s="65"/>
      <c r="N40" s="65">
        <v>3.6</v>
      </c>
      <c r="O40" s="65">
        <v>5.2</v>
      </c>
      <c r="P40" s="65">
        <v>2.2999999999999998</v>
      </c>
      <c r="Q40" s="65">
        <v>1.9</v>
      </c>
      <c r="R40" s="65">
        <v>4.3</v>
      </c>
      <c r="S40" s="65"/>
      <c r="T40" s="65">
        <v>20</v>
      </c>
      <c r="U40" s="65">
        <v>3.1</v>
      </c>
      <c r="V40" s="65">
        <v>3.6</v>
      </c>
      <c r="W40" s="65">
        <v>20.399999999999999</v>
      </c>
      <c r="X40" s="65">
        <v>66.2</v>
      </c>
      <c r="Y40" s="65">
        <v>73.7</v>
      </c>
      <c r="Z40" s="65">
        <v>21.6</v>
      </c>
      <c r="AA40" s="65">
        <v>43.1</v>
      </c>
      <c r="AB40" s="65">
        <v>50.5</v>
      </c>
      <c r="AC40" s="65">
        <v>9.1999999999999993</v>
      </c>
      <c r="AD40" s="65">
        <v>4.4000000000000004</v>
      </c>
      <c r="AE40" s="65">
        <v>6.4</v>
      </c>
      <c r="AF40" s="65">
        <v>2.1</v>
      </c>
      <c r="AG40" s="65">
        <v>4</v>
      </c>
      <c r="AH40" s="65">
        <v>4.3</v>
      </c>
      <c r="AI40" s="65">
        <v>4.5</v>
      </c>
      <c r="AJ40" s="65">
        <v>6.8</v>
      </c>
      <c r="AK40" s="65">
        <v>48.1</v>
      </c>
      <c r="AL40" s="65">
        <v>1.9</v>
      </c>
      <c r="AM40" s="65">
        <v>1.1000000000000001</v>
      </c>
      <c r="AN40" s="65">
        <v>3.5</v>
      </c>
      <c r="AO40" s="65">
        <v>16.3</v>
      </c>
      <c r="AP40" s="65"/>
      <c r="AQ40" s="65">
        <v>185.2</v>
      </c>
      <c r="AR40" s="65">
        <v>132.07</v>
      </c>
      <c r="AS40" s="65"/>
      <c r="AT40" s="65">
        <v>1.2</v>
      </c>
      <c r="AU40" s="65">
        <v>5.0999999999999996</v>
      </c>
      <c r="AV40" s="65">
        <v>5</v>
      </c>
      <c r="AW40" s="65">
        <v>2.4</v>
      </c>
      <c r="AX40" s="65">
        <v>9.9</v>
      </c>
      <c r="AY40" s="65">
        <v>120.8</v>
      </c>
      <c r="AZ40" s="65">
        <v>86.3</v>
      </c>
      <c r="BA40" s="65">
        <v>123.6</v>
      </c>
      <c r="BB40" s="65">
        <v>77.2</v>
      </c>
      <c r="BC40" s="65">
        <v>0.6</v>
      </c>
      <c r="BD40" s="65">
        <v>11.3</v>
      </c>
      <c r="BE40" s="65">
        <v>15.2</v>
      </c>
      <c r="BF40" s="65">
        <v>48.8</v>
      </c>
      <c r="BG40" s="65">
        <v>4</v>
      </c>
      <c r="BH40" s="65">
        <v>2</v>
      </c>
      <c r="BI40" s="65">
        <v>2.2999999999999998</v>
      </c>
      <c r="BJ40" s="65">
        <v>2.4</v>
      </c>
      <c r="BK40" s="65">
        <v>2.2000000000000002</v>
      </c>
      <c r="BL40" s="65">
        <v>5.4</v>
      </c>
      <c r="BM40" s="65">
        <v>0.4</v>
      </c>
      <c r="BN40" s="65"/>
      <c r="BO40" s="65">
        <v>7.2</v>
      </c>
      <c r="BP40" s="65">
        <v>9.1999999999999993</v>
      </c>
      <c r="BQ40" s="65"/>
      <c r="BR40" s="66">
        <v>1367.96</v>
      </c>
    </row>
    <row r="41" spans="1:70" x14ac:dyDescent="0.3">
      <c r="A41" s="1"/>
      <c r="B41" s="54" t="s">
        <v>813</v>
      </c>
      <c r="C41" s="67">
        <v>15.5</v>
      </c>
      <c r="D41" s="67">
        <v>18.5</v>
      </c>
      <c r="E41" s="67">
        <v>9.3000000000000007</v>
      </c>
      <c r="F41" s="67">
        <v>9.6999999999999993</v>
      </c>
      <c r="G41" s="67">
        <v>10.199999999999999</v>
      </c>
      <c r="H41" s="67">
        <v>0.9</v>
      </c>
      <c r="I41" s="67"/>
      <c r="J41" s="67">
        <v>9</v>
      </c>
      <c r="K41" s="67">
        <v>0.2</v>
      </c>
      <c r="L41" s="67">
        <v>3.9</v>
      </c>
      <c r="M41" s="67"/>
      <c r="N41" s="67">
        <v>3.5</v>
      </c>
      <c r="O41" s="67">
        <v>6.2</v>
      </c>
      <c r="P41" s="67">
        <v>2.2999999999999998</v>
      </c>
      <c r="Q41" s="67">
        <v>1.9</v>
      </c>
      <c r="R41" s="67">
        <v>4.3</v>
      </c>
      <c r="S41" s="67"/>
      <c r="T41" s="67">
        <v>19.899999999999999</v>
      </c>
      <c r="U41" s="67">
        <v>3.1</v>
      </c>
      <c r="V41" s="67">
        <v>4.0999999999999996</v>
      </c>
      <c r="W41" s="67">
        <v>18.2</v>
      </c>
      <c r="X41" s="67">
        <v>71.8</v>
      </c>
      <c r="Y41" s="67">
        <v>77.599999999999994</v>
      </c>
      <c r="Z41" s="67">
        <v>9.6</v>
      </c>
      <c r="AA41" s="67">
        <v>50.6</v>
      </c>
      <c r="AB41" s="67">
        <v>53.8</v>
      </c>
      <c r="AC41" s="67">
        <v>10.9</v>
      </c>
      <c r="AD41" s="67">
        <v>5.0999999999999996</v>
      </c>
      <c r="AE41" s="67">
        <v>6.4</v>
      </c>
      <c r="AF41" s="67">
        <v>2.1</v>
      </c>
      <c r="AG41" s="67">
        <v>4</v>
      </c>
      <c r="AH41" s="67">
        <v>4.3</v>
      </c>
      <c r="AI41" s="67">
        <v>4.5</v>
      </c>
      <c r="AJ41" s="67">
        <v>6.8</v>
      </c>
      <c r="AK41" s="67">
        <v>20.399999999999999</v>
      </c>
      <c r="AL41" s="67"/>
      <c r="AM41" s="67"/>
      <c r="AN41" s="67">
        <v>3.4</v>
      </c>
      <c r="AO41" s="67">
        <v>16.600000000000001</v>
      </c>
      <c r="AP41" s="67"/>
      <c r="AQ41" s="67">
        <v>85.3</v>
      </c>
      <c r="AR41" s="67">
        <v>61.43</v>
      </c>
      <c r="AS41" s="67"/>
      <c r="AT41" s="67">
        <v>1.2</v>
      </c>
      <c r="AU41" s="67">
        <v>2.5</v>
      </c>
      <c r="AV41" s="67">
        <v>0.9</v>
      </c>
      <c r="AW41" s="67">
        <v>2.6</v>
      </c>
      <c r="AX41" s="67">
        <v>9.9</v>
      </c>
      <c r="AY41" s="67">
        <v>114.9</v>
      </c>
      <c r="AZ41" s="67">
        <v>37.700000000000003</v>
      </c>
      <c r="BA41" s="67">
        <v>118.1</v>
      </c>
      <c r="BB41" s="67">
        <v>36</v>
      </c>
      <c r="BC41" s="67">
        <v>0.6</v>
      </c>
      <c r="BD41" s="67">
        <v>3.1</v>
      </c>
      <c r="BE41" s="67">
        <v>13.4</v>
      </c>
      <c r="BF41" s="67">
        <v>58.8</v>
      </c>
      <c r="BG41" s="67">
        <v>4</v>
      </c>
      <c r="BH41" s="67">
        <v>2</v>
      </c>
      <c r="BI41" s="67">
        <v>2.2999999999999998</v>
      </c>
      <c r="BJ41" s="67">
        <v>2.4</v>
      </c>
      <c r="BK41" s="67">
        <v>2.2000000000000002</v>
      </c>
      <c r="BL41" s="67">
        <v>2.7</v>
      </c>
      <c r="BM41" s="67">
        <v>0.4</v>
      </c>
      <c r="BN41" s="67"/>
      <c r="BO41" s="67">
        <v>7.2</v>
      </c>
      <c r="BP41" s="67">
        <v>2</v>
      </c>
      <c r="BQ41" s="67"/>
      <c r="BR41" s="68">
        <v>1060.23</v>
      </c>
    </row>
    <row r="42" spans="1:70" x14ac:dyDescent="0.3">
      <c r="A42" s="1"/>
      <c r="B42" s="54" t="s">
        <v>814</v>
      </c>
      <c r="C42" s="67">
        <v>15.2</v>
      </c>
      <c r="D42" s="67">
        <v>18.600000000000001</v>
      </c>
      <c r="E42" s="67">
        <v>7.2</v>
      </c>
      <c r="F42" s="67">
        <v>11.04</v>
      </c>
      <c r="G42" s="67">
        <v>10.3</v>
      </c>
      <c r="H42" s="67">
        <v>0.9</v>
      </c>
      <c r="I42" s="67"/>
      <c r="J42" s="67">
        <v>9.4</v>
      </c>
      <c r="K42" s="67">
        <v>0.1</v>
      </c>
      <c r="L42" s="67">
        <v>3.9</v>
      </c>
      <c r="M42" s="67"/>
      <c r="N42" s="67">
        <v>3.5</v>
      </c>
      <c r="O42" s="67">
        <v>6.2</v>
      </c>
      <c r="P42" s="67">
        <v>2.2000000000000002</v>
      </c>
      <c r="Q42" s="67">
        <v>1.9</v>
      </c>
      <c r="R42" s="67">
        <v>4.2</v>
      </c>
      <c r="S42" s="67"/>
      <c r="T42" s="67">
        <v>19.8</v>
      </c>
      <c r="U42" s="67">
        <v>3.4</v>
      </c>
      <c r="V42" s="67">
        <v>5.0999999999999996</v>
      </c>
      <c r="W42" s="67">
        <v>18.100000000000001</v>
      </c>
      <c r="X42" s="67">
        <v>67.400000000000006</v>
      </c>
      <c r="Y42" s="67">
        <v>89</v>
      </c>
      <c r="Z42" s="67">
        <v>0.8</v>
      </c>
      <c r="AA42" s="67">
        <v>44.3</v>
      </c>
      <c r="AB42" s="67">
        <v>51.8</v>
      </c>
      <c r="AC42" s="67">
        <v>11</v>
      </c>
      <c r="AD42" s="67">
        <v>4.2</v>
      </c>
      <c r="AE42" s="67">
        <v>6.4</v>
      </c>
      <c r="AF42" s="67">
        <v>2.1</v>
      </c>
      <c r="AG42" s="67">
        <v>4</v>
      </c>
      <c r="AH42" s="67">
        <v>4.5</v>
      </c>
      <c r="AI42" s="67">
        <v>4.5</v>
      </c>
      <c r="AJ42" s="67">
        <v>6.8</v>
      </c>
      <c r="AK42" s="67">
        <v>2.2999999999999998</v>
      </c>
      <c r="AL42" s="67"/>
      <c r="AM42" s="67"/>
      <c r="AN42" s="67">
        <v>3.4</v>
      </c>
      <c r="AO42" s="67">
        <v>16.600000000000001</v>
      </c>
      <c r="AP42" s="67"/>
      <c r="AQ42" s="67">
        <v>11.6</v>
      </c>
      <c r="AR42" s="67">
        <v>4.67</v>
      </c>
      <c r="AS42" s="67"/>
      <c r="AT42" s="67">
        <v>1.2</v>
      </c>
      <c r="AU42" s="67">
        <v>0.5</v>
      </c>
      <c r="AV42" s="67"/>
      <c r="AW42" s="67">
        <v>2.6</v>
      </c>
      <c r="AX42" s="67">
        <v>9.9</v>
      </c>
      <c r="AY42" s="67">
        <v>102</v>
      </c>
      <c r="AZ42" s="67">
        <v>3.1</v>
      </c>
      <c r="BA42" s="67">
        <v>102.9</v>
      </c>
      <c r="BB42" s="67">
        <v>4.3</v>
      </c>
      <c r="BC42" s="67">
        <v>0.6</v>
      </c>
      <c r="BD42" s="67"/>
      <c r="BE42" s="67">
        <v>15.7</v>
      </c>
      <c r="BF42" s="67">
        <v>50.4</v>
      </c>
      <c r="BG42" s="67">
        <v>4</v>
      </c>
      <c r="BH42" s="67">
        <v>2.2999999999999998</v>
      </c>
      <c r="BI42" s="67">
        <v>2.4</v>
      </c>
      <c r="BJ42" s="67">
        <v>2.4</v>
      </c>
      <c r="BK42" s="67">
        <v>2.2000000000000002</v>
      </c>
      <c r="BL42" s="67">
        <v>0.6</v>
      </c>
      <c r="BM42" s="67">
        <v>0.4</v>
      </c>
      <c r="BN42" s="67"/>
      <c r="BO42" s="67">
        <v>7.1</v>
      </c>
      <c r="BP42" s="67"/>
      <c r="BQ42" s="67"/>
      <c r="BR42" s="68">
        <v>791.01</v>
      </c>
    </row>
    <row r="43" spans="1:70" x14ac:dyDescent="0.3">
      <c r="A43" s="1"/>
      <c r="B43" s="54" t="s">
        <v>815</v>
      </c>
      <c r="C43" s="67">
        <v>15.2</v>
      </c>
      <c r="D43" s="67">
        <v>19.100000000000001</v>
      </c>
      <c r="E43" s="67">
        <v>7.1</v>
      </c>
      <c r="F43" s="67">
        <v>11</v>
      </c>
      <c r="G43" s="67">
        <v>14.6</v>
      </c>
      <c r="H43" s="67">
        <v>0.9</v>
      </c>
      <c r="I43" s="67"/>
      <c r="J43" s="67">
        <v>9.3000000000000007</v>
      </c>
      <c r="K43" s="67"/>
      <c r="L43" s="67">
        <v>3.9</v>
      </c>
      <c r="M43" s="67"/>
      <c r="N43" s="67">
        <v>3.6</v>
      </c>
      <c r="O43" s="67">
        <v>6.2</v>
      </c>
      <c r="P43" s="67">
        <v>2.2000000000000002</v>
      </c>
      <c r="Q43" s="67">
        <v>1.9</v>
      </c>
      <c r="R43" s="67">
        <v>4.2</v>
      </c>
      <c r="S43" s="67"/>
      <c r="T43" s="67">
        <v>20.2</v>
      </c>
      <c r="U43" s="67">
        <v>3.3</v>
      </c>
      <c r="V43" s="67">
        <v>5.0999999999999996</v>
      </c>
      <c r="W43" s="67">
        <v>21.3</v>
      </c>
      <c r="X43" s="67">
        <v>66.099999999999994</v>
      </c>
      <c r="Y43" s="67">
        <v>100.9</v>
      </c>
      <c r="Z43" s="67"/>
      <c r="AA43" s="67">
        <v>45.6</v>
      </c>
      <c r="AB43" s="67">
        <v>59.8</v>
      </c>
      <c r="AC43" s="67">
        <v>10</v>
      </c>
      <c r="AD43" s="67">
        <v>4.8</v>
      </c>
      <c r="AE43" s="67">
        <v>6.2</v>
      </c>
      <c r="AF43" s="67">
        <v>2.2000000000000002</v>
      </c>
      <c r="AG43" s="67">
        <v>4</v>
      </c>
      <c r="AH43" s="67">
        <v>4.5</v>
      </c>
      <c r="AI43" s="67">
        <v>4.7</v>
      </c>
      <c r="AJ43" s="67">
        <v>6.8</v>
      </c>
      <c r="AK43" s="67"/>
      <c r="AL43" s="67">
        <v>0.4</v>
      </c>
      <c r="AM43" s="67"/>
      <c r="AN43" s="67">
        <v>3.5</v>
      </c>
      <c r="AO43" s="67">
        <v>16.600000000000001</v>
      </c>
      <c r="AP43" s="67"/>
      <c r="AQ43" s="67"/>
      <c r="AR43" s="67"/>
      <c r="AS43" s="67"/>
      <c r="AT43" s="67">
        <v>1.2</v>
      </c>
      <c r="AU43" s="67"/>
      <c r="AV43" s="67"/>
      <c r="AW43" s="67">
        <v>1.7</v>
      </c>
      <c r="AX43" s="67">
        <v>9.9</v>
      </c>
      <c r="AY43" s="67">
        <v>91.5</v>
      </c>
      <c r="AZ43" s="67"/>
      <c r="BA43" s="67">
        <v>94.2</v>
      </c>
      <c r="BB43" s="67"/>
      <c r="BC43" s="67">
        <v>0.6</v>
      </c>
      <c r="BD43" s="67"/>
      <c r="BE43" s="67">
        <v>17.100000000000001</v>
      </c>
      <c r="BF43" s="67">
        <v>52</v>
      </c>
      <c r="BG43" s="67">
        <v>4</v>
      </c>
      <c r="BH43" s="67">
        <v>2.9</v>
      </c>
      <c r="BI43" s="67">
        <v>2.5</v>
      </c>
      <c r="BJ43" s="67">
        <v>2.4</v>
      </c>
      <c r="BK43" s="67">
        <v>2.2000000000000002</v>
      </c>
      <c r="BL43" s="67"/>
      <c r="BM43" s="67">
        <v>0.4</v>
      </c>
      <c r="BN43" s="67"/>
      <c r="BO43" s="67">
        <v>7.2</v>
      </c>
      <c r="BP43" s="67"/>
      <c r="BQ43" s="67"/>
      <c r="BR43" s="68">
        <v>775</v>
      </c>
    </row>
    <row r="44" spans="1:70" x14ac:dyDescent="0.3">
      <c r="A44" s="1"/>
      <c r="B44" s="54" t="s">
        <v>816</v>
      </c>
      <c r="C44" s="67">
        <v>14.9</v>
      </c>
      <c r="D44" s="67">
        <v>19</v>
      </c>
      <c r="E44" s="67">
        <v>7</v>
      </c>
      <c r="F44" s="67">
        <v>11.01</v>
      </c>
      <c r="G44" s="67">
        <v>19.2</v>
      </c>
      <c r="H44" s="67">
        <v>1</v>
      </c>
      <c r="I44" s="67"/>
      <c r="J44" s="67">
        <v>9.3000000000000007</v>
      </c>
      <c r="K44" s="67"/>
      <c r="L44" s="67">
        <v>3.9</v>
      </c>
      <c r="M44" s="67"/>
      <c r="N44" s="67">
        <v>3.6</v>
      </c>
      <c r="O44" s="67">
        <v>5.6</v>
      </c>
      <c r="P44" s="67">
        <v>2.2000000000000002</v>
      </c>
      <c r="Q44" s="67">
        <v>1.9</v>
      </c>
      <c r="R44" s="67">
        <v>4.2</v>
      </c>
      <c r="S44" s="67"/>
      <c r="T44" s="67">
        <v>20.100000000000001</v>
      </c>
      <c r="U44" s="67">
        <v>3.1</v>
      </c>
      <c r="V44" s="67">
        <v>5.0999999999999996</v>
      </c>
      <c r="W44" s="67">
        <v>21.6</v>
      </c>
      <c r="X44" s="67">
        <v>73.8</v>
      </c>
      <c r="Y44" s="67">
        <v>103.7</v>
      </c>
      <c r="Z44" s="67"/>
      <c r="AA44" s="67">
        <v>40.799999999999997</v>
      </c>
      <c r="AB44" s="67">
        <v>62.9</v>
      </c>
      <c r="AC44" s="67">
        <v>7.2</v>
      </c>
      <c r="AD44" s="67">
        <v>3.5</v>
      </c>
      <c r="AE44" s="67">
        <v>6.1</v>
      </c>
      <c r="AF44" s="67">
        <v>2.2000000000000002</v>
      </c>
      <c r="AG44" s="67">
        <v>4</v>
      </c>
      <c r="AH44" s="67">
        <v>4.5</v>
      </c>
      <c r="AI44" s="67">
        <v>4.7</v>
      </c>
      <c r="AJ44" s="67">
        <v>6.9</v>
      </c>
      <c r="AK44" s="67"/>
      <c r="AL44" s="67">
        <v>3.5</v>
      </c>
      <c r="AM44" s="67">
        <v>1.3</v>
      </c>
      <c r="AN44" s="67">
        <v>3.5</v>
      </c>
      <c r="AO44" s="67">
        <v>16.600000000000001</v>
      </c>
      <c r="AP44" s="67"/>
      <c r="AQ44" s="67"/>
      <c r="AR44" s="67"/>
      <c r="AS44" s="67"/>
      <c r="AT44" s="67">
        <v>1.3</v>
      </c>
      <c r="AU44" s="67"/>
      <c r="AV44" s="67"/>
      <c r="AW44" s="67">
        <v>1.8</v>
      </c>
      <c r="AX44" s="67">
        <v>9.9</v>
      </c>
      <c r="AY44" s="67">
        <v>69.8</v>
      </c>
      <c r="AZ44" s="67"/>
      <c r="BA44" s="67">
        <v>85.7</v>
      </c>
      <c r="BB44" s="67"/>
      <c r="BC44" s="67">
        <v>0.6</v>
      </c>
      <c r="BD44" s="67"/>
      <c r="BE44" s="67">
        <v>19.899999999999999</v>
      </c>
      <c r="BF44" s="67">
        <v>62.2</v>
      </c>
      <c r="BG44" s="67">
        <v>3.8</v>
      </c>
      <c r="BH44" s="67">
        <v>2.9</v>
      </c>
      <c r="BI44" s="67">
        <v>2.5</v>
      </c>
      <c r="BJ44" s="67">
        <v>2.4</v>
      </c>
      <c r="BK44" s="67">
        <v>2.4</v>
      </c>
      <c r="BL44" s="67"/>
      <c r="BM44" s="67">
        <v>0.4</v>
      </c>
      <c r="BN44" s="67"/>
      <c r="BO44" s="67">
        <v>7.1</v>
      </c>
      <c r="BP44" s="67"/>
      <c r="BQ44" s="67"/>
      <c r="BR44" s="68">
        <v>770.61</v>
      </c>
    </row>
    <row r="45" spans="1:70" x14ac:dyDescent="0.3">
      <c r="A45" s="1"/>
      <c r="B45" s="54" t="s">
        <v>817</v>
      </c>
      <c r="C45" s="67">
        <v>15.1</v>
      </c>
      <c r="D45" s="67">
        <v>19</v>
      </c>
      <c r="E45" s="67">
        <v>7.6</v>
      </c>
      <c r="F45" s="67">
        <v>11</v>
      </c>
      <c r="G45" s="67">
        <v>19.399999999999999</v>
      </c>
      <c r="H45" s="67">
        <v>1</v>
      </c>
      <c r="I45" s="67"/>
      <c r="J45" s="67">
        <v>9.3000000000000007</v>
      </c>
      <c r="K45" s="67"/>
      <c r="L45" s="67">
        <v>3.9</v>
      </c>
      <c r="M45" s="67"/>
      <c r="N45" s="67">
        <v>3.7</v>
      </c>
      <c r="O45" s="67">
        <v>5.7</v>
      </c>
      <c r="P45" s="67">
        <v>2.2000000000000002</v>
      </c>
      <c r="Q45" s="67">
        <v>1.9</v>
      </c>
      <c r="R45" s="67">
        <v>4.2</v>
      </c>
      <c r="S45" s="67"/>
      <c r="T45" s="67">
        <v>20.3</v>
      </c>
      <c r="U45" s="67">
        <v>3.1</v>
      </c>
      <c r="V45" s="67">
        <v>5.0999999999999996</v>
      </c>
      <c r="W45" s="67">
        <v>21.8</v>
      </c>
      <c r="X45" s="67">
        <v>61.2</v>
      </c>
      <c r="Y45" s="67">
        <v>109</v>
      </c>
      <c r="Z45" s="67"/>
      <c r="AA45" s="67">
        <v>47.8</v>
      </c>
      <c r="AB45" s="67">
        <v>70.599999999999994</v>
      </c>
      <c r="AC45" s="67">
        <v>10.6</v>
      </c>
      <c r="AD45" s="67">
        <v>5.5</v>
      </c>
      <c r="AE45" s="67">
        <v>6.1</v>
      </c>
      <c r="AF45" s="67">
        <v>2.1</v>
      </c>
      <c r="AG45" s="67">
        <v>4.4000000000000004</v>
      </c>
      <c r="AH45" s="67">
        <v>5</v>
      </c>
      <c r="AI45" s="67">
        <v>4.7</v>
      </c>
      <c r="AJ45" s="67">
        <v>7.1</v>
      </c>
      <c r="AK45" s="67"/>
      <c r="AL45" s="67">
        <v>3.5</v>
      </c>
      <c r="AM45" s="67">
        <v>2</v>
      </c>
      <c r="AN45" s="67">
        <v>3.5</v>
      </c>
      <c r="AO45" s="67">
        <v>16.600000000000001</v>
      </c>
      <c r="AP45" s="67"/>
      <c r="AQ45" s="67"/>
      <c r="AR45" s="67"/>
      <c r="AS45" s="67"/>
      <c r="AT45" s="67">
        <v>1.4</v>
      </c>
      <c r="AU45" s="67"/>
      <c r="AV45" s="67"/>
      <c r="AW45" s="67">
        <v>4.5</v>
      </c>
      <c r="AX45" s="67">
        <v>9.9</v>
      </c>
      <c r="AY45" s="67">
        <v>54.8</v>
      </c>
      <c r="AZ45" s="67"/>
      <c r="BA45" s="67">
        <v>79.900000000000006</v>
      </c>
      <c r="BB45" s="67"/>
      <c r="BC45" s="67">
        <v>0.6</v>
      </c>
      <c r="BD45" s="67"/>
      <c r="BE45" s="67">
        <v>24.4</v>
      </c>
      <c r="BF45" s="67">
        <v>71.599999999999994</v>
      </c>
      <c r="BG45" s="67">
        <v>3.9</v>
      </c>
      <c r="BH45" s="67">
        <v>2.9</v>
      </c>
      <c r="BI45" s="67">
        <v>2.5</v>
      </c>
      <c r="BJ45" s="67">
        <v>2.4</v>
      </c>
      <c r="BK45" s="67">
        <v>2.4</v>
      </c>
      <c r="BL45" s="67"/>
      <c r="BM45" s="67">
        <v>0.4</v>
      </c>
      <c r="BN45" s="67"/>
      <c r="BO45" s="67">
        <v>7.1</v>
      </c>
      <c r="BP45" s="67"/>
      <c r="BQ45" s="67"/>
      <c r="BR45" s="68">
        <v>782.7</v>
      </c>
    </row>
    <row r="46" spans="1:70" x14ac:dyDescent="0.3">
      <c r="A46" s="1"/>
      <c r="B46" s="54" t="s">
        <v>818</v>
      </c>
      <c r="C46" s="67">
        <v>15</v>
      </c>
      <c r="D46" s="67">
        <v>19</v>
      </c>
      <c r="E46" s="67">
        <v>9.3000000000000007</v>
      </c>
      <c r="F46" s="67">
        <v>10.99</v>
      </c>
      <c r="G46" s="67">
        <v>19.399999999999999</v>
      </c>
      <c r="H46" s="67">
        <v>1.1000000000000001</v>
      </c>
      <c r="I46" s="67"/>
      <c r="J46" s="67">
        <v>9.4</v>
      </c>
      <c r="K46" s="67"/>
      <c r="L46" s="67">
        <v>3.9</v>
      </c>
      <c r="M46" s="67"/>
      <c r="N46" s="67">
        <v>3.7</v>
      </c>
      <c r="O46" s="67">
        <v>5.7</v>
      </c>
      <c r="P46" s="67">
        <v>2.2000000000000002</v>
      </c>
      <c r="Q46" s="67">
        <v>1.9</v>
      </c>
      <c r="R46" s="67">
        <v>4.2</v>
      </c>
      <c r="S46" s="67"/>
      <c r="T46" s="67">
        <v>20.399999999999999</v>
      </c>
      <c r="U46" s="67">
        <v>3.1</v>
      </c>
      <c r="V46" s="67">
        <v>5.0999999999999996</v>
      </c>
      <c r="W46" s="67">
        <v>22.2</v>
      </c>
      <c r="X46" s="67">
        <v>66.5</v>
      </c>
      <c r="Y46" s="67">
        <v>105.5</v>
      </c>
      <c r="Z46" s="67"/>
      <c r="AA46" s="67">
        <v>50.4</v>
      </c>
      <c r="AB46" s="67">
        <v>77.099999999999994</v>
      </c>
      <c r="AC46" s="67">
        <v>9.5</v>
      </c>
      <c r="AD46" s="67">
        <v>4.7</v>
      </c>
      <c r="AE46" s="67">
        <v>6.2</v>
      </c>
      <c r="AF46" s="67">
        <v>2</v>
      </c>
      <c r="AG46" s="67">
        <v>4.4000000000000004</v>
      </c>
      <c r="AH46" s="67">
        <v>5</v>
      </c>
      <c r="AI46" s="67">
        <v>4.7</v>
      </c>
      <c r="AJ46" s="67">
        <v>7.1</v>
      </c>
      <c r="AK46" s="67"/>
      <c r="AL46" s="67"/>
      <c r="AM46" s="67"/>
      <c r="AN46" s="67">
        <v>3.5</v>
      </c>
      <c r="AO46" s="67">
        <v>16.7</v>
      </c>
      <c r="AP46" s="67"/>
      <c r="AQ46" s="67"/>
      <c r="AR46" s="67"/>
      <c r="AS46" s="67"/>
      <c r="AT46" s="67">
        <v>1.3</v>
      </c>
      <c r="AU46" s="67"/>
      <c r="AV46" s="67"/>
      <c r="AW46" s="67">
        <v>4.8</v>
      </c>
      <c r="AX46" s="67">
        <v>9.9</v>
      </c>
      <c r="AY46" s="67">
        <v>46.2</v>
      </c>
      <c r="AZ46" s="67"/>
      <c r="BA46" s="67">
        <v>57.6</v>
      </c>
      <c r="BB46" s="67"/>
      <c r="BC46" s="67">
        <v>0.6</v>
      </c>
      <c r="BD46" s="67"/>
      <c r="BE46" s="67">
        <v>24.2</v>
      </c>
      <c r="BF46" s="67">
        <v>68.599999999999994</v>
      </c>
      <c r="BG46" s="67">
        <v>4</v>
      </c>
      <c r="BH46" s="67">
        <v>2.9</v>
      </c>
      <c r="BI46" s="67">
        <v>2.5</v>
      </c>
      <c r="BJ46" s="67">
        <v>2.4</v>
      </c>
      <c r="BK46" s="67">
        <v>2.4</v>
      </c>
      <c r="BL46" s="67"/>
      <c r="BM46" s="67">
        <v>0.4</v>
      </c>
      <c r="BN46" s="67"/>
      <c r="BO46" s="67">
        <v>7.2</v>
      </c>
      <c r="BP46" s="67"/>
      <c r="BQ46" s="67"/>
      <c r="BR46" s="68">
        <v>754.89</v>
      </c>
    </row>
    <row r="47" spans="1:70" x14ac:dyDescent="0.3">
      <c r="A47" s="1"/>
      <c r="B47" s="56" t="s">
        <v>819</v>
      </c>
      <c r="C47" s="69">
        <v>15</v>
      </c>
      <c r="D47" s="69">
        <v>19</v>
      </c>
      <c r="E47" s="69">
        <v>8.6999999999999993</v>
      </c>
      <c r="F47" s="69">
        <v>10.68</v>
      </c>
      <c r="G47" s="69">
        <v>19.399999999999999</v>
      </c>
      <c r="H47" s="69">
        <v>1.1000000000000001</v>
      </c>
      <c r="I47" s="69"/>
      <c r="J47" s="69">
        <v>9.4</v>
      </c>
      <c r="K47" s="69"/>
      <c r="L47" s="69">
        <v>3.9</v>
      </c>
      <c r="M47" s="69"/>
      <c r="N47" s="69">
        <v>3.7</v>
      </c>
      <c r="O47" s="69">
        <v>5.7</v>
      </c>
      <c r="P47" s="69">
        <v>2.2000000000000002</v>
      </c>
      <c r="Q47" s="69">
        <v>1.9</v>
      </c>
      <c r="R47" s="69">
        <v>4.0999999999999996</v>
      </c>
      <c r="S47" s="69"/>
      <c r="T47" s="69">
        <v>20.2</v>
      </c>
      <c r="U47" s="69">
        <v>3.1</v>
      </c>
      <c r="V47" s="69">
        <v>5</v>
      </c>
      <c r="W47" s="69">
        <v>23.5</v>
      </c>
      <c r="X47" s="69">
        <v>66.7</v>
      </c>
      <c r="Y47" s="69">
        <v>104.8</v>
      </c>
      <c r="Z47" s="69"/>
      <c r="AA47" s="69">
        <v>52</v>
      </c>
      <c r="AB47" s="69">
        <v>83.6</v>
      </c>
      <c r="AC47" s="69">
        <v>6.6</v>
      </c>
      <c r="AD47" s="69">
        <v>4</v>
      </c>
      <c r="AE47" s="69">
        <v>6.3</v>
      </c>
      <c r="AF47" s="69">
        <v>2</v>
      </c>
      <c r="AG47" s="69">
        <v>4.4000000000000004</v>
      </c>
      <c r="AH47" s="69">
        <v>5</v>
      </c>
      <c r="AI47" s="69">
        <v>4.7</v>
      </c>
      <c r="AJ47" s="69">
        <v>7.1</v>
      </c>
      <c r="AK47" s="69"/>
      <c r="AL47" s="69">
        <v>0.1</v>
      </c>
      <c r="AM47" s="69">
        <v>0.8</v>
      </c>
      <c r="AN47" s="69">
        <v>3.5</v>
      </c>
      <c r="AO47" s="69">
        <v>16.7</v>
      </c>
      <c r="AP47" s="69"/>
      <c r="AQ47" s="69"/>
      <c r="AR47" s="69"/>
      <c r="AS47" s="69"/>
      <c r="AT47" s="69">
        <v>1.3</v>
      </c>
      <c r="AU47" s="69"/>
      <c r="AV47" s="69"/>
      <c r="AW47" s="69">
        <v>4.8</v>
      </c>
      <c r="AX47" s="69">
        <v>9.9</v>
      </c>
      <c r="AY47" s="69">
        <v>35.299999999999997</v>
      </c>
      <c r="AZ47" s="69"/>
      <c r="BA47" s="69">
        <v>37.9</v>
      </c>
      <c r="BB47" s="69"/>
      <c r="BC47" s="69">
        <v>0.6</v>
      </c>
      <c r="BD47" s="69"/>
      <c r="BE47" s="69">
        <v>20.6</v>
      </c>
      <c r="BF47" s="69">
        <v>65.099999999999994</v>
      </c>
      <c r="BG47" s="69">
        <v>3.9</v>
      </c>
      <c r="BH47" s="69">
        <v>2.9</v>
      </c>
      <c r="BI47" s="69">
        <v>2.5</v>
      </c>
      <c r="BJ47" s="69">
        <v>2.4</v>
      </c>
      <c r="BK47" s="69">
        <v>2.4</v>
      </c>
      <c r="BL47" s="69"/>
      <c r="BM47" s="69">
        <v>0.4</v>
      </c>
      <c r="BN47" s="69"/>
      <c r="BO47" s="69">
        <v>7</v>
      </c>
      <c r="BP47" s="69"/>
      <c r="BQ47" s="69"/>
      <c r="BR47" s="70">
        <v>721.88</v>
      </c>
    </row>
    <row r="48" spans="1:70" x14ac:dyDescent="0.3">
      <c r="A48" s="1"/>
      <c r="B48" s="50" t="s">
        <v>820</v>
      </c>
      <c r="C48" s="65">
        <v>15.1</v>
      </c>
      <c r="D48" s="65">
        <v>19</v>
      </c>
      <c r="E48" s="65">
        <v>8.9</v>
      </c>
      <c r="F48" s="65">
        <v>10.63</v>
      </c>
      <c r="G48" s="65">
        <v>19.399999999999999</v>
      </c>
      <c r="H48" s="65">
        <v>1.1000000000000001</v>
      </c>
      <c r="I48" s="65"/>
      <c r="J48" s="65">
        <v>9.4</v>
      </c>
      <c r="K48" s="65"/>
      <c r="L48" s="65">
        <v>3.7</v>
      </c>
      <c r="M48" s="65"/>
      <c r="N48" s="65">
        <v>3.8</v>
      </c>
      <c r="O48" s="65">
        <v>5.2</v>
      </c>
      <c r="P48" s="65">
        <v>2.2000000000000002</v>
      </c>
      <c r="Q48" s="65">
        <v>1.9</v>
      </c>
      <c r="R48" s="65">
        <v>4.0999999999999996</v>
      </c>
      <c r="S48" s="65"/>
      <c r="T48" s="65">
        <v>20.399999999999999</v>
      </c>
      <c r="U48" s="65">
        <v>3.1</v>
      </c>
      <c r="V48" s="65">
        <v>5</v>
      </c>
      <c r="W48" s="65">
        <v>23.7</v>
      </c>
      <c r="X48" s="65">
        <v>62.6</v>
      </c>
      <c r="Y48" s="65">
        <v>107.4</v>
      </c>
      <c r="Z48" s="65"/>
      <c r="AA48" s="65">
        <v>50.3</v>
      </c>
      <c r="AB48" s="65">
        <v>84.3</v>
      </c>
      <c r="AC48" s="65">
        <v>8</v>
      </c>
      <c r="AD48" s="65">
        <v>1.9</v>
      </c>
      <c r="AE48" s="65">
        <v>6.3</v>
      </c>
      <c r="AF48" s="65">
        <v>2</v>
      </c>
      <c r="AG48" s="65">
        <v>4.4000000000000004</v>
      </c>
      <c r="AH48" s="65">
        <v>5</v>
      </c>
      <c r="AI48" s="65">
        <v>5.2</v>
      </c>
      <c r="AJ48" s="65">
        <v>7.4</v>
      </c>
      <c r="AK48" s="65"/>
      <c r="AL48" s="65">
        <v>0.6</v>
      </c>
      <c r="AM48" s="65">
        <v>0.7</v>
      </c>
      <c r="AN48" s="65">
        <v>3.5</v>
      </c>
      <c r="AO48" s="65">
        <v>16.7</v>
      </c>
      <c r="AP48" s="65"/>
      <c r="AQ48" s="65"/>
      <c r="AR48" s="65"/>
      <c r="AS48" s="65"/>
      <c r="AT48" s="65">
        <v>1.2</v>
      </c>
      <c r="AU48" s="65"/>
      <c r="AV48" s="65"/>
      <c r="AW48" s="65">
        <v>4.7</v>
      </c>
      <c r="AX48" s="65">
        <v>9.9</v>
      </c>
      <c r="AY48" s="65">
        <v>36.799999999999997</v>
      </c>
      <c r="AZ48" s="65"/>
      <c r="BA48" s="65">
        <v>43.2</v>
      </c>
      <c r="BB48" s="65"/>
      <c r="BC48" s="65">
        <v>0.6</v>
      </c>
      <c r="BD48" s="65"/>
      <c r="BE48" s="65">
        <v>25.1</v>
      </c>
      <c r="BF48" s="65">
        <v>70.3</v>
      </c>
      <c r="BG48" s="65">
        <v>3.9</v>
      </c>
      <c r="BH48" s="65">
        <v>2.9</v>
      </c>
      <c r="BI48" s="65">
        <v>2.5</v>
      </c>
      <c r="BJ48" s="65">
        <v>2.4</v>
      </c>
      <c r="BK48" s="65">
        <v>2.4</v>
      </c>
      <c r="BL48" s="65"/>
      <c r="BM48" s="65">
        <v>0.4</v>
      </c>
      <c r="BN48" s="65"/>
      <c r="BO48" s="65">
        <v>7</v>
      </c>
      <c r="BP48" s="65"/>
      <c r="BQ48" s="65"/>
      <c r="BR48" s="66">
        <v>736.23</v>
      </c>
    </row>
    <row r="49" spans="1:70" x14ac:dyDescent="0.3">
      <c r="A49" s="1"/>
      <c r="B49" s="54" t="s">
        <v>821</v>
      </c>
      <c r="C49" s="67">
        <v>15.2</v>
      </c>
      <c r="D49" s="67">
        <v>19</v>
      </c>
      <c r="E49" s="67">
        <v>8.5</v>
      </c>
      <c r="F49" s="67">
        <v>10.98</v>
      </c>
      <c r="G49" s="67">
        <v>19.399999999999999</v>
      </c>
      <c r="H49" s="67">
        <v>1.1000000000000001</v>
      </c>
      <c r="I49" s="67"/>
      <c r="J49" s="67">
        <v>9.1</v>
      </c>
      <c r="K49" s="67"/>
      <c r="L49" s="67">
        <v>3.5</v>
      </c>
      <c r="M49" s="67"/>
      <c r="N49" s="67">
        <v>3.6</v>
      </c>
      <c r="O49" s="67">
        <v>5.0999999999999996</v>
      </c>
      <c r="P49" s="67">
        <v>2.2000000000000002</v>
      </c>
      <c r="Q49" s="67">
        <v>1.9</v>
      </c>
      <c r="R49" s="67">
        <v>4.3</v>
      </c>
      <c r="S49" s="67"/>
      <c r="T49" s="67">
        <v>20.100000000000001</v>
      </c>
      <c r="U49" s="67">
        <v>3.1</v>
      </c>
      <c r="V49" s="67">
        <v>5</v>
      </c>
      <c r="W49" s="67">
        <v>21.9</v>
      </c>
      <c r="X49" s="67">
        <v>63.6</v>
      </c>
      <c r="Y49" s="67">
        <v>102.2</v>
      </c>
      <c r="Z49" s="67"/>
      <c r="AA49" s="67">
        <v>64.5</v>
      </c>
      <c r="AB49" s="67">
        <v>94.5</v>
      </c>
      <c r="AC49" s="67">
        <v>9.6</v>
      </c>
      <c r="AD49" s="67">
        <v>5.4</v>
      </c>
      <c r="AE49" s="67">
        <v>6.6</v>
      </c>
      <c r="AF49" s="67">
        <v>2.1</v>
      </c>
      <c r="AG49" s="67">
        <v>4.4000000000000004</v>
      </c>
      <c r="AH49" s="67">
        <v>5</v>
      </c>
      <c r="AI49" s="67">
        <v>5.2</v>
      </c>
      <c r="AJ49" s="67">
        <v>7.4</v>
      </c>
      <c r="AK49" s="67"/>
      <c r="AL49" s="67"/>
      <c r="AM49" s="67">
        <v>0.1</v>
      </c>
      <c r="AN49" s="67">
        <v>3.5</v>
      </c>
      <c r="AO49" s="67">
        <v>16.7</v>
      </c>
      <c r="AP49" s="67"/>
      <c r="AQ49" s="67"/>
      <c r="AR49" s="67"/>
      <c r="AS49" s="67"/>
      <c r="AT49" s="67">
        <v>1.2</v>
      </c>
      <c r="AU49" s="67"/>
      <c r="AV49" s="67"/>
      <c r="AW49" s="67">
        <v>4.7</v>
      </c>
      <c r="AX49" s="67">
        <v>9.9</v>
      </c>
      <c r="AY49" s="67">
        <v>22.7</v>
      </c>
      <c r="AZ49" s="67"/>
      <c r="BA49" s="67">
        <v>30.1</v>
      </c>
      <c r="BB49" s="67"/>
      <c r="BC49" s="67">
        <v>0.6</v>
      </c>
      <c r="BD49" s="67"/>
      <c r="BE49" s="67">
        <v>22.2</v>
      </c>
      <c r="BF49" s="67">
        <v>67.599999999999994</v>
      </c>
      <c r="BG49" s="67">
        <v>3.9</v>
      </c>
      <c r="BH49" s="67">
        <v>2.9</v>
      </c>
      <c r="BI49" s="67">
        <v>2.5</v>
      </c>
      <c r="BJ49" s="67">
        <v>2.4</v>
      </c>
      <c r="BK49" s="67">
        <v>2.4</v>
      </c>
      <c r="BL49" s="67"/>
      <c r="BM49" s="67">
        <v>0.4</v>
      </c>
      <c r="BN49" s="67"/>
      <c r="BO49" s="67">
        <v>7.2</v>
      </c>
      <c r="BP49" s="67"/>
      <c r="BQ49" s="67"/>
      <c r="BR49" s="68">
        <v>725.48</v>
      </c>
    </row>
    <row r="50" spans="1:70" x14ac:dyDescent="0.3">
      <c r="A50" s="1"/>
      <c r="B50" s="54" t="s">
        <v>822</v>
      </c>
      <c r="C50" s="67">
        <v>15.2</v>
      </c>
      <c r="D50" s="67">
        <v>19</v>
      </c>
      <c r="E50" s="67">
        <v>8.1</v>
      </c>
      <c r="F50" s="67">
        <v>10.59</v>
      </c>
      <c r="G50" s="67">
        <v>19.5</v>
      </c>
      <c r="H50" s="67">
        <v>1.1000000000000001</v>
      </c>
      <c r="I50" s="67"/>
      <c r="J50" s="67">
        <v>9.5</v>
      </c>
      <c r="K50" s="67"/>
      <c r="L50" s="67">
        <v>3.5</v>
      </c>
      <c r="M50" s="67"/>
      <c r="N50" s="67">
        <v>3.7</v>
      </c>
      <c r="O50" s="67">
        <v>5.0999999999999996</v>
      </c>
      <c r="P50" s="67">
        <v>2.4</v>
      </c>
      <c r="Q50" s="67">
        <v>1.9</v>
      </c>
      <c r="R50" s="67">
        <v>4.3</v>
      </c>
      <c r="S50" s="67"/>
      <c r="T50" s="67">
        <v>20.3</v>
      </c>
      <c r="U50" s="67">
        <v>3.1</v>
      </c>
      <c r="V50" s="67">
        <v>3.9</v>
      </c>
      <c r="W50" s="67">
        <v>18.3</v>
      </c>
      <c r="X50" s="67">
        <v>57.6</v>
      </c>
      <c r="Y50" s="67">
        <v>91</v>
      </c>
      <c r="Z50" s="67"/>
      <c r="AA50" s="67">
        <v>73</v>
      </c>
      <c r="AB50" s="67">
        <v>99.3</v>
      </c>
      <c r="AC50" s="67">
        <v>11.3</v>
      </c>
      <c r="AD50" s="67">
        <v>5.2</v>
      </c>
      <c r="AE50" s="67">
        <v>6.5</v>
      </c>
      <c r="AF50" s="67">
        <v>2.1</v>
      </c>
      <c r="AG50" s="67">
        <v>4.4000000000000004</v>
      </c>
      <c r="AH50" s="67">
        <v>5</v>
      </c>
      <c r="AI50" s="67">
        <v>5.2</v>
      </c>
      <c r="AJ50" s="67">
        <v>7.8</v>
      </c>
      <c r="AK50" s="67"/>
      <c r="AL50" s="67">
        <v>1.5</v>
      </c>
      <c r="AM50" s="67">
        <v>6</v>
      </c>
      <c r="AN50" s="67">
        <v>3.5</v>
      </c>
      <c r="AO50" s="67">
        <v>16.7</v>
      </c>
      <c r="AP50" s="67"/>
      <c r="AQ50" s="67"/>
      <c r="AR50" s="67"/>
      <c r="AS50" s="67"/>
      <c r="AT50" s="67">
        <v>1.1000000000000001</v>
      </c>
      <c r="AU50" s="67"/>
      <c r="AV50" s="67"/>
      <c r="AW50" s="67">
        <v>4.8</v>
      </c>
      <c r="AX50" s="67">
        <v>9.9</v>
      </c>
      <c r="AY50" s="67">
        <v>41</v>
      </c>
      <c r="AZ50" s="67"/>
      <c r="BA50" s="67">
        <v>38.6</v>
      </c>
      <c r="BB50" s="67"/>
      <c r="BC50" s="67">
        <v>0.6</v>
      </c>
      <c r="BD50" s="67"/>
      <c r="BE50" s="67">
        <v>21.9</v>
      </c>
      <c r="BF50" s="67">
        <v>62</v>
      </c>
      <c r="BG50" s="67">
        <v>3.9</v>
      </c>
      <c r="BH50" s="67">
        <v>2.9</v>
      </c>
      <c r="BI50" s="67">
        <v>2.5</v>
      </c>
      <c r="BJ50" s="67">
        <v>2.4</v>
      </c>
      <c r="BK50" s="67">
        <v>2.4</v>
      </c>
      <c r="BL50" s="67"/>
      <c r="BM50" s="67">
        <v>0.4</v>
      </c>
      <c r="BN50" s="67"/>
      <c r="BO50" s="67">
        <v>7.1</v>
      </c>
      <c r="BP50" s="67"/>
      <c r="BQ50" s="67"/>
      <c r="BR50" s="68">
        <v>747.09</v>
      </c>
    </row>
    <row r="51" spans="1:70" x14ac:dyDescent="0.3">
      <c r="A51" s="1"/>
      <c r="B51" s="54" t="s">
        <v>823</v>
      </c>
      <c r="C51" s="67">
        <v>15.7</v>
      </c>
      <c r="D51" s="67">
        <v>19</v>
      </c>
      <c r="E51" s="67">
        <v>8.1999999999999993</v>
      </c>
      <c r="F51" s="67">
        <v>11.05</v>
      </c>
      <c r="G51" s="67">
        <v>19.600000000000001</v>
      </c>
      <c r="H51" s="67">
        <v>1.1000000000000001</v>
      </c>
      <c r="I51" s="67"/>
      <c r="J51" s="67">
        <v>9.3000000000000007</v>
      </c>
      <c r="K51" s="67"/>
      <c r="L51" s="67">
        <v>3.5</v>
      </c>
      <c r="M51" s="67"/>
      <c r="N51" s="67">
        <v>3.7</v>
      </c>
      <c r="O51" s="67">
        <v>5.0999999999999996</v>
      </c>
      <c r="P51" s="67">
        <v>2.6</v>
      </c>
      <c r="Q51" s="67">
        <v>1.8</v>
      </c>
      <c r="R51" s="67">
        <v>4.2</v>
      </c>
      <c r="S51" s="67"/>
      <c r="T51" s="67">
        <v>20.399999999999999</v>
      </c>
      <c r="U51" s="67">
        <v>3.1</v>
      </c>
      <c r="V51" s="67">
        <v>3.9</v>
      </c>
      <c r="W51" s="67">
        <v>17.8</v>
      </c>
      <c r="X51" s="67">
        <v>45.7</v>
      </c>
      <c r="Y51" s="67">
        <v>86.6</v>
      </c>
      <c r="Z51" s="67"/>
      <c r="AA51" s="67">
        <v>73.7</v>
      </c>
      <c r="AB51" s="67">
        <v>99.5</v>
      </c>
      <c r="AC51" s="67">
        <v>11.3</v>
      </c>
      <c r="AD51" s="67">
        <v>5.2</v>
      </c>
      <c r="AE51" s="67">
        <v>6.1</v>
      </c>
      <c r="AF51" s="67">
        <v>2.1</v>
      </c>
      <c r="AG51" s="67">
        <v>4.4000000000000004</v>
      </c>
      <c r="AH51" s="67">
        <v>5</v>
      </c>
      <c r="AI51" s="67">
        <v>5.2</v>
      </c>
      <c r="AJ51" s="67">
        <v>7.8</v>
      </c>
      <c r="AK51" s="67"/>
      <c r="AL51" s="67">
        <v>3.1</v>
      </c>
      <c r="AM51" s="67">
        <v>6.9</v>
      </c>
      <c r="AN51" s="67">
        <v>3.5</v>
      </c>
      <c r="AO51" s="67">
        <v>16.7</v>
      </c>
      <c r="AP51" s="67"/>
      <c r="AQ51" s="67"/>
      <c r="AR51" s="67"/>
      <c r="AS51" s="67"/>
      <c r="AT51" s="67">
        <v>1.1000000000000001</v>
      </c>
      <c r="AU51" s="67"/>
      <c r="AV51" s="67"/>
      <c r="AW51" s="67">
        <v>4.5999999999999996</v>
      </c>
      <c r="AX51" s="67">
        <v>9.8000000000000007</v>
      </c>
      <c r="AY51" s="67">
        <v>46.9</v>
      </c>
      <c r="AZ51" s="67"/>
      <c r="BA51" s="67">
        <v>41.6</v>
      </c>
      <c r="BB51" s="67"/>
      <c r="BC51" s="67">
        <v>0.6</v>
      </c>
      <c r="BD51" s="67"/>
      <c r="BE51" s="67">
        <v>15.6</v>
      </c>
      <c r="BF51" s="67">
        <v>49.6</v>
      </c>
      <c r="BG51" s="67">
        <v>3.9</v>
      </c>
      <c r="BH51" s="67">
        <v>2.9</v>
      </c>
      <c r="BI51" s="67">
        <v>2.5</v>
      </c>
      <c r="BJ51" s="67">
        <v>2.4</v>
      </c>
      <c r="BK51" s="67">
        <v>2.4</v>
      </c>
      <c r="BL51" s="67"/>
      <c r="BM51" s="67">
        <v>0.4</v>
      </c>
      <c r="BN51" s="67"/>
      <c r="BO51" s="67">
        <v>7</v>
      </c>
      <c r="BP51" s="67"/>
      <c r="BQ51" s="67"/>
      <c r="BR51" s="68">
        <v>724.15</v>
      </c>
    </row>
    <row r="52" spans="1:70" x14ac:dyDescent="0.3">
      <c r="A52" s="1"/>
      <c r="B52" s="54" t="s">
        <v>824</v>
      </c>
      <c r="C52" s="67">
        <v>15.7</v>
      </c>
      <c r="D52" s="67">
        <v>19</v>
      </c>
      <c r="E52" s="67">
        <v>8.1999999999999993</v>
      </c>
      <c r="F52" s="67">
        <v>11.02</v>
      </c>
      <c r="G52" s="67">
        <v>19.7</v>
      </c>
      <c r="H52" s="67">
        <v>1.1000000000000001</v>
      </c>
      <c r="I52" s="67"/>
      <c r="J52" s="67">
        <v>8.6</v>
      </c>
      <c r="K52" s="67"/>
      <c r="L52" s="67">
        <v>3.5</v>
      </c>
      <c r="M52" s="67"/>
      <c r="N52" s="67">
        <v>3.6</v>
      </c>
      <c r="O52" s="67">
        <v>4.8</v>
      </c>
      <c r="P52" s="67">
        <v>2.6</v>
      </c>
      <c r="Q52" s="67">
        <v>1.8</v>
      </c>
      <c r="R52" s="67">
        <v>4.0999999999999996</v>
      </c>
      <c r="S52" s="67"/>
      <c r="T52" s="67">
        <v>20.100000000000001</v>
      </c>
      <c r="U52" s="67">
        <v>3.1</v>
      </c>
      <c r="V52" s="67">
        <v>4</v>
      </c>
      <c r="W52" s="67">
        <v>12.8</v>
      </c>
      <c r="X52" s="67">
        <v>49.1</v>
      </c>
      <c r="Y52" s="67">
        <v>91.9</v>
      </c>
      <c r="Z52" s="67"/>
      <c r="AA52" s="67">
        <v>58.7</v>
      </c>
      <c r="AB52" s="67">
        <v>96.9</v>
      </c>
      <c r="AC52" s="67">
        <v>9.1</v>
      </c>
      <c r="AD52" s="67">
        <v>2.7</v>
      </c>
      <c r="AE52" s="67">
        <v>6</v>
      </c>
      <c r="AF52" s="67">
        <v>2.1</v>
      </c>
      <c r="AG52" s="67">
        <v>4.4000000000000004</v>
      </c>
      <c r="AH52" s="67">
        <v>5</v>
      </c>
      <c r="AI52" s="67">
        <v>5.2</v>
      </c>
      <c r="AJ52" s="67">
        <v>7.8</v>
      </c>
      <c r="AK52" s="67"/>
      <c r="AL52" s="67">
        <v>6.1</v>
      </c>
      <c r="AM52" s="67">
        <v>10.9</v>
      </c>
      <c r="AN52" s="67">
        <v>3.5</v>
      </c>
      <c r="AO52" s="67">
        <v>16.7</v>
      </c>
      <c r="AP52" s="67"/>
      <c r="AQ52" s="67"/>
      <c r="AR52" s="67"/>
      <c r="AS52" s="67"/>
      <c r="AT52" s="67">
        <v>1.2</v>
      </c>
      <c r="AU52" s="67"/>
      <c r="AV52" s="67"/>
      <c r="AW52" s="67">
        <v>3.6</v>
      </c>
      <c r="AX52" s="67">
        <v>9.9</v>
      </c>
      <c r="AY52" s="67">
        <v>32</v>
      </c>
      <c r="AZ52" s="67"/>
      <c r="BA52" s="67">
        <v>36.6</v>
      </c>
      <c r="BB52" s="67"/>
      <c r="BC52" s="67">
        <v>0.6</v>
      </c>
      <c r="BD52" s="67"/>
      <c r="BE52" s="67">
        <v>21.2</v>
      </c>
      <c r="BF52" s="67">
        <v>63.8</v>
      </c>
      <c r="BG52" s="67">
        <v>3.9</v>
      </c>
      <c r="BH52" s="67">
        <v>2.9</v>
      </c>
      <c r="BI52" s="67">
        <v>2.5</v>
      </c>
      <c r="BJ52" s="67">
        <v>2.4</v>
      </c>
      <c r="BK52" s="67">
        <v>2.4</v>
      </c>
      <c r="BL52" s="67"/>
      <c r="BM52" s="67">
        <v>0.4</v>
      </c>
      <c r="BN52" s="67"/>
      <c r="BO52" s="67">
        <v>7.1</v>
      </c>
      <c r="BP52" s="67"/>
      <c r="BQ52" s="67"/>
      <c r="BR52" s="68">
        <v>710.32</v>
      </c>
    </row>
    <row r="53" spans="1:70" x14ac:dyDescent="0.3">
      <c r="A53" s="1"/>
      <c r="B53" s="54" t="s">
        <v>825</v>
      </c>
      <c r="C53" s="67">
        <v>15.8</v>
      </c>
      <c r="D53" s="67">
        <v>19</v>
      </c>
      <c r="E53" s="67">
        <v>8.3000000000000007</v>
      </c>
      <c r="F53" s="67">
        <v>10</v>
      </c>
      <c r="G53" s="67">
        <v>19.399999999999999</v>
      </c>
      <c r="H53" s="67">
        <v>1.1000000000000001</v>
      </c>
      <c r="I53" s="67"/>
      <c r="J53" s="67">
        <v>8.8000000000000007</v>
      </c>
      <c r="K53" s="67"/>
      <c r="L53" s="67">
        <v>3.5</v>
      </c>
      <c r="M53" s="67"/>
      <c r="N53" s="67">
        <v>3.4</v>
      </c>
      <c r="O53" s="67">
        <v>4.5999999999999996</v>
      </c>
      <c r="P53" s="67">
        <v>2.6</v>
      </c>
      <c r="Q53" s="67">
        <v>1.8</v>
      </c>
      <c r="R53" s="67">
        <v>4.0999999999999996</v>
      </c>
      <c r="S53" s="67"/>
      <c r="T53" s="67">
        <v>20</v>
      </c>
      <c r="U53" s="67">
        <v>3.1</v>
      </c>
      <c r="V53" s="67">
        <v>3.9</v>
      </c>
      <c r="W53" s="67">
        <v>16.2</v>
      </c>
      <c r="X53" s="67">
        <v>48.9</v>
      </c>
      <c r="Y53" s="67">
        <v>109.9</v>
      </c>
      <c r="Z53" s="67"/>
      <c r="AA53" s="67">
        <v>48.9</v>
      </c>
      <c r="AB53" s="67">
        <v>82.1</v>
      </c>
      <c r="AC53" s="67">
        <v>7.8</v>
      </c>
      <c r="AD53" s="67">
        <v>3.3</v>
      </c>
      <c r="AE53" s="67">
        <v>6.1</v>
      </c>
      <c r="AF53" s="67">
        <v>2.1</v>
      </c>
      <c r="AG53" s="67">
        <v>4.2</v>
      </c>
      <c r="AH53" s="67">
        <v>5</v>
      </c>
      <c r="AI53" s="67">
        <v>5.2</v>
      </c>
      <c r="AJ53" s="67">
        <v>7.8</v>
      </c>
      <c r="AK53" s="67"/>
      <c r="AL53" s="67">
        <v>3.5</v>
      </c>
      <c r="AM53" s="67">
        <v>9.1</v>
      </c>
      <c r="AN53" s="67">
        <v>3.5</v>
      </c>
      <c r="AO53" s="67">
        <v>16.7</v>
      </c>
      <c r="AP53" s="67"/>
      <c r="AQ53" s="67"/>
      <c r="AR53" s="67"/>
      <c r="AS53" s="67"/>
      <c r="AT53" s="67">
        <v>1.1000000000000001</v>
      </c>
      <c r="AU53" s="67"/>
      <c r="AV53" s="67"/>
      <c r="AW53" s="67">
        <v>1.5</v>
      </c>
      <c r="AX53" s="67">
        <v>9.9</v>
      </c>
      <c r="AY53" s="67">
        <v>21.1</v>
      </c>
      <c r="AZ53" s="67"/>
      <c r="BA53" s="67">
        <v>31.5</v>
      </c>
      <c r="BB53" s="67"/>
      <c r="BC53" s="67">
        <v>0.6</v>
      </c>
      <c r="BD53" s="67"/>
      <c r="BE53" s="67">
        <v>26.2</v>
      </c>
      <c r="BF53" s="67">
        <v>67</v>
      </c>
      <c r="BG53" s="67">
        <v>3.9</v>
      </c>
      <c r="BH53" s="67">
        <v>2.9</v>
      </c>
      <c r="BI53" s="67">
        <v>2.5</v>
      </c>
      <c r="BJ53" s="67">
        <v>2.4</v>
      </c>
      <c r="BK53" s="67">
        <v>2.4</v>
      </c>
      <c r="BL53" s="67"/>
      <c r="BM53" s="67">
        <v>0.4</v>
      </c>
      <c r="BN53" s="67"/>
      <c r="BO53" s="67">
        <v>7.2</v>
      </c>
      <c r="BP53" s="67"/>
      <c r="BQ53" s="67"/>
      <c r="BR53" s="68">
        <v>690.3</v>
      </c>
    </row>
    <row r="54" spans="1:70" x14ac:dyDescent="0.3">
      <c r="A54" s="1"/>
      <c r="B54" s="54" t="s">
        <v>826</v>
      </c>
      <c r="C54" s="67">
        <v>15.6</v>
      </c>
      <c r="D54" s="67">
        <v>19</v>
      </c>
      <c r="E54" s="67">
        <v>8.5</v>
      </c>
      <c r="F54" s="67">
        <v>9.94</v>
      </c>
      <c r="G54" s="67">
        <v>19.399999999999999</v>
      </c>
      <c r="H54" s="67">
        <v>1.1000000000000001</v>
      </c>
      <c r="I54" s="67"/>
      <c r="J54" s="67">
        <v>8.1999999999999993</v>
      </c>
      <c r="K54" s="67"/>
      <c r="L54" s="67">
        <v>3.6</v>
      </c>
      <c r="M54" s="67"/>
      <c r="N54" s="67">
        <v>3.5</v>
      </c>
      <c r="O54" s="67">
        <v>4.5999999999999996</v>
      </c>
      <c r="P54" s="67">
        <v>2.6</v>
      </c>
      <c r="Q54" s="67">
        <v>1.8</v>
      </c>
      <c r="R54" s="67">
        <v>4</v>
      </c>
      <c r="S54" s="67"/>
      <c r="T54" s="67">
        <v>19.899999999999999</v>
      </c>
      <c r="U54" s="67">
        <v>3.1</v>
      </c>
      <c r="V54" s="67">
        <v>5.2</v>
      </c>
      <c r="W54" s="67">
        <v>17.8</v>
      </c>
      <c r="X54" s="67">
        <v>31.4</v>
      </c>
      <c r="Y54" s="67">
        <v>97</v>
      </c>
      <c r="Z54" s="67"/>
      <c r="AA54" s="67">
        <v>50.7</v>
      </c>
      <c r="AB54" s="67">
        <v>85.5</v>
      </c>
      <c r="AC54" s="67">
        <v>8.3000000000000007</v>
      </c>
      <c r="AD54" s="67">
        <v>3</v>
      </c>
      <c r="AE54" s="67">
        <v>6.1</v>
      </c>
      <c r="AF54" s="67">
        <v>2.1</v>
      </c>
      <c r="AG54" s="67">
        <v>4.2</v>
      </c>
      <c r="AH54" s="67">
        <v>4.5999999999999996</v>
      </c>
      <c r="AI54" s="67">
        <v>4.8</v>
      </c>
      <c r="AJ54" s="67">
        <v>7.8</v>
      </c>
      <c r="AK54" s="67"/>
      <c r="AL54" s="67">
        <v>2.7</v>
      </c>
      <c r="AM54" s="67">
        <v>7.7</v>
      </c>
      <c r="AN54" s="67">
        <v>3.5</v>
      </c>
      <c r="AO54" s="67">
        <v>16.7</v>
      </c>
      <c r="AP54" s="67"/>
      <c r="AQ54" s="67"/>
      <c r="AR54" s="67"/>
      <c r="AS54" s="67"/>
      <c r="AT54" s="67">
        <v>1.2</v>
      </c>
      <c r="AU54" s="67"/>
      <c r="AV54" s="67"/>
      <c r="AW54" s="67">
        <v>1.3</v>
      </c>
      <c r="AX54" s="67"/>
      <c r="AY54" s="67">
        <v>5.6</v>
      </c>
      <c r="AZ54" s="67"/>
      <c r="BA54" s="67">
        <v>11.9</v>
      </c>
      <c r="BB54" s="67"/>
      <c r="BC54" s="67">
        <v>0.6</v>
      </c>
      <c r="BD54" s="67"/>
      <c r="BE54" s="67">
        <v>31.3</v>
      </c>
      <c r="BF54" s="67">
        <v>72.400000000000006</v>
      </c>
      <c r="BG54" s="67">
        <v>4</v>
      </c>
      <c r="BH54" s="67">
        <v>2.9</v>
      </c>
      <c r="BI54" s="67">
        <v>2.5</v>
      </c>
      <c r="BJ54" s="67">
        <v>2.4</v>
      </c>
      <c r="BK54" s="67">
        <v>2.4</v>
      </c>
      <c r="BL54" s="67"/>
      <c r="BM54" s="67">
        <v>0.3</v>
      </c>
      <c r="BN54" s="67"/>
      <c r="BO54" s="67">
        <v>7.1</v>
      </c>
      <c r="BP54" s="67"/>
      <c r="BQ54" s="67"/>
      <c r="BR54" s="68">
        <v>629.84</v>
      </c>
    </row>
    <row r="55" spans="1:70" x14ac:dyDescent="0.3">
      <c r="A55" s="1"/>
      <c r="B55" s="56" t="s">
        <v>1046</v>
      </c>
      <c r="C55" s="69">
        <v>15.8</v>
      </c>
      <c r="D55" s="69">
        <v>19</v>
      </c>
      <c r="E55" s="69">
        <v>8.6999999999999993</v>
      </c>
      <c r="F55" s="69">
        <v>10.41</v>
      </c>
      <c r="G55" s="69">
        <v>19.5</v>
      </c>
      <c r="H55" s="69">
        <v>1.1000000000000001</v>
      </c>
      <c r="I55" s="69"/>
      <c r="J55" s="69">
        <v>9.3000000000000007</v>
      </c>
      <c r="K55" s="69"/>
      <c r="L55" s="69">
        <v>3.9</v>
      </c>
      <c r="M55" s="69"/>
      <c r="N55" s="69">
        <v>3.4</v>
      </c>
      <c r="O55" s="69">
        <v>4.5999999999999996</v>
      </c>
      <c r="P55" s="69">
        <v>2.6</v>
      </c>
      <c r="Q55" s="69">
        <v>1.8</v>
      </c>
      <c r="R55" s="69">
        <v>3.8</v>
      </c>
      <c r="S55" s="69"/>
      <c r="T55" s="69">
        <v>20</v>
      </c>
      <c r="U55" s="69">
        <v>3.1</v>
      </c>
      <c r="V55" s="69">
        <v>6.4</v>
      </c>
      <c r="W55" s="69">
        <v>15.9</v>
      </c>
      <c r="X55" s="69">
        <v>32.299999999999997</v>
      </c>
      <c r="Y55" s="69">
        <v>88.3</v>
      </c>
      <c r="Z55" s="69"/>
      <c r="AA55" s="69">
        <v>76.3</v>
      </c>
      <c r="AB55" s="69">
        <v>109.9</v>
      </c>
      <c r="AC55" s="69">
        <v>12.1</v>
      </c>
      <c r="AD55" s="69">
        <v>9</v>
      </c>
      <c r="AE55" s="69">
        <v>6.1</v>
      </c>
      <c r="AF55" s="69">
        <v>2.1</v>
      </c>
      <c r="AG55" s="69">
        <v>4.2</v>
      </c>
      <c r="AH55" s="69">
        <v>4.5999999999999996</v>
      </c>
      <c r="AI55" s="69">
        <v>4.8</v>
      </c>
      <c r="AJ55" s="69">
        <v>7.8</v>
      </c>
      <c r="AK55" s="69"/>
      <c r="AL55" s="69">
        <v>1.7</v>
      </c>
      <c r="AM55" s="69">
        <v>2.8</v>
      </c>
      <c r="AN55" s="69">
        <v>3.5</v>
      </c>
      <c r="AO55" s="69">
        <v>16.7</v>
      </c>
      <c r="AP55" s="69"/>
      <c r="AQ55" s="69"/>
      <c r="AR55" s="69"/>
      <c r="AS55" s="69"/>
      <c r="AT55" s="69">
        <v>1.1000000000000001</v>
      </c>
      <c r="AU55" s="69"/>
      <c r="AV55" s="69"/>
      <c r="AW55" s="69"/>
      <c r="AX55" s="69"/>
      <c r="AY55" s="69">
        <v>2.7</v>
      </c>
      <c r="AZ55" s="69"/>
      <c r="BA55" s="69">
        <v>8.1999999999999993</v>
      </c>
      <c r="BB55" s="69"/>
      <c r="BC55" s="69">
        <v>0.6</v>
      </c>
      <c r="BD55" s="69"/>
      <c r="BE55" s="69">
        <v>27.7</v>
      </c>
      <c r="BF55" s="69">
        <v>78.599999999999994</v>
      </c>
      <c r="BG55" s="69">
        <v>3.9</v>
      </c>
      <c r="BH55" s="69">
        <v>2.9</v>
      </c>
      <c r="BI55" s="69">
        <v>2.5</v>
      </c>
      <c r="BJ55" s="69">
        <v>2.4</v>
      </c>
      <c r="BK55" s="69">
        <v>2.4</v>
      </c>
      <c r="BL55" s="69"/>
      <c r="BM55" s="69">
        <v>0.3</v>
      </c>
      <c r="BN55" s="69"/>
      <c r="BO55" s="69">
        <v>7</v>
      </c>
      <c r="BP55" s="69"/>
      <c r="BQ55" s="69"/>
      <c r="BR55" s="70">
        <v>671.81</v>
      </c>
    </row>
    <row r="56" spans="1:70" ht="15.6" x14ac:dyDescent="0.3">
      <c r="A56" s="1"/>
      <c r="B56" s="71" t="s">
        <v>1047</v>
      </c>
      <c r="C56" s="72">
        <v>365.35</v>
      </c>
      <c r="D56" s="72">
        <v>451.3</v>
      </c>
      <c r="E56" s="72">
        <v>189.35</v>
      </c>
      <c r="F56" s="72">
        <v>255.19</v>
      </c>
      <c r="G56" s="72">
        <v>366.7</v>
      </c>
      <c r="H56" s="72">
        <v>22.95</v>
      </c>
      <c r="I56" s="72">
        <v>1.7</v>
      </c>
      <c r="J56" s="72">
        <v>222.5</v>
      </c>
      <c r="K56" s="72">
        <v>9</v>
      </c>
      <c r="L56" s="72">
        <v>94.3</v>
      </c>
      <c r="M56" s="72">
        <v>0</v>
      </c>
      <c r="N56" s="72">
        <v>89.15</v>
      </c>
      <c r="O56" s="72">
        <v>127.95</v>
      </c>
      <c r="P56" s="72">
        <v>55.8</v>
      </c>
      <c r="Q56" s="72">
        <v>43.15</v>
      </c>
      <c r="R56" s="72">
        <v>100.65</v>
      </c>
      <c r="S56" s="72">
        <v>0</v>
      </c>
      <c r="T56" s="72">
        <v>483.15</v>
      </c>
      <c r="U56" s="72">
        <v>78.2</v>
      </c>
      <c r="V56" s="72">
        <v>129.94999999999999</v>
      </c>
      <c r="W56" s="72">
        <v>372.1</v>
      </c>
      <c r="X56" s="72">
        <v>840.5</v>
      </c>
      <c r="Y56" s="72">
        <v>1814.7</v>
      </c>
      <c r="Z56" s="72">
        <v>355.55</v>
      </c>
      <c r="AA56" s="72">
        <v>913.75</v>
      </c>
      <c r="AB56" s="72">
        <v>1413.1</v>
      </c>
      <c r="AC56" s="72">
        <v>148.25</v>
      </c>
      <c r="AD56" s="72">
        <v>68.7</v>
      </c>
      <c r="AE56" s="72">
        <v>177.85</v>
      </c>
      <c r="AF56" s="72">
        <v>52.75</v>
      </c>
      <c r="AG56" s="72">
        <v>97.7</v>
      </c>
      <c r="AH56" s="72">
        <v>110</v>
      </c>
      <c r="AI56" s="72">
        <v>112.75</v>
      </c>
      <c r="AJ56" s="72">
        <v>180.6</v>
      </c>
      <c r="AK56" s="72">
        <v>793.75</v>
      </c>
      <c r="AL56" s="72">
        <v>108.75</v>
      </c>
      <c r="AM56" s="72">
        <v>132.69999999999999</v>
      </c>
      <c r="AN56" s="72">
        <v>81.599999999999994</v>
      </c>
      <c r="AO56" s="72">
        <v>392.45</v>
      </c>
      <c r="AP56" s="72">
        <v>0</v>
      </c>
      <c r="AQ56" s="72">
        <v>2533.3000000000002</v>
      </c>
      <c r="AR56" s="72">
        <v>2007.64</v>
      </c>
      <c r="AS56" s="72">
        <v>2.6</v>
      </c>
      <c r="AT56" s="72">
        <v>32.1</v>
      </c>
      <c r="AU56" s="72">
        <v>136.30000000000001</v>
      </c>
      <c r="AV56" s="72">
        <v>152.25</v>
      </c>
      <c r="AW56" s="72">
        <v>64.849999999999994</v>
      </c>
      <c r="AX56" s="72">
        <v>173.35</v>
      </c>
      <c r="AY56" s="72">
        <v>906.9</v>
      </c>
      <c r="AZ56" s="72">
        <v>1436.2</v>
      </c>
      <c r="BA56" s="72">
        <v>907.4</v>
      </c>
      <c r="BB56" s="72">
        <v>1062.4000000000001</v>
      </c>
      <c r="BC56" s="72">
        <v>14.4</v>
      </c>
      <c r="BD56" s="72">
        <v>189.05</v>
      </c>
      <c r="BE56" s="72">
        <v>376.9</v>
      </c>
      <c r="BF56" s="72">
        <v>1071.6500000000001</v>
      </c>
      <c r="BG56" s="72">
        <v>96.75</v>
      </c>
      <c r="BH56" s="72">
        <v>64.150000000000006</v>
      </c>
      <c r="BI56" s="72">
        <v>60.15</v>
      </c>
      <c r="BJ56" s="72">
        <v>57.6</v>
      </c>
      <c r="BK56" s="72">
        <v>55.95</v>
      </c>
      <c r="BL56" s="72">
        <v>138.6</v>
      </c>
      <c r="BM56" s="72">
        <v>11.4</v>
      </c>
      <c r="BN56" s="72">
        <v>0</v>
      </c>
      <c r="BO56" s="72">
        <v>171.25</v>
      </c>
      <c r="BP56" s="72">
        <v>176.8</v>
      </c>
      <c r="BQ56" s="72">
        <v>0</v>
      </c>
      <c r="BR56" s="72">
        <v>23153.83</v>
      </c>
    </row>
    <row r="57" spans="1:70"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row>
    <row r="58" spans="1:70"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row>
    <row r="59" spans="1:70" x14ac:dyDescent="0.3">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row>
    <row r="60" spans="1:70" x14ac:dyDescent="0.3">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row>
    <row r="61" spans="1:70"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row>
    <row r="62" spans="1:70"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row>
    <row r="63" spans="1:70"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row>
    <row r="64" spans="1:70" x14ac:dyDescent="0.3">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row>
    <row r="65" spans="1:70"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row>
    <row r="66" spans="1:70" x14ac:dyDescent="0.3">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row>
    <row r="67" spans="1:70" x14ac:dyDescent="0.3">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row>
    <row r="68" spans="1:70" x14ac:dyDescent="0.3">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row>
    <row r="69" spans="1:70" x14ac:dyDescent="0.3">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row>
    <row r="70" spans="1:70" x14ac:dyDescent="0.3">
      <c r="A70" s="1"/>
      <c r="B70" s="1"/>
      <c r="C70" s="1"/>
      <c r="D70" s="1"/>
      <c r="E70" s="1"/>
      <c r="F70" s="1"/>
      <c r="G70" s="1"/>
      <c r="H70" s="1"/>
      <c r="I70" s="1"/>
      <c r="J70" s="1"/>
      <c r="K70" s="1"/>
      <c r="L70" s="1" t="s">
        <v>564</v>
      </c>
      <c r="M70" s="1">
        <v>1721.54</v>
      </c>
      <c r="N70" s="1">
        <v>7.4352277787303436</v>
      </c>
      <c r="O70" s="1" t="s">
        <v>1048</v>
      </c>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row>
    <row r="71" spans="1:70" x14ac:dyDescent="0.3">
      <c r="A71" s="1"/>
      <c r="B71" s="1"/>
      <c r="C71" s="1"/>
      <c r="D71" s="1"/>
      <c r="E71" s="1"/>
      <c r="F71" s="1"/>
      <c r="G71" s="1"/>
      <c r="H71" s="1"/>
      <c r="I71" s="1"/>
      <c r="J71" s="1"/>
      <c r="K71" s="1"/>
      <c r="L71" s="1" t="s">
        <v>563</v>
      </c>
      <c r="M71" s="1">
        <v>3363.45</v>
      </c>
      <c r="N71" s="1">
        <v>14.526538373996873</v>
      </c>
      <c r="O71" s="1" t="s">
        <v>1049</v>
      </c>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row>
    <row r="72" spans="1:70" x14ac:dyDescent="0.3">
      <c r="A72" s="1"/>
      <c r="B72" s="1"/>
      <c r="C72" s="1"/>
      <c r="D72" s="1"/>
      <c r="E72" s="1"/>
      <c r="F72" s="1"/>
      <c r="G72" s="1"/>
      <c r="H72" s="1"/>
      <c r="I72" s="1"/>
      <c r="J72" s="1"/>
      <c r="K72" s="1"/>
      <c r="L72" s="1" t="s">
        <v>565</v>
      </c>
      <c r="M72" s="1">
        <v>8993.44</v>
      </c>
      <c r="N72" s="1">
        <v>38.842126766932296</v>
      </c>
      <c r="O72" s="1" t="s">
        <v>1050</v>
      </c>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row>
    <row r="73" spans="1:70" x14ac:dyDescent="0.3">
      <c r="A73" s="1"/>
      <c r="B73" s="1"/>
      <c r="C73" s="1"/>
      <c r="D73" s="1"/>
      <c r="E73" s="1"/>
      <c r="F73" s="1"/>
      <c r="G73" s="1"/>
      <c r="H73" s="1"/>
      <c r="I73" s="1"/>
      <c r="J73" s="1"/>
      <c r="K73" s="1"/>
      <c r="L73" s="1" t="s">
        <v>566</v>
      </c>
      <c r="M73" s="1">
        <v>9075.4</v>
      </c>
      <c r="N73" s="1">
        <v>39.196107080340489</v>
      </c>
      <c r="O73" s="1" t="s">
        <v>1051</v>
      </c>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row>
  </sheetData>
  <mergeCells count="48">
    <mergeCell ref="BL6"/>
    <mergeCell ref="BM6"/>
    <mergeCell ref="BN6:BO6"/>
    <mergeCell ref="BP6"/>
    <mergeCell ref="BQ6"/>
    <mergeCell ref="BD6"/>
    <mergeCell ref="BE6"/>
    <mergeCell ref="BF6"/>
    <mergeCell ref="BG6"/>
    <mergeCell ref="BH6:BK6"/>
    <mergeCell ref="AT6"/>
    <mergeCell ref="AU6"/>
    <mergeCell ref="AV6"/>
    <mergeCell ref="AW6:AX6"/>
    <mergeCell ref="AY6:BC6"/>
    <mergeCell ref="AO6"/>
    <mergeCell ref="AP6"/>
    <mergeCell ref="AQ6"/>
    <mergeCell ref="AR6"/>
    <mergeCell ref="AS6"/>
    <mergeCell ref="AG6:AJ6"/>
    <mergeCell ref="AK6"/>
    <mergeCell ref="AL6"/>
    <mergeCell ref="AM6"/>
    <mergeCell ref="AN6"/>
    <mergeCell ref="V6"/>
    <mergeCell ref="W6:X6"/>
    <mergeCell ref="Y6"/>
    <mergeCell ref="Z6:AD6"/>
    <mergeCell ref="AE6:AF6"/>
    <mergeCell ref="Q6"/>
    <mergeCell ref="R6"/>
    <mergeCell ref="S6"/>
    <mergeCell ref="T6"/>
    <mergeCell ref="U6"/>
    <mergeCell ref="H6"/>
    <mergeCell ref="I6"/>
    <mergeCell ref="J6"/>
    <mergeCell ref="K6"/>
    <mergeCell ref="L6:P6"/>
    <mergeCell ref="B3:G3"/>
    <mergeCell ref="C6"/>
    <mergeCell ref="D6"/>
    <mergeCell ref="E6"/>
    <mergeCell ref="F6"/>
    <mergeCell ref="G6"/>
    <mergeCell ref="B5:BR5"/>
    <mergeCell ref="B6:B7"/>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56"/>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15" customWidth="1"/>
    <col min="3" max="9" width="2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1" t="s">
        <v>0</v>
      </c>
      <c r="C3" s="192"/>
      <c r="D3" s="192"/>
      <c r="E3" s="192"/>
      <c r="F3" s="192"/>
      <c r="G3" s="192"/>
      <c r="H3" s="1"/>
      <c r="I3" s="1"/>
    </row>
    <row r="4" spans="1:9" ht="0" hidden="1" customHeight="1" x14ac:dyDescent="0.3">
      <c r="A4" s="1"/>
      <c r="B4" s="1"/>
      <c r="C4" s="1"/>
      <c r="D4" s="1"/>
      <c r="E4" s="1"/>
      <c r="F4" s="1"/>
      <c r="G4" s="1"/>
      <c r="H4" s="1"/>
      <c r="I4" s="1"/>
    </row>
    <row r="5" spans="1:9" ht="21" x14ac:dyDescent="0.4">
      <c r="A5" s="1"/>
      <c r="B5" s="208" t="s">
        <v>1052</v>
      </c>
      <c r="C5" s="208"/>
      <c r="D5" s="208"/>
      <c r="E5" s="208"/>
      <c r="F5" s="208"/>
      <c r="G5" s="208"/>
      <c r="H5" s="208"/>
      <c r="I5" s="208"/>
    </row>
    <row r="6" spans="1:9" ht="43.95" customHeight="1" x14ac:dyDescent="0.3">
      <c r="A6" s="1"/>
      <c r="B6" s="207" t="s">
        <v>557</v>
      </c>
      <c r="C6" s="207" t="s">
        <v>613</v>
      </c>
      <c r="D6" s="207" t="s">
        <v>614</v>
      </c>
      <c r="E6" s="207" t="s">
        <v>615</v>
      </c>
      <c r="F6" s="207" t="s">
        <v>616</v>
      </c>
      <c r="G6" s="207" t="s">
        <v>611</v>
      </c>
      <c r="H6" s="207" t="s">
        <v>612</v>
      </c>
      <c r="I6" s="64" t="s">
        <v>1053</v>
      </c>
    </row>
    <row r="7" spans="1:9" x14ac:dyDescent="0.3">
      <c r="A7" s="1"/>
      <c r="B7" s="207"/>
      <c r="C7" s="64" t="s">
        <v>1002</v>
      </c>
      <c r="D7" s="64" t="s">
        <v>1003</v>
      </c>
      <c r="E7" s="64" t="s">
        <v>1004</v>
      </c>
      <c r="F7" s="64" t="s">
        <v>1005</v>
      </c>
      <c r="G7" s="64" t="s">
        <v>1007</v>
      </c>
      <c r="H7" s="64" t="s">
        <v>1054</v>
      </c>
      <c r="I7" s="64" t="s">
        <v>771</v>
      </c>
    </row>
    <row r="8" spans="1:9" x14ac:dyDescent="0.3">
      <c r="A8" s="1"/>
      <c r="B8" s="50" t="s">
        <v>1027</v>
      </c>
      <c r="C8" s="65">
        <v>15.3</v>
      </c>
      <c r="D8" s="65">
        <v>19</v>
      </c>
      <c r="E8" s="65">
        <v>7.9</v>
      </c>
      <c r="F8" s="65">
        <v>11.01</v>
      </c>
      <c r="G8" s="65">
        <v>9.1</v>
      </c>
      <c r="H8" s="65">
        <v>57.6</v>
      </c>
      <c r="I8" s="66">
        <v>119.91</v>
      </c>
    </row>
    <row r="9" spans="1:9" x14ac:dyDescent="0.3">
      <c r="A9" s="1"/>
      <c r="B9" s="54" t="s">
        <v>1028</v>
      </c>
      <c r="C9" s="67">
        <v>15.2</v>
      </c>
      <c r="D9" s="67">
        <v>19</v>
      </c>
      <c r="E9" s="67">
        <v>7.1</v>
      </c>
      <c r="F9" s="67">
        <v>10.98</v>
      </c>
      <c r="G9" s="67">
        <v>9</v>
      </c>
      <c r="H9" s="67">
        <v>57.6</v>
      </c>
      <c r="I9" s="68">
        <v>118.88</v>
      </c>
    </row>
    <row r="10" spans="1:9" x14ac:dyDescent="0.3">
      <c r="A10" s="1"/>
      <c r="B10" s="54" t="s">
        <v>1029</v>
      </c>
      <c r="C10" s="67">
        <v>15.1</v>
      </c>
      <c r="D10" s="67">
        <v>19</v>
      </c>
      <c r="E10" s="67">
        <v>6.9</v>
      </c>
      <c r="F10" s="67">
        <v>10.99</v>
      </c>
      <c r="G10" s="67">
        <v>9.3000000000000007</v>
      </c>
      <c r="H10" s="67">
        <v>57.5</v>
      </c>
      <c r="I10" s="68">
        <v>118.79</v>
      </c>
    </row>
    <row r="11" spans="1:9" x14ac:dyDescent="0.3">
      <c r="A11" s="1"/>
      <c r="B11" s="54" t="s">
        <v>1030</v>
      </c>
      <c r="C11" s="67">
        <v>15</v>
      </c>
      <c r="D11" s="67">
        <v>19.100000000000001</v>
      </c>
      <c r="E11" s="67">
        <v>8.6</v>
      </c>
      <c r="F11" s="67">
        <v>10.97</v>
      </c>
      <c r="G11" s="67">
        <v>9.1999999999999993</v>
      </c>
      <c r="H11" s="67">
        <v>57.6</v>
      </c>
      <c r="I11" s="68">
        <v>120.47</v>
      </c>
    </row>
    <row r="12" spans="1:9" x14ac:dyDescent="0.3">
      <c r="A12" s="1"/>
      <c r="B12" s="54" t="s">
        <v>1031</v>
      </c>
      <c r="C12" s="67">
        <v>15.3</v>
      </c>
      <c r="D12" s="67">
        <v>19.100000000000001</v>
      </c>
      <c r="E12" s="67">
        <v>7.8</v>
      </c>
      <c r="F12" s="67">
        <v>11.01</v>
      </c>
      <c r="G12" s="67">
        <v>9.1999999999999993</v>
      </c>
      <c r="H12" s="67">
        <v>57.2</v>
      </c>
      <c r="I12" s="68">
        <v>119.61</v>
      </c>
    </row>
    <row r="13" spans="1:9" x14ac:dyDescent="0.3">
      <c r="A13" s="1"/>
      <c r="B13" s="54" t="s">
        <v>1032</v>
      </c>
      <c r="C13" s="67">
        <v>15</v>
      </c>
      <c r="D13" s="67">
        <v>19.100000000000001</v>
      </c>
      <c r="E13" s="67">
        <v>6.2</v>
      </c>
      <c r="F13" s="67">
        <v>10.95</v>
      </c>
      <c r="G13" s="67">
        <v>9.4</v>
      </c>
      <c r="H13" s="67">
        <v>56</v>
      </c>
      <c r="I13" s="68">
        <v>116.65</v>
      </c>
    </row>
    <row r="14" spans="1:9" x14ac:dyDescent="0.3">
      <c r="A14" s="1"/>
      <c r="B14" s="54" t="s">
        <v>1033</v>
      </c>
      <c r="C14" s="67">
        <v>15.8</v>
      </c>
      <c r="D14" s="67">
        <v>19</v>
      </c>
      <c r="E14" s="67">
        <v>7.1</v>
      </c>
      <c r="F14" s="67">
        <v>10.92</v>
      </c>
      <c r="G14" s="67">
        <v>9.4</v>
      </c>
      <c r="H14" s="67">
        <v>56</v>
      </c>
      <c r="I14" s="68">
        <v>118.22</v>
      </c>
    </row>
    <row r="15" spans="1:9" x14ac:dyDescent="0.3">
      <c r="A15" s="1"/>
      <c r="B15" s="56" t="s">
        <v>1034</v>
      </c>
      <c r="C15" s="69">
        <v>15.6</v>
      </c>
      <c r="D15" s="69">
        <v>18</v>
      </c>
      <c r="E15" s="69">
        <v>8.9</v>
      </c>
      <c r="F15" s="69">
        <v>10.97</v>
      </c>
      <c r="G15" s="69">
        <v>9.3000000000000007</v>
      </c>
      <c r="H15" s="69">
        <v>55.9</v>
      </c>
      <c r="I15" s="70">
        <v>118.67</v>
      </c>
    </row>
    <row r="16" spans="1:9" x14ac:dyDescent="0.3">
      <c r="A16" s="1"/>
      <c r="B16" s="50" t="s">
        <v>1035</v>
      </c>
      <c r="C16" s="65">
        <v>14.8</v>
      </c>
      <c r="D16" s="65">
        <v>18.600000000000001</v>
      </c>
      <c r="E16" s="65">
        <v>7.9</v>
      </c>
      <c r="F16" s="65">
        <v>4.96</v>
      </c>
      <c r="G16" s="65">
        <v>9.4</v>
      </c>
      <c r="H16" s="65">
        <v>56.1</v>
      </c>
      <c r="I16" s="66">
        <v>111.76</v>
      </c>
    </row>
    <row r="17" spans="1:9" x14ac:dyDescent="0.3">
      <c r="A17" s="1"/>
      <c r="B17" s="54" t="s">
        <v>1036</v>
      </c>
      <c r="C17" s="67">
        <v>15</v>
      </c>
      <c r="D17" s="67">
        <v>17.5</v>
      </c>
      <c r="E17" s="67">
        <v>8.4</v>
      </c>
      <c r="F17" s="67">
        <v>7.69</v>
      </c>
      <c r="G17" s="67">
        <v>9.1</v>
      </c>
      <c r="H17" s="67">
        <v>56.3</v>
      </c>
      <c r="I17" s="68">
        <v>113.99</v>
      </c>
    </row>
    <row r="18" spans="1:9" x14ac:dyDescent="0.3">
      <c r="A18" s="1"/>
      <c r="B18" s="54" t="s">
        <v>1037</v>
      </c>
      <c r="C18" s="67">
        <v>15</v>
      </c>
      <c r="D18" s="67">
        <v>18.399999999999999</v>
      </c>
      <c r="E18" s="67">
        <v>7.8</v>
      </c>
      <c r="F18" s="67">
        <v>10.93</v>
      </c>
      <c r="G18" s="67">
        <v>9.1</v>
      </c>
      <c r="H18" s="67">
        <v>56.2</v>
      </c>
      <c r="I18" s="68">
        <v>117.43</v>
      </c>
    </row>
    <row r="19" spans="1:9" x14ac:dyDescent="0.3">
      <c r="A19" s="1"/>
      <c r="B19" s="54" t="s">
        <v>1038</v>
      </c>
      <c r="C19" s="67">
        <v>15.2</v>
      </c>
      <c r="D19" s="67">
        <v>19</v>
      </c>
      <c r="E19" s="67">
        <v>8.4</v>
      </c>
      <c r="F19" s="67">
        <v>10.97</v>
      </c>
      <c r="G19" s="67">
        <v>9.1999999999999993</v>
      </c>
      <c r="H19" s="67">
        <v>56.2</v>
      </c>
      <c r="I19" s="68">
        <v>118.97</v>
      </c>
    </row>
    <row r="20" spans="1:9" x14ac:dyDescent="0.3">
      <c r="A20" s="1"/>
      <c r="B20" s="54" t="s">
        <v>1039</v>
      </c>
      <c r="C20" s="67">
        <v>15.2</v>
      </c>
      <c r="D20" s="67">
        <v>19</v>
      </c>
      <c r="E20" s="67">
        <v>7.3</v>
      </c>
      <c r="F20" s="67">
        <v>10.97</v>
      </c>
      <c r="G20" s="67">
        <v>9.4</v>
      </c>
      <c r="H20" s="67">
        <v>56.6</v>
      </c>
      <c r="I20" s="68">
        <v>118.47</v>
      </c>
    </row>
    <row r="21" spans="1:9" x14ac:dyDescent="0.3">
      <c r="A21" s="1"/>
      <c r="B21" s="54" t="s">
        <v>1040</v>
      </c>
      <c r="C21" s="67">
        <v>15.3</v>
      </c>
      <c r="D21" s="67">
        <v>19.100000000000001</v>
      </c>
      <c r="E21" s="67">
        <v>8.5</v>
      </c>
      <c r="F21" s="67">
        <v>10.97</v>
      </c>
      <c r="G21" s="67">
        <v>9.1999999999999993</v>
      </c>
      <c r="H21" s="67">
        <v>56.3</v>
      </c>
      <c r="I21" s="68">
        <v>119.37</v>
      </c>
    </row>
    <row r="22" spans="1:9" x14ac:dyDescent="0.3">
      <c r="A22" s="1"/>
      <c r="B22" s="54" t="s">
        <v>1041</v>
      </c>
      <c r="C22" s="67">
        <v>15.5</v>
      </c>
      <c r="D22" s="67">
        <v>19</v>
      </c>
      <c r="E22" s="67">
        <v>6.7</v>
      </c>
      <c r="F22" s="67">
        <v>10.96</v>
      </c>
      <c r="G22" s="67">
        <v>9.4</v>
      </c>
      <c r="H22" s="67">
        <v>56.4</v>
      </c>
      <c r="I22" s="68">
        <v>117.96</v>
      </c>
    </row>
    <row r="23" spans="1:9" x14ac:dyDescent="0.3">
      <c r="A23" s="1"/>
      <c r="B23" s="56" t="s">
        <v>1042</v>
      </c>
      <c r="C23" s="69">
        <v>15.2</v>
      </c>
      <c r="D23" s="69">
        <v>19.100000000000001</v>
      </c>
      <c r="E23" s="69">
        <v>7.3</v>
      </c>
      <c r="F23" s="69">
        <v>10.94</v>
      </c>
      <c r="G23" s="69">
        <v>9.5</v>
      </c>
      <c r="H23" s="69">
        <v>56</v>
      </c>
      <c r="I23" s="70">
        <v>118.04</v>
      </c>
    </row>
    <row r="24" spans="1:9" x14ac:dyDescent="0.3">
      <c r="A24" s="1"/>
      <c r="B24" s="50" t="s">
        <v>1043</v>
      </c>
      <c r="C24" s="65">
        <v>15.2</v>
      </c>
      <c r="D24" s="65">
        <v>19.399999999999999</v>
      </c>
      <c r="E24" s="65">
        <v>7.9</v>
      </c>
      <c r="F24" s="65">
        <v>10.029999999999999</v>
      </c>
      <c r="G24" s="65">
        <v>9.4</v>
      </c>
      <c r="H24" s="65">
        <v>55.8</v>
      </c>
      <c r="I24" s="66">
        <v>117.73</v>
      </c>
    </row>
    <row r="25" spans="1:9" x14ac:dyDescent="0.3">
      <c r="A25" s="1"/>
      <c r="B25" s="54" t="s">
        <v>1044</v>
      </c>
      <c r="C25" s="67">
        <v>15.6</v>
      </c>
      <c r="D25" s="67">
        <v>19.100000000000001</v>
      </c>
      <c r="E25" s="67">
        <v>6.8</v>
      </c>
      <c r="F25" s="67">
        <v>10.97</v>
      </c>
      <c r="G25" s="67">
        <v>9.3000000000000007</v>
      </c>
      <c r="H25" s="67">
        <v>56</v>
      </c>
      <c r="I25" s="68">
        <v>117.77</v>
      </c>
    </row>
    <row r="26" spans="1:9" x14ac:dyDescent="0.3">
      <c r="A26" s="1"/>
      <c r="B26" s="54" t="s">
        <v>1045</v>
      </c>
      <c r="C26" s="67">
        <v>15.3</v>
      </c>
      <c r="D26" s="67">
        <v>19.100000000000001</v>
      </c>
      <c r="E26" s="67">
        <v>7.6</v>
      </c>
      <c r="F26" s="67">
        <v>10.99</v>
      </c>
      <c r="G26" s="67">
        <v>9.1999999999999993</v>
      </c>
      <c r="H26" s="67">
        <v>56.1</v>
      </c>
      <c r="I26" s="68">
        <v>118.29</v>
      </c>
    </row>
    <row r="27" spans="1:9" x14ac:dyDescent="0.3">
      <c r="A27" s="1"/>
      <c r="B27" s="54" t="s">
        <v>799</v>
      </c>
      <c r="C27" s="67">
        <v>15.4</v>
      </c>
      <c r="D27" s="67">
        <v>19.100000000000001</v>
      </c>
      <c r="E27" s="67">
        <v>8.4</v>
      </c>
      <c r="F27" s="67">
        <v>10.09</v>
      </c>
      <c r="G27" s="67">
        <v>9.4</v>
      </c>
      <c r="H27" s="67">
        <v>56.1</v>
      </c>
      <c r="I27" s="68">
        <v>118.49</v>
      </c>
    </row>
    <row r="28" spans="1:9" x14ac:dyDescent="0.3">
      <c r="A28" s="1"/>
      <c r="B28" s="54" t="s">
        <v>800</v>
      </c>
      <c r="C28" s="67">
        <v>15</v>
      </c>
      <c r="D28" s="67">
        <v>19.100000000000001</v>
      </c>
      <c r="E28" s="67">
        <v>7.7</v>
      </c>
      <c r="F28" s="67">
        <v>10.99</v>
      </c>
      <c r="G28" s="67">
        <v>9.5</v>
      </c>
      <c r="H28" s="67">
        <v>55.6</v>
      </c>
      <c r="I28" s="68">
        <v>117.89</v>
      </c>
    </row>
    <row r="29" spans="1:9" x14ac:dyDescent="0.3">
      <c r="A29" s="1"/>
      <c r="B29" s="54" t="s">
        <v>801</v>
      </c>
      <c r="C29" s="67">
        <v>15.1</v>
      </c>
      <c r="D29" s="67">
        <v>19</v>
      </c>
      <c r="E29" s="67">
        <v>7.6</v>
      </c>
      <c r="F29" s="67">
        <v>11.02</v>
      </c>
      <c r="G29" s="67">
        <v>9.4</v>
      </c>
      <c r="H29" s="67">
        <v>54.5</v>
      </c>
      <c r="I29" s="68">
        <v>116.62</v>
      </c>
    </row>
    <row r="30" spans="1:9" x14ac:dyDescent="0.3">
      <c r="A30" s="1"/>
      <c r="B30" s="54" t="s">
        <v>802</v>
      </c>
      <c r="C30" s="67">
        <v>15</v>
      </c>
      <c r="D30" s="67">
        <v>19.100000000000001</v>
      </c>
      <c r="E30" s="67">
        <v>7.8</v>
      </c>
      <c r="F30" s="67">
        <v>10.68</v>
      </c>
      <c r="G30" s="67">
        <v>9.6</v>
      </c>
      <c r="H30" s="67">
        <v>54.7</v>
      </c>
      <c r="I30" s="68">
        <v>116.88</v>
      </c>
    </row>
    <row r="31" spans="1:9" x14ac:dyDescent="0.3">
      <c r="A31" s="1"/>
      <c r="B31" s="56" t="s">
        <v>803</v>
      </c>
      <c r="C31" s="69">
        <v>15</v>
      </c>
      <c r="D31" s="69">
        <v>19.100000000000001</v>
      </c>
      <c r="E31" s="69">
        <v>7.7</v>
      </c>
      <c r="F31" s="69">
        <v>10.97</v>
      </c>
      <c r="G31" s="69">
        <v>9.5</v>
      </c>
      <c r="H31" s="69">
        <v>55.3</v>
      </c>
      <c r="I31" s="70">
        <v>117.57</v>
      </c>
    </row>
    <row r="32" spans="1:9" x14ac:dyDescent="0.3">
      <c r="A32" s="1"/>
      <c r="B32" s="50" t="s">
        <v>804</v>
      </c>
      <c r="C32" s="65">
        <v>15</v>
      </c>
      <c r="D32" s="65">
        <v>19.100000000000001</v>
      </c>
      <c r="E32" s="65">
        <v>7</v>
      </c>
      <c r="F32" s="65">
        <v>10.99</v>
      </c>
      <c r="G32" s="65">
        <v>9.4</v>
      </c>
      <c r="H32" s="65">
        <v>55.9</v>
      </c>
      <c r="I32" s="66">
        <v>117.39</v>
      </c>
    </row>
    <row r="33" spans="1:9" x14ac:dyDescent="0.3">
      <c r="A33" s="1"/>
      <c r="B33" s="54" t="s">
        <v>805</v>
      </c>
      <c r="C33" s="67">
        <v>15.1</v>
      </c>
      <c r="D33" s="67">
        <v>19.100000000000001</v>
      </c>
      <c r="E33" s="67">
        <v>8.1</v>
      </c>
      <c r="F33" s="67">
        <v>10.99</v>
      </c>
      <c r="G33" s="67">
        <v>9.5</v>
      </c>
      <c r="H33" s="67">
        <v>55</v>
      </c>
      <c r="I33" s="68">
        <v>117.79</v>
      </c>
    </row>
    <row r="34" spans="1:9" x14ac:dyDescent="0.3">
      <c r="A34" s="1"/>
      <c r="B34" s="54" t="s">
        <v>806</v>
      </c>
      <c r="C34" s="67">
        <v>15</v>
      </c>
      <c r="D34" s="67">
        <v>19.100000000000001</v>
      </c>
      <c r="E34" s="67">
        <v>8.1</v>
      </c>
      <c r="F34" s="67">
        <v>10.96</v>
      </c>
      <c r="G34" s="67">
        <v>9.4</v>
      </c>
      <c r="H34" s="67">
        <v>54.6</v>
      </c>
      <c r="I34" s="68">
        <v>117.16</v>
      </c>
    </row>
    <row r="35" spans="1:9" x14ac:dyDescent="0.3">
      <c r="A35" s="1"/>
      <c r="B35" s="54" t="s">
        <v>807</v>
      </c>
      <c r="C35" s="67">
        <v>15</v>
      </c>
      <c r="D35" s="67">
        <v>19.3</v>
      </c>
      <c r="E35" s="67">
        <v>6.9</v>
      </c>
      <c r="F35" s="67">
        <v>10.98</v>
      </c>
      <c r="G35" s="67">
        <v>9.3000000000000007</v>
      </c>
      <c r="H35" s="67">
        <v>54.4</v>
      </c>
      <c r="I35" s="68">
        <v>115.88</v>
      </c>
    </row>
    <row r="36" spans="1:9" x14ac:dyDescent="0.3">
      <c r="A36" s="1"/>
      <c r="B36" s="54" t="s">
        <v>808</v>
      </c>
      <c r="C36" s="67">
        <v>15.2</v>
      </c>
      <c r="D36" s="67">
        <v>18.600000000000001</v>
      </c>
      <c r="E36" s="67">
        <v>7.3</v>
      </c>
      <c r="F36" s="67">
        <v>10.99</v>
      </c>
      <c r="G36" s="67">
        <v>9.5</v>
      </c>
      <c r="H36" s="67">
        <v>56.1</v>
      </c>
      <c r="I36" s="68">
        <v>117.69</v>
      </c>
    </row>
    <row r="37" spans="1:9" x14ac:dyDescent="0.3">
      <c r="A37" s="1"/>
      <c r="B37" s="54" t="s">
        <v>809</v>
      </c>
      <c r="C37" s="67">
        <v>15.3</v>
      </c>
      <c r="D37" s="67">
        <v>17.600000000000001</v>
      </c>
      <c r="E37" s="67">
        <v>8.1999999999999993</v>
      </c>
      <c r="F37" s="67">
        <v>11.02</v>
      </c>
      <c r="G37" s="67">
        <v>9.1999999999999993</v>
      </c>
      <c r="H37" s="67">
        <v>55.8</v>
      </c>
      <c r="I37" s="68">
        <v>117.12</v>
      </c>
    </row>
    <row r="38" spans="1:9" x14ac:dyDescent="0.3">
      <c r="A38" s="1"/>
      <c r="B38" s="54" t="s">
        <v>810</v>
      </c>
      <c r="C38" s="67">
        <v>15</v>
      </c>
      <c r="D38" s="67">
        <v>17.2</v>
      </c>
      <c r="E38" s="67">
        <v>7.7</v>
      </c>
      <c r="F38" s="67">
        <v>10.51</v>
      </c>
      <c r="G38" s="67">
        <v>9.3000000000000007</v>
      </c>
      <c r="H38" s="67">
        <v>56.1</v>
      </c>
      <c r="I38" s="68">
        <v>115.81</v>
      </c>
    </row>
    <row r="39" spans="1:9" x14ac:dyDescent="0.3">
      <c r="A39" s="1"/>
      <c r="B39" s="56" t="s">
        <v>811</v>
      </c>
      <c r="C39" s="69">
        <v>15.2</v>
      </c>
      <c r="D39" s="69">
        <v>17.2</v>
      </c>
      <c r="E39" s="69">
        <v>8.6</v>
      </c>
      <c r="F39" s="69">
        <v>10.98</v>
      </c>
      <c r="G39" s="69">
        <v>9.4</v>
      </c>
      <c r="H39" s="69">
        <v>55.3</v>
      </c>
      <c r="I39" s="70">
        <v>116.68</v>
      </c>
    </row>
    <row r="40" spans="1:9" x14ac:dyDescent="0.3">
      <c r="A40" s="1"/>
      <c r="B40" s="50" t="s">
        <v>812</v>
      </c>
      <c r="C40" s="65">
        <v>14.8</v>
      </c>
      <c r="D40" s="65">
        <v>17.2</v>
      </c>
      <c r="E40" s="65">
        <v>8.9</v>
      </c>
      <c r="F40" s="65">
        <v>10.99</v>
      </c>
      <c r="G40" s="65">
        <v>9.1999999999999993</v>
      </c>
      <c r="H40" s="65">
        <v>55.7</v>
      </c>
      <c r="I40" s="66">
        <v>116.79</v>
      </c>
    </row>
    <row r="41" spans="1:9" x14ac:dyDescent="0.3">
      <c r="A41" s="1"/>
      <c r="B41" s="54" t="s">
        <v>813</v>
      </c>
      <c r="C41" s="67">
        <v>15.5</v>
      </c>
      <c r="D41" s="67">
        <v>18.5</v>
      </c>
      <c r="E41" s="67">
        <v>9.3000000000000007</v>
      </c>
      <c r="F41" s="67">
        <v>9.6999999999999993</v>
      </c>
      <c r="G41" s="67">
        <v>9</v>
      </c>
      <c r="H41" s="67">
        <v>57.1</v>
      </c>
      <c r="I41" s="68">
        <v>119.1</v>
      </c>
    </row>
    <row r="42" spans="1:9" x14ac:dyDescent="0.3">
      <c r="A42" s="1"/>
      <c r="B42" s="54" t="s">
        <v>814</v>
      </c>
      <c r="C42" s="67">
        <v>15.2</v>
      </c>
      <c r="D42" s="67">
        <v>18.600000000000001</v>
      </c>
      <c r="E42" s="67">
        <v>7.2</v>
      </c>
      <c r="F42" s="67">
        <v>11.04</v>
      </c>
      <c r="G42" s="67">
        <v>9.4</v>
      </c>
      <c r="H42" s="67">
        <v>55.8</v>
      </c>
      <c r="I42" s="68">
        <v>117.24</v>
      </c>
    </row>
    <row r="43" spans="1:9" x14ac:dyDescent="0.3">
      <c r="A43" s="1"/>
      <c r="B43" s="54" t="s">
        <v>815</v>
      </c>
      <c r="C43" s="67">
        <v>15.2</v>
      </c>
      <c r="D43" s="67">
        <v>19.100000000000001</v>
      </c>
      <c r="E43" s="67">
        <v>7.1</v>
      </c>
      <c r="F43" s="67">
        <v>11</v>
      </c>
      <c r="G43" s="67">
        <v>9.3000000000000007</v>
      </c>
      <c r="H43" s="67">
        <v>54.5</v>
      </c>
      <c r="I43" s="68">
        <v>116.2</v>
      </c>
    </row>
    <row r="44" spans="1:9" x14ac:dyDescent="0.3">
      <c r="A44" s="1"/>
      <c r="B44" s="54" t="s">
        <v>816</v>
      </c>
      <c r="C44" s="67">
        <v>14.9</v>
      </c>
      <c r="D44" s="67">
        <v>19</v>
      </c>
      <c r="E44" s="67">
        <v>7</v>
      </c>
      <c r="F44" s="67">
        <v>11.01</v>
      </c>
      <c r="G44" s="67">
        <v>9.3000000000000007</v>
      </c>
      <c r="H44" s="67">
        <v>54.6</v>
      </c>
      <c r="I44" s="68">
        <v>115.81</v>
      </c>
    </row>
    <row r="45" spans="1:9" x14ac:dyDescent="0.3">
      <c r="A45" s="1"/>
      <c r="B45" s="54" t="s">
        <v>817</v>
      </c>
      <c r="C45" s="67">
        <v>15.1</v>
      </c>
      <c r="D45" s="67">
        <v>19</v>
      </c>
      <c r="E45" s="67">
        <v>7.6</v>
      </c>
      <c r="F45" s="67">
        <v>11</v>
      </c>
      <c r="G45" s="67">
        <v>9.3000000000000007</v>
      </c>
      <c r="H45" s="67">
        <v>55.7</v>
      </c>
      <c r="I45" s="68">
        <v>117.7</v>
      </c>
    </row>
    <row r="46" spans="1:9" x14ac:dyDescent="0.3">
      <c r="A46" s="1"/>
      <c r="B46" s="54" t="s">
        <v>818</v>
      </c>
      <c r="C46" s="67">
        <v>15</v>
      </c>
      <c r="D46" s="67">
        <v>19</v>
      </c>
      <c r="E46" s="67">
        <v>9.3000000000000007</v>
      </c>
      <c r="F46" s="67">
        <v>10.99</v>
      </c>
      <c r="G46" s="67">
        <v>9.4</v>
      </c>
      <c r="H46" s="67">
        <v>56.3</v>
      </c>
      <c r="I46" s="68">
        <v>119.99</v>
      </c>
    </row>
    <row r="47" spans="1:9" x14ac:dyDescent="0.3">
      <c r="A47" s="1"/>
      <c r="B47" s="56" t="s">
        <v>819</v>
      </c>
      <c r="C47" s="69">
        <v>15</v>
      </c>
      <c r="D47" s="69">
        <v>19</v>
      </c>
      <c r="E47" s="69">
        <v>8.6999999999999993</v>
      </c>
      <c r="F47" s="69">
        <v>10.68</v>
      </c>
      <c r="G47" s="69">
        <v>9.4</v>
      </c>
      <c r="H47" s="69">
        <v>56</v>
      </c>
      <c r="I47" s="70">
        <v>118.78</v>
      </c>
    </row>
    <row r="48" spans="1:9" x14ac:dyDescent="0.3">
      <c r="A48" s="1"/>
      <c r="B48" s="50" t="s">
        <v>820</v>
      </c>
      <c r="C48" s="65">
        <v>15.1</v>
      </c>
      <c r="D48" s="65">
        <v>19</v>
      </c>
      <c r="E48" s="65">
        <v>8.9</v>
      </c>
      <c r="F48" s="65">
        <v>10.63</v>
      </c>
      <c r="G48" s="65">
        <v>9.4</v>
      </c>
      <c r="H48" s="65">
        <v>56.1</v>
      </c>
      <c r="I48" s="66">
        <v>119.13</v>
      </c>
    </row>
    <row r="49" spans="1:9" x14ac:dyDescent="0.3">
      <c r="A49" s="1"/>
      <c r="B49" s="54" t="s">
        <v>821</v>
      </c>
      <c r="C49" s="67">
        <v>15.2</v>
      </c>
      <c r="D49" s="67">
        <v>19</v>
      </c>
      <c r="E49" s="67">
        <v>8.5</v>
      </c>
      <c r="F49" s="67">
        <v>10.98</v>
      </c>
      <c r="G49" s="67">
        <v>9.1</v>
      </c>
      <c r="H49" s="67">
        <v>56</v>
      </c>
      <c r="I49" s="68">
        <v>118.78</v>
      </c>
    </row>
    <row r="50" spans="1:9" x14ac:dyDescent="0.3">
      <c r="A50" s="1"/>
      <c r="B50" s="54" t="s">
        <v>822</v>
      </c>
      <c r="C50" s="67">
        <v>15.2</v>
      </c>
      <c r="D50" s="67">
        <v>19</v>
      </c>
      <c r="E50" s="67">
        <v>8.1</v>
      </c>
      <c r="F50" s="67">
        <v>10.59</v>
      </c>
      <c r="G50" s="67">
        <v>9.5</v>
      </c>
      <c r="H50" s="67">
        <v>56.3</v>
      </c>
      <c r="I50" s="68">
        <v>118.69</v>
      </c>
    </row>
    <row r="51" spans="1:9" x14ac:dyDescent="0.3">
      <c r="A51" s="1"/>
      <c r="B51" s="54" t="s">
        <v>823</v>
      </c>
      <c r="C51" s="67">
        <v>15.7</v>
      </c>
      <c r="D51" s="67">
        <v>19</v>
      </c>
      <c r="E51" s="67">
        <v>8.1999999999999993</v>
      </c>
      <c r="F51" s="67">
        <v>11.05</v>
      </c>
      <c r="G51" s="67">
        <v>9.3000000000000007</v>
      </c>
      <c r="H51" s="67">
        <v>56.1</v>
      </c>
      <c r="I51" s="68">
        <v>119.35</v>
      </c>
    </row>
    <row r="52" spans="1:9" x14ac:dyDescent="0.3">
      <c r="A52" s="1"/>
      <c r="B52" s="54" t="s">
        <v>824</v>
      </c>
      <c r="C52" s="67">
        <v>15.7</v>
      </c>
      <c r="D52" s="67">
        <v>19</v>
      </c>
      <c r="E52" s="67">
        <v>8.1999999999999993</v>
      </c>
      <c r="F52" s="67">
        <v>11.02</v>
      </c>
      <c r="G52" s="67">
        <v>8.6</v>
      </c>
      <c r="H52" s="67">
        <v>55.9</v>
      </c>
      <c r="I52" s="68">
        <v>118.42</v>
      </c>
    </row>
    <row r="53" spans="1:9" x14ac:dyDescent="0.3">
      <c r="A53" s="1"/>
      <c r="B53" s="54" t="s">
        <v>825</v>
      </c>
      <c r="C53" s="67">
        <v>15.8</v>
      </c>
      <c r="D53" s="67">
        <v>19</v>
      </c>
      <c r="E53" s="67">
        <v>8.3000000000000007</v>
      </c>
      <c r="F53" s="67">
        <v>10</v>
      </c>
      <c r="G53" s="67">
        <v>8.8000000000000007</v>
      </c>
      <c r="H53" s="67">
        <v>56.5</v>
      </c>
      <c r="I53" s="68">
        <v>118.4</v>
      </c>
    </row>
    <row r="54" spans="1:9" x14ac:dyDescent="0.3">
      <c r="A54" s="1"/>
      <c r="B54" s="54" t="s">
        <v>826</v>
      </c>
      <c r="C54" s="67">
        <v>15.6</v>
      </c>
      <c r="D54" s="67">
        <v>19</v>
      </c>
      <c r="E54" s="67">
        <v>8.5</v>
      </c>
      <c r="F54" s="67">
        <v>9.94</v>
      </c>
      <c r="G54" s="67">
        <v>8.1999999999999993</v>
      </c>
      <c r="H54" s="67">
        <v>56.2</v>
      </c>
      <c r="I54" s="68">
        <v>117.44</v>
      </c>
    </row>
    <row r="55" spans="1:9" x14ac:dyDescent="0.3">
      <c r="A55" s="1"/>
      <c r="B55" s="56" t="s">
        <v>1046</v>
      </c>
      <c r="C55" s="69">
        <v>15.8</v>
      </c>
      <c r="D55" s="69">
        <v>19</v>
      </c>
      <c r="E55" s="69">
        <v>8.6999999999999993</v>
      </c>
      <c r="F55" s="69">
        <v>10.41</v>
      </c>
      <c r="G55" s="69">
        <v>9.3000000000000007</v>
      </c>
      <c r="H55" s="69">
        <v>56.3</v>
      </c>
      <c r="I55" s="70">
        <v>119.51</v>
      </c>
    </row>
    <row r="56" spans="1:9" ht="15.6" x14ac:dyDescent="0.3">
      <c r="A56" s="1"/>
      <c r="B56" s="71" t="s">
        <v>1047</v>
      </c>
      <c r="C56" s="72">
        <v>365.35</v>
      </c>
      <c r="D56" s="72">
        <v>451.3</v>
      </c>
      <c r="E56" s="72">
        <v>189.35</v>
      </c>
      <c r="F56" s="72">
        <v>255.19</v>
      </c>
      <c r="G56" s="72">
        <v>222.5</v>
      </c>
      <c r="H56" s="72">
        <v>1343.95</v>
      </c>
      <c r="I56" s="72">
        <v>2827.64</v>
      </c>
    </row>
  </sheetData>
  <mergeCells count="9">
    <mergeCell ref="H6"/>
    <mergeCell ref="B5:I5"/>
    <mergeCell ref="B6:B7"/>
    <mergeCell ref="B3:G3"/>
    <mergeCell ref="C6"/>
    <mergeCell ref="D6"/>
    <mergeCell ref="E6"/>
    <mergeCell ref="F6"/>
    <mergeCell ref="G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Y269"/>
  <sheetViews>
    <sheetView showGridLines="0" zoomScale="80" workbookViewId="0">
      <pane xSplit="5" ySplit="7" topLeftCell="F8" activePane="bottomRight" state="frozen"/>
      <selection pane="topRight" activeCell="F1" sqref="F1"/>
      <selection pane="bottomLeft" activeCell="A8" sqref="A8"/>
      <selection pane="bottomRight"/>
    </sheetView>
  </sheetViews>
  <sheetFormatPr baseColWidth="10" defaultColWidth="8.88671875" defaultRowHeight="14.4" x14ac:dyDescent="0.3"/>
  <cols>
    <col min="1" max="1" width="2" customWidth="1"/>
    <col min="2" max="2" width="55" customWidth="1"/>
    <col min="3" max="4" width="35" customWidth="1"/>
    <col min="5" max="5" width="30" customWidth="1"/>
    <col min="6" max="24" width="13" customWidth="1"/>
    <col min="25" max="25" width="21" customWidth="1"/>
  </cols>
  <sheetData>
    <row r="1" spans="1:25" x14ac:dyDescent="0.3">
      <c r="A1" s="1"/>
      <c r="B1" s="1"/>
      <c r="C1" s="1"/>
      <c r="D1" s="1"/>
      <c r="E1" s="1"/>
      <c r="F1" s="1"/>
      <c r="G1" s="1"/>
      <c r="H1" s="1"/>
      <c r="I1" s="1"/>
      <c r="J1" s="1"/>
      <c r="K1" s="1"/>
      <c r="L1" s="1"/>
      <c r="M1" s="1"/>
      <c r="N1" s="1"/>
      <c r="O1" s="1"/>
      <c r="P1" s="1"/>
      <c r="Q1" s="1"/>
      <c r="R1" s="1"/>
      <c r="S1" s="1"/>
      <c r="T1" s="1"/>
      <c r="U1" s="1"/>
      <c r="V1" s="1"/>
      <c r="W1" s="1"/>
      <c r="X1" s="1"/>
      <c r="Y1" s="1"/>
    </row>
    <row r="2" spans="1:25" x14ac:dyDescent="0.3">
      <c r="A2" s="1"/>
      <c r="B2" s="1"/>
      <c r="C2" s="1"/>
      <c r="D2" s="1"/>
      <c r="E2" s="1"/>
      <c r="F2" s="1"/>
      <c r="G2" s="1"/>
      <c r="H2" s="1"/>
      <c r="I2" s="1"/>
      <c r="J2" s="1"/>
      <c r="K2" s="1"/>
      <c r="L2" s="1"/>
      <c r="M2" s="1"/>
      <c r="N2" s="1"/>
      <c r="O2" s="1"/>
      <c r="P2" s="1"/>
      <c r="Q2" s="1"/>
      <c r="R2" s="1"/>
      <c r="S2" s="1"/>
      <c r="T2" s="1"/>
      <c r="U2" s="1"/>
      <c r="V2" s="1"/>
      <c r="W2" s="1"/>
      <c r="X2" s="1"/>
      <c r="Y2" s="1"/>
    </row>
    <row r="3" spans="1:25" ht="69" customHeight="1" x14ac:dyDescent="0.3">
      <c r="A3" s="1"/>
      <c r="B3" s="191" t="s">
        <v>1055</v>
      </c>
      <c r="C3" s="192"/>
      <c r="D3" s="192"/>
      <c r="E3" s="192"/>
      <c r="F3" s="192"/>
      <c r="G3" s="192"/>
      <c r="H3" s="1"/>
      <c r="I3" s="1"/>
      <c r="J3" s="1"/>
      <c r="K3" s="1"/>
      <c r="L3" s="1"/>
      <c r="M3" s="1"/>
      <c r="N3" s="1"/>
      <c r="O3" s="1"/>
      <c r="P3" s="1"/>
      <c r="Q3" s="1"/>
      <c r="R3" s="1"/>
      <c r="S3" s="1"/>
      <c r="T3" s="1"/>
      <c r="U3" s="1"/>
      <c r="V3" s="1"/>
      <c r="W3" s="1"/>
      <c r="X3" s="1"/>
      <c r="Y3" s="1"/>
    </row>
    <row r="4" spans="1:25" ht="0" hidden="1" customHeight="1" x14ac:dyDescent="0.3">
      <c r="A4" s="1"/>
      <c r="B4" s="1"/>
      <c r="C4" s="1"/>
      <c r="D4" s="1"/>
      <c r="E4" s="1"/>
      <c r="F4" s="1"/>
      <c r="G4" s="1"/>
      <c r="H4" s="1"/>
      <c r="I4" s="1"/>
      <c r="J4" s="1"/>
      <c r="K4" s="1"/>
      <c r="L4" s="1"/>
      <c r="M4" s="1"/>
      <c r="N4" s="1"/>
      <c r="O4" s="1"/>
      <c r="P4" s="1"/>
      <c r="Q4" s="1"/>
      <c r="R4" s="1"/>
      <c r="S4" s="1"/>
      <c r="T4" s="1"/>
      <c r="U4" s="1"/>
      <c r="V4" s="1"/>
      <c r="W4" s="1"/>
      <c r="X4" s="1"/>
      <c r="Y4" s="1"/>
    </row>
    <row r="5" spans="1:25" ht="17.399999999999999" x14ac:dyDescent="0.3">
      <c r="A5" s="1"/>
      <c r="B5" s="2" t="s">
        <v>1056</v>
      </c>
      <c r="C5" s="1"/>
      <c r="D5" s="1"/>
      <c r="E5" s="1"/>
      <c r="F5" s="1"/>
      <c r="G5" s="1"/>
      <c r="H5" s="1"/>
      <c r="I5" s="1"/>
      <c r="J5" s="1"/>
      <c r="K5" s="1"/>
      <c r="L5" s="1"/>
      <c r="M5" s="1"/>
      <c r="N5" s="1"/>
      <c r="O5" s="1"/>
      <c r="P5" s="1"/>
      <c r="Q5" s="1"/>
      <c r="R5" s="1"/>
      <c r="S5" s="1"/>
      <c r="T5" s="1"/>
      <c r="U5" s="1"/>
      <c r="V5" s="1"/>
      <c r="W5" s="1"/>
      <c r="X5" s="1"/>
      <c r="Y5" s="1"/>
    </row>
    <row r="6" spans="1:25" ht="22.95" customHeight="1" x14ac:dyDescent="0.3">
      <c r="A6" s="1"/>
      <c r="B6" s="195" t="s">
        <v>3</v>
      </c>
      <c r="C6" s="195" t="s">
        <v>33</v>
      </c>
      <c r="D6" s="195" t="s">
        <v>1057</v>
      </c>
      <c r="E6" s="195" t="s">
        <v>1058</v>
      </c>
      <c r="F6" s="195" t="s">
        <v>1059</v>
      </c>
      <c r="G6" s="195"/>
      <c r="H6" s="195"/>
      <c r="I6" s="195"/>
      <c r="J6" s="195"/>
      <c r="K6" s="195"/>
      <c r="L6" s="195"/>
      <c r="M6" s="195"/>
      <c r="N6" s="195"/>
      <c r="O6" s="195"/>
      <c r="P6" s="195"/>
      <c r="Q6" s="195"/>
      <c r="R6" s="195"/>
      <c r="S6" s="195"/>
      <c r="T6" s="195"/>
      <c r="U6" s="195"/>
      <c r="V6" s="195"/>
      <c r="W6" s="195"/>
      <c r="X6" s="195"/>
      <c r="Y6" s="195"/>
    </row>
    <row r="7" spans="1:25" ht="22.95" customHeight="1" x14ac:dyDescent="0.3">
      <c r="A7" s="1"/>
      <c r="B7" s="195"/>
      <c r="C7" s="195"/>
      <c r="D7" s="195"/>
      <c r="E7" s="195"/>
      <c r="F7" s="3">
        <v>1</v>
      </c>
      <c r="G7" s="3">
        <v>2</v>
      </c>
      <c r="H7" s="3">
        <v>3</v>
      </c>
      <c r="I7" s="3">
        <v>4</v>
      </c>
      <c r="J7" s="3">
        <v>5</v>
      </c>
      <c r="K7" s="3">
        <v>6</v>
      </c>
      <c r="L7" s="3">
        <v>7</v>
      </c>
      <c r="M7" s="3">
        <v>8</v>
      </c>
      <c r="N7" s="3">
        <v>9</v>
      </c>
      <c r="O7" s="3">
        <v>10</v>
      </c>
      <c r="P7" s="3">
        <v>11</v>
      </c>
      <c r="Q7" s="3">
        <v>12</v>
      </c>
      <c r="R7" s="3">
        <v>13</v>
      </c>
      <c r="S7" s="3">
        <v>14</v>
      </c>
      <c r="T7" s="3">
        <v>15</v>
      </c>
      <c r="U7" s="3">
        <v>16</v>
      </c>
      <c r="V7" s="3">
        <v>17</v>
      </c>
      <c r="W7" s="3">
        <v>18</v>
      </c>
      <c r="X7" s="3">
        <v>19</v>
      </c>
      <c r="Y7" s="3" t="s">
        <v>931</v>
      </c>
    </row>
    <row r="8" spans="1:25" x14ac:dyDescent="0.3">
      <c r="A8" s="1"/>
      <c r="B8" s="73" t="s">
        <v>613</v>
      </c>
      <c r="C8" s="73" t="s">
        <v>1002</v>
      </c>
      <c r="D8" s="73" t="s">
        <v>1060</v>
      </c>
      <c r="E8" s="74" t="s">
        <v>564</v>
      </c>
      <c r="F8" s="75"/>
      <c r="G8" s="75"/>
      <c r="H8" s="75">
        <v>175.35</v>
      </c>
      <c r="I8" s="75">
        <v>355.6</v>
      </c>
      <c r="J8" s="75">
        <v>356.5</v>
      </c>
      <c r="K8" s="75">
        <v>349.95</v>
      </c>
      <c r="L8" s="75">
        <v>353.35</v>
      </c>
      <c r="M8" s="75">
        <v>357.6</v>
      </c>
      <c r="N8" s="75">
        <v>360.65</v>
      </c>
      <c r="O8" s="75">
        <v>356.9</v>
      </c>
      <c r="P8" s="75">
        <v>358.8</v>
      </c>
      <c r="Q8" s="75">
        <v>356.65</v>
      </c>
      <c r="R8" s="75">
        <v>355.25</v>
      </c>
      <c r="S8" s="75">
        <v>357.15</v>
      </c>
      <c r="T8" s="75">
        <v>354.05</v>
      </c>
      <c r="U8" s="75">
        <v>353</v>
      </c>
      <c r="V8" s="75">
        <v>359.15</v>
      </c>
      <c r="W8" s="75">
        <v>366.45</v>
      </c>
      <c r="X8" s="75">
        <v>365.35</v>
      </c>
      <c r="Y8" s="75">
        <v>5891.75</v>
      </c>
    </row>
    <row r="9" spans="1:25" x14ac:dyDescent="0.3">
      <c r="A9" s="1"/>
      <c r="B9" s="73" t="s">
        <v>614</v>
      </c>
      <c r="C9" s="73" t="s">
        <v>1061</v>
      </c>
      <c r="D9" s="73" t="s">
        <v>1062</v>
      </c>
      <c r="E9" s="74" t="s">
        <v>564</v>
      </c>
      <c r="F9" s="75">
        <v>393.8</v>
      </c>
      <c r="G9" s="75">
        <v>437.25</v>
      </c>
      <c r="H9" s="75">
        <v>434.5</v>
      </c>
      <c r="I9" s="75">
        <v>430.65</v>
      </c>
      <c r="J9" s="75">
        <v>280.39999999999998</v>
      </c>
      <c r="K9" s="75">
        <v>432.35</v>
      </c>
      <c r="L9" s="75">
        <v>437.1</v>
      </c>
      <c r="M9" s="75">
        <v>426.65</v>
      </c>
      <c r="N9" s="75">
        <v>421.55</v>
      </c>
      <c r="O9" s="75">
        <v>423.3</v>
      </c>
      <c r="P9" s="75">
        <v>421.45</v>
      </c>
      <c r="Q9" s="75">
        <v>323.60000000000002</v>
      </c>
      <c r="R9" s="75">
        <v>416.75</v>
      </c>
      <c r="S9" s="75">
        <v>343.9</v>
      </c>
      <c r="T9" s="75"/>
      <c r="U9" s="75">
        <v>301.7</v>
      </c>
      <c r="V9" s="75">
        <v>445.05</v>
      </c>
      <c r="W9" s="75">
        <v>447.3</v>
      </c>
      <c r="X9" s="75">
        <v>451.3</v>
      </c>
      <c r="Y9" s="75">
        <v>7268.6</v>
      </c>
    </row>
    <row r="10" spans="1:25" x14ac:dyDescent="0.3">
      <c r="A10" s="1"/>
      <c r="B10" s="73" t="s">
        <v>615</v>
      </c>
      <c r="C10" s="73" t="s">
        <v>1063</v>
      </c>
      <c r="D10" s="73" t="s">
        <v>33</v>
      </c>
      <c r="E10" s="74" t="s">
        <v>564</v>
      </c>
      <c r="F10" s="75">
        <v>177.85</v>
      </c>
      <c r="G10" s="75">
        <v>176.25</v>
      </c>
      <c r="H10" s="75">
        <v>174.65</v>
      </c>
      <c r="I10" s="75">
        <v>155.20500000000001</v>
      </c>
      <c r="J10" s="75">
        <v>188.75</v>
      </c>
      <c r="K10" s="75">
        <v>168.75</v>
      </c>
      <c r="L10" s="75">
        <v>182.35</v>
      </c>
      <c r="M10" s="75">
        <v>191</v>
      </c>
      <c r="N10" s="75">
        <v>184.1</v>
      </c>
      <c r="O10" s="75">
        <v>182.75</v>
      </c>
      <c r="P10" s="75">
        <v>192.745</v>
      </c>
      <c r="Q10" s="75">
        <v>184.8</v>
      </c>
      <c r="R10" s="75">
        <v>185.2</v>
      </c>
      <c r="S10" s="75">
        <v>186.95</v>
      </c>
      <c r="T10" s="75">
        <v>178.05</v>
      </c>
      <c r="U10" s="75">
        <v>172.3</v>
      </c>
      <c r="V10" s="75">
        <v>186.85</v>
      </c>
      <c r="W10" s="75">
        <v>78.2</v>
      </c>
      <c r="X10" s="75">
        <v>189.35</v>
      </c>
      <c r="Y10" s="75">
        <v>3336.1</v>
      </c>
    </row>
    <row r="11" spans="1:25" x14ac:dyDescent="0.3">
      <c r="A11" s="1"/>
      <c r="B11" s="73" t="s">
        <v>616</v>
      </c>
      <c r="C11" s="73" t="s">
        <v>1005</v>
      </c>
      <c r="D11" s="73" t="s">
        <v>33</v>
      </c>
      <c r="E11" s="74" t="s">
        <v>564</v>
      </c>
      <c r="F11" s="75">
        <v>260.64999999999998</v>
      </c>
      <c r="G11" s="75">
        <v>211.4</v>
      </c>
      <c r="H11" s="75">
        <v>243.55</v>
      </c>
      <c r="I11" s="75">
        <v>249.75</v>
      </c>
      <c r="J11" s="75">
        <v>227.2</v>
      </c>
      <c r="K11" s="75">
        <v>261.55</v>
      </c>
      <c r="L11" s="75">
        <v>152.1</v>
      </c>
      <c r="M11" s="75">
        <v>54.45</v>
      </c>
      <c r="N11" s="75">
        <v>221.6</v>
      </c>
      <c r="O11" s="75">
        <v>258.10000000000002</v>
      </c>
      <c r="P11" s="75">
        <v>253.11</v>
      </c>
      <c r="Q11" s="75">
        <v>252.7</v>
      </c>
      <c r="R11" s="75">
        <v>257.61</v>
      </c>
      <c r="S11" s="75">
        <v>258.05</v>
      </c>
      <c r="T11" s="75">
        <v>263.2</v>
      </c>
      <c r="U11" s="75">
        <v>264.5</v>
      </c>
      <c r="V11" s="75">
        <v>262.22000000000003</v>
      </c>
      <c r="W11" s="75">
        <v>267</v>
      </c>
      <c r="X11" s="75">
        <v>255.19</v>
      </c>
      <c r="Y11" s="75">
        <v>4473.93</v>
      </c>
    </row>
    <row r="12" spans="1:25" x14ac:dyDescent="0.3">
      <c r="A12" s="1"/>
      <c r="B12" s="73" t="s">
        <v>600</v>
      </c>
      <c r="C12" s="73" t="s">
        <v>934</v>
      </c>
      <c r="D12" s="73" t="s">
        <v>33</v>
      </c>
      <c r="E12" s="74" t="s">
        <v>563</v>
      </c>
      <c r="F12" s="75">
        <v>345.5</v>
      </c>
      <c r="G12" s="75">
        <v>335.6</v>
      </c>
      <c r="H12" s="75">
        <v>348.8</v>
      </c>
      <c r="I12" s="75">
        <v>314.55</v>
      </c>
      <c r="J12" s="75">
        <v>329.15</v>
      </c>
      <c r="K12" s="75">
        <v>344.45</v>
      </c>
      <c r="L12" s="75">
        <v>325.89999999999998</v>
      </c>
      <c r="M12" s="75">
        <v>359.65</v>
      </c>
      <c r="N12" s="75">
        <v>359.85</v>
      </c>
      <c r="O12" s="75">
        <v>347.05</v>
      </c>
      <c r="P12" s="75">
        <v>369.35</v>
      </c>
      <c r="Q12" s="75">
        <v>388.6</v>
      </c>
      <c r="R12" s="75">
        <v>330.15</v>
      </c>
      <c r="S12" s="75">
        <v>346.35</v>
      </c>
      <c r="T12" s="75">
        <v>394.4</v>
      </c>
      <c r="U12" s="75">
        <v>370.4</v>
      </c>
      <c r="V12" s="75">
        <v>355.8</v>
      </c>
      <c r="W12" s="75">
        <v>330.65</v>
      </c>
      <c r="X12" s="75">
        <v>366.7</v>
      </c>
      <c r="Y12" s="75">
        <v>6662.9</v>
      </c>
    </row>
    <row r="13" spans="1:25" x14ac:dyDescent="0.3">
      <c r="A13" s="1"/>
      <c r="B13" s="73" t="s">
        <v>601</v>
      </c>
      <c r="C13" s="73" t="s">
        <v>936</v>
      </c>
      <c r="D13" s="73" t="s">
        <v>33</v>
      </c>
      <c r="E13" s="74" t="s">
        <v>563</v>
      </c>
      <c r="F13" s="75">
        <v>30.85</v>
      </c>
      <c r="G13" s="75">
        <v>29.25</v>
      </c>
      <c r="H13" s="75">
        <v>26.5</v>
      </c>
      <c r="I13" s="75">
        <v>23.85</v>
      </c>
      <c r="J13" s="75">
        <v>22.35</v>
      </c>
      <c r="K13" s="75">
        <v>21.25</v>
      </c>
      <c r="L13" s="75">
        <v>21.4</v>
      </c>
      <c r="M13" s="75">
        <v>22.4</v>
      </c>
      <c r="N13" s="75">
        <v>22.95</v>
      </c>
      <c r="O13" s="75">
        <v>22.65</v>
      </c>
      <c r="P13" s="75">
        <v>22.7</v>
      </c>
      <c r="Q13" s="75">
        <v>22.2</v>
      </c>
      <c r="R13" s="75">
        <v>20.2</v>
      </c>
      <c r="S13" s="75">
        <v>21.8</v>
      </c>
      <c r="T13" s="75">
        <v>19.899999999999999</v>
      </c>
      <c r="U13" s="75">
        <v>23.75</v>
      </c>
      <c r="V13" s="75">
        <v>23.6</v>
      </c>
      <c r="W13" s="75">
        <v>22.95</v>
      </c>
      <c r="X13" s="75">
        <v>22.95</v>
      </c>
      <c r="Y13" s="75">
        <v>443.5</v>
      </c>
    </row>
    <row r="14" spans="1:25" x14ac:dyDescent="0.3">
      <c r="A14" s="1"/>
      <c r="B14" s="73" t="s">
        <v>602</v>
      </c>
      <c r="C14" s="73" t="s">
        <v>937</v>
      </c>
      <c r="D14" s="73" t="s">
        <v>33</v>
      </c>
      <c r="E14" s="74" t="s">
        <v>563</v>
      </c>
      <c r="F14" s="75"/>
      <c r="G14" s="75">
        <v>6.35</v>
      </c>
      <c r="H14" s="75">
        <v>9.6</v>
      </c>
      <c r="I14" s="75">
        <v>9.6</v>
      </c>
      <c r="J14" s="75">
        <v>2.4</v>
      </c>
      <c r="K14" s="75"/>
      <c r="L14" s="75"/>
      <c r="M14" s="75"/>
      <c r="N14" s="75"/>
      <c r="O14" s="75"/>
      <c r="P14" s="75">
        <v>7.3</v>
      </c>
      <c r="Q14" s="75">
        <v>2.75</v>
      </c>
      <c r="R14" s="75"/>
      <c r="S14" s="75"/>
      <c r="T14" s="75"/>
      <c r="U14" s="75">
        <v>0.65</v>
      </c>
      <c r="V14" s="75">
        <v>4.1500000000000004</v>
      </c>
      <c r="W14" s="75">
        <v>8.8000000000000007</v>
      </c>
      <c r="X14" s="75">
        <v>1.7</v>
      </c>
      <c r="Y14" s="75">
        <v>53.3</v>
      </c>
    </row>
    <row r="15" spans="1:25" x14ac:dyDescent="0.3">
      <c r="A15" s="1"/>
      <c r="B15" s="73" t="s">
        <v>611</v>
      </c>
      <c r="C15" s="73" t="s">
        <v>1007</v>
      </c>
      <c r="D15" s="73" t="s">
        <v>33</v>
      </c>
      <c r="E15" s="74" t="s">
        <v>564</v>
      </c>
      <c r="F15" s="75">
        <v>225.6</v>
      </c>
      <c r="G15" s="75">
        <v>223.05</v>
      </c>
      <c r="H15" s="75">
        <v>116.65</v>
      </c>
      <c r="I15" s="75"/>
      <c r="J15" s="75">
        <v>27.4</v>
      </c>
      <c r="K15" s="75">
        <v>168.25</v>
      </c>
      <c r="L15" s="75">
        <v>219.95</v>
      </c>
      <c r="M15" s="75">
        <v>203.25</v>
      </c>
      <c r="N15" s="75">
        <v>223.05</v>
      </c>
      <c r="O15" s="75">
        <v>220.85</v>
      </c>
      <c r="P15" s="75">
        <v>225.3</v>
      </c>
      <c r="Q15" s="75">
        <v>225.3</v>
      </c>
      <c r="R15" s="75">
        <v>207.3</v>
      </c>
      <c r="S15" s="75">
        <v>229.6</v>
      </c>
      <c r="T15" s="75">
        <v>226.2</v>
      </c>
      <c r="U15" s="75">
        <v>221.25</v>
      </c>
      <c r="V15" s="75">
        <v>219.7</v>
      </c>
      <c r="W15" s="75">
        <v>221.5</v>
      </c>
      <c r="X15" s="75">
        <v>222.5</v>
      </c>
      <c r="Y15" s="75">
        <v>3626.7</v>
      </c>
    </row>
    <row r="16" spans="1:25" x14ac:dyDescent="0.3">
      <c r="A16" s="1"/>
      <c r="B16" s="73" t="s">
        <v>571</v>
      </c>
      <c r="C16" s="73" t="s">
        <v>938</v>
      </c>
      <c r="D16" s="73" t="s">
        <v>33</v>
      </c>
      <c r="E16" s="74" t="s">
        <v>563</v>
      </c>
      <c r="F16" s="75">
        <v>2448.5</v>
      </c>
      <c r="G16" s="75">
        <v>2242.15</v>
      </c>
      <c r="H16" s="75">
        <v>2509.65</v>
      </c>
      <c r="I16" s="75">
        <v>2578.9499999999998</v>
      </c>
      <c r="J16" s="75">
        <v>2381.4</v>
      </c>
      <c r="K16" s="75">
        <v>2351.35</v>
      </c>
      <c r="L16" s="75">
        <v>2077.6</v>
      </c>
      <c r="M16" s="75">
        <v>2416.5</v>
      </c>
      <c r="N16" s="75">
        <v>2061.9</v>
      </c>
      <c r="O16" s="75">
        <v>2487.3000000000002</v>
      </c>
      <c r="P16" s="75">
        <v>2349.4</v>
      </c>
      <c r="Q16" s="75">
        <v>2149.9499999999998</v>
      </c>
      <c r="R16" s="75">
        <v>2313.25</v>
      </c>
      <c r="S16" s="75">
        <v>2244.4</v>
      </c>
      <c r="T16" s="75">
        <v>2112.3000000000002</v>
      </c>
      <c r="U16" s="75">
        <v>2218</v>
      </c>
      <c r="V16" s="75">
        <v>2233.0500000000002</v>
      </c>
      <c r="W16" s="75">
        <v>2225.1</v>
      </c>
      <c r="X16" s="75">
        <v>2182.85</v>
      </c>
      <c r="Y16" s="75">
        <v>43583.6</v>
      </c>
    </row>
    <row r="17" spans="1:25" x14ac:dyDescent="0.3">
      <c r="A17" s="1"/>
      <c r="B17" s="73" t="s">
        <v>198</v>
      </c>
      <c r="C17" s="73" t="s">
        <v>939</v>
      </c>
      <c r="D17" s="73" t="s">
        <v>33</v>
      </c>
      <c r="E17" s="74" t="s">
        <v>563</v>
      </c>
      <c r="F17" s="75">
        <v>272.7</v>
      </c>
      <c r="G17" s="75">
        <v>257.95</v>
      </c>
      <c r="H17" s="75">
        <v>260.3</v>
      </c>
      <c r="I17" s="75">
        <v>272.85000000000002</v>
      </c>
      <c r="J17" s="75">
        <v>262.25</v>
      </c>
      <c r="K17" s="75">
        <v>253.75</v>
      </c>
      <c r="L17" s="75">
        <v>258</v>
      </c>
      <c r="M17" s="75">
        <v>260.10000000000002</v>
      </c>
      <c r="N17" s="75">
        <v>245.8</v>
      </c>
      <c r="O17" s="75">
        <v>240.8</v>
      </c>
      <c r="P17" s="75">
        <v>242.5</v>
      </c>
      <c r="Q17" s="75">
        <v>235.2</v>
      </c>
      <c r="R17" s="75">
        <v>231.5</v>
      </c>
      <c r="S17" s="75">
        <v>227.8</v>
      </c>
      <c r="T17" s="75">
        <v>232.55</v>
      </c>
      <c r="U17" s="75">
        <v>223.9</v>
      </c>
      <c r="V17" s="75">
        <v>223.3</v>
      </c>
      <c r="W17" s="75">
        <v>225.85</v>
      </c>
      <c r="X17" s="75">
        <v>122.85</v>
      </c>
      <c r="Y17" s="75">
        <v>4549.95</v>
      </c>
    </row>
    <row r="18" spans="1:25" x14ac:dyDescent="0.3">
      <c r="A18" s="1"/>
      <c r="B18" s="73" t="s">
        <v>576</v>
      </c>
      <c r="C18" s="73" t="s">
        <v>1064</v>
      </c>
      <c r="D18" s="73" t="s">
        <v>33</v>
      </c>
      <c r="E18" s="74" t="s">
        <v>563</v>
      </c>
      <c r="F18" s="75"/>
      <c r="G18" s="75"/>
      <c r="H18" s="75"/>
      <c r="I18" s="75"/>
      <c r="J18" s="75"/>
      <c r="K18" s="75"/>
      <c r="L18" s="75"/>
      <c r="M18" s="75"/>
      <c r="N18" s="75"/>
      <c r="O18" s="75"/>
      <c r="P18" s="75"/>
      <c r="Q18" s="75"/>
      <c r="R18" s="75"/>
      <c r="S18" s="75"/>
      <c r="T18" s="75"/>
      <c r="U18" s="75"/>
      <c r="V18" s="75"/>
      <c r="W18" s="75"/>
      <c r="X18" s="75"/>
      <c r="Y18" s="75">
        <v>0</v>
      </c>
    </row>
    <row r="19" spans="1:25" x14ac:dyDescent="0.3">
      <c r="A19" s="1"/>
      <c r="B19" s="73" t="s">
        <v>576</v>
      </c>
      <c r="C19" s="73" t="s">
        <v>1065</v>
      </c>
      <c r="D19" s="73" t="s">
        <v>33</v>
      </c>
      <c r="E19" s="74" t="s">
        <v>563</v>
      </c>
      <c r="F19" s="75"/>
      <c r="G19" s="75"/>
      <c r="H19" s="75"/>
      <c r="I19" s="75"/>
      <c r="J19" s="75"/>
      <c r="K19" s="75"/>
      <c r="L19" s="75"/>
      <c r="M19" s="75"/>
      <c r="N19" s="75"/>
      <c r="O19" s="75"/>
      <c r="P19" s="75"/>
      <c r="Q19" s="75"/>
      <c r="R19" s="75"/>
      <c r="S19" s="75"/>
      <c r="T19" s="75"/>
      <c r="U19" s="75"/>
      <c r="V19" s="75"/>
      <c r="W19" s="75"/>
      <c r="X19" s="75"/>
      <c r="Y19" s="75">
        <v>0</v>
      </c>
    </row>
    <row r="20" spans="1:25" x14ac:dyDescent="0.3">
      <c r="A20" s="1"/>
      <c r="B20" s="73" t="s">
        <v>207</v>
      </c>
      <c r="C20" s="73" t="s">
        <v>940</v>
      </c>
      <c r="D20" s="73" t="s">
        <v>33</v>
      </c>
      <c r="E20" s="74" t="s">
        <v>563</v>
      </c>
      <c r="F20" s="75">
        <v>1172.0999999999999</v>
      </c>
      <c r="G20" s="75">
        <v>1370.6</v>
      </c>
      <c r="H20" s="75">
        <v>1813.1</v>
      </c>
      <c r="I20" s="75">
        <v>1393.8</v>
      </c>
      <c r="J20" s="75">
        <v>1369.35</v>
      </c>
      <c r="K20" s="75">
        <v>968.25</v>
      </c>
      <c r="L20" s="75">
        <v>1195.3499999999999</v>
      </c>
      <c r="M20" s="75">
        <v>1481.35</v>
      </c>
      <c r="N20" s="75">
        <v>1150.8499999999999</v>
      </c>
      <c r="O20" s="75">
        <v>1396.95</v>
      </c>
      <c r="P20" s="75">
        <v>1525.45</v>
      </c>
      <c r="Q20" s="75">
        <v>1313</v>
      </c>
      <c r="R20" s="75">
        <v>1222.25</v>
      </c>
      <c r="S20" s="75">
        <v>1034.6500000000001</v>
      </c>
      <c r="T20" s="75">
        <v>1131.5999999999999</v>
      </c>
      <c r="U20" s="75">
        <v>957.45</v>
      </c>
      <c r="V20" s="75">
        <v>1035.4000000000001</v>
      </c>
      <c r="W20" s="75">
        <v>1097.5</v>
      </c>
      <c r="X20" s="75">
        <v>1302.4000000000001</v>
      </c>
      <c r="Y20" s="75">
        <v>23931.4</v>
      </c>
    </row>
    <row r="21" spans="1:25" x14ac:dyDescent="0.3">
      <c r="A21" s="1"/>
      <c r="B21" s="73" t="s">
        <v>207</v>
      </c>
      <c r="C21" s="73" t="s">
        <v>1066</v>
      </c>
      <c r="D21" s="73" t="s">
        <v>33</v>
      </c>
      <c r="E21" s="74" t="s">
        <v>563</v>
      </c>
      <c r="F21" s="75">
        <v>407.75</v>
      </c>
      <c r="G21" s="75">
        <v>400.35</v>
      </c>
      <c r="H21" s="75">
        <v>492.85</v>
      </c>
      <c r="I21" s="75">
        <v>506.5</v>
      </c>
      <c r="J21" s="75">
        <v>484.85</v>
      </c>
      <c r="K21" s="75">
        <v>494.25</v>
      </c>
      <c r="L21" s="75">
        <v>303.39999999999998</v>
      </c>
      <c r="M21" s="75">
        <v>450.35</v>
      </c>
      <c r="N21" s="75">
        <v>366.75</v>
      </c>
      <c r="O21" s="75">
        <v>499.65</v>
      </c>
      <c r="P21" s="75">
        <v>463.6</v>
      </c>
      <c r="Q21" s="75">
        <v>445.35</v>
      </c>
      <c r="R21" s="75">
        <v>446.8</v>
      </c>
      <c r="S21" s="75">
        <v>433.8</v>
      </c>
      <c r="T21" s="75">
        <v>414.15</v>
      </c>
      <c r="U21" s="75">
        <v>95.2</v>
      </c>
      <c r="V21" s="75"/>
      <c r="W21" s="75"/>
      <c r="X21" s="75"/>
      <c r="Y21" s="75">
        <v>6705.6</v>
      </c>
    </row>
    <row r="22" spans="1:25" x14ac:dyDescent="0.3">
      <c r="A22" s="1"/>
      <c r="B22" s="73" t="s">
        <v>580</v>
      </c>
      <c r="C22" s="73" t="s">
        <v>1067</v>
      </c>
      <c r="D22" s="73" t="s">
        <v>33</v>
      </c>
      <c r="E22" s="74" t="s">
        <v>565</v>
      </c>
      <c r="F22" s="75">
        <v>9</v>
      </c>
      <c r="G22" s="75">
        <v>7.5</v>
      </c>
      <c r="H22" s="75">
        <v>8.6</v>
      </c>
      <c r="I22" s="75">
        <v>9.1999999999999993</v>
      </c>
      <c r="J22" s="75">
        <v>9.65</v>
      </c>
      <c r="K22" s="75">
        <v>8.6999999999999993</v>
      </c>
      <c r="L22" s="75">
        <v>9.25</v>
      </c>
      <c r="M22" s="75">
        <v>9.1</v>
      </c>
      <c r="N22" s="75">
        <v>9.35</v>
      </c>
      <c r="O22" s="75">
        <v>9.1999999999999993</v>
      </c>
      <c r="P22" s="75">
        <v>9.35</v>
      </c>
      <c r="Q22" s="75">
        <v>8.85</v>
      </c>
      <c r="R22" s="75">
        <v>8.85</v>
      </c>
      <c r="S22" s="75">
        <v>9</v>
      </c>
      <c r="T22" s="75">
        <v>8.9499999999999993</v>
      </c>
      <c r="U22" s="75">
        <v>8.5</v>
      </c>
      <c r="V22" s="75">
        <v>8.8000000000000007</v>
      </c>
      <c r="W22" s="75">
        <v>8.5</v>
      </c>
      <c r="X22" s="75">
        <v>9</v>
      </c>
      <c r="Y22" s="75">
        <v>169.35</v>
      </c>
    </row>
    <row r="23" spans="1:25" x14ac:dyDescent="0.3">
      <c r="A23" s="1"/>
      <c r="B23" s="73" t="s">
        <v>75</v>
      </c>
      <c r="C23" s="73" t="s">
        <v>941</v>
      </c>
      <c r="D23" s="73" t="s">
        <v>33</v>
      </c>
      <c r="E23" s="74" t="s">
        <v>563</v>
      </c>
      <c r="F23" s="75">
        <v>165.7</v>
      </c>
      <c r="G23" s="75">
        <v>165.6</v>
      </c>
      <c r="H23" s="75">
        <v>165.6</v>
      </c>
      <c r="I23" s="75">
        <v>158.80000000000001</v>
      </c>
      <c r="J23" s="75">
        <v>163</v>
      </c>
      <c r="K23" s="75">
        <v>161.1</v>
      </c>
      <c r="L23" s="75">
        <v>165</v>
      </c>
      <c r="M23" s="75">
        <v>165.15</v>
      </c>
      <c r="N23" s="75">
        <v>104.25</v>
      </c>
      <c r="O23" s="75">
        <v>165.55</v>
      </c>
      <c r="P23" s="75">
        <v>109.05</v>
      </c>
      <c r="Q23" s="75">
        <v>167.2</v>
      </c>
      <c r="R23" s="75">
        <v>167.05</v>
      </c>
      <c r="S23" s="75">
        <v>166.25</v>
      </c>
      <c r="T23" s="75">
        <v>165.65</v>
      </c>
      <c r="U23" s="75">
        <v>164.25</v>
      </c>
      <c r="V23" s="75">
        <v>162.65</v>
      </c>
      <c r="W23" s="75">
        <v>163.35</v>
      </c>
      <c r="X23" s="75">
        <v>164</v>
      </c>
      <c r="Y23" s="75">
        <v>3009.2</v>
      </c>
    </row>
    <row r="24" spans="1:25" x14ac:dyDescent="0.3">
      <c r="A24" s="1"/>
      <c r="B24" s="73" t="s">
        <v>75</v>
      </c>
      <c r="C24" s="73" t="s">
        <v>942</v>
      </c>
      <c r="D24" s="73" t="s">
        <v>33</v>
      </c>
      <c r="E24" s="74" t="s">
        <v>563</v>
      </c>
      <c r="F24" s="75">
        <v>333.75</v>
      </c>
      <c r="G24" s="75">
        <v>316.14999999999998</v>
      </c>
      <c r="H24" s="75">
        <v>330.5</v>
      </c>
      <c r="I24" s="75">
        <v>320.35000000000002</v>
      </c>
      <c r="J24" s="75">
        <v>296.7</v>
      </c>
      <c r="K24" s="75">
        <v>300.89999999999998</v>
      </c>
      <c r="L24" s="75">
        <v>301.05</v>
      </c>
      <c r="M24" s="75">
        <v>300.89999999999998</v>
      </c>
      <c r="N24" s="75">
        <v>294.95</v>
      </c>
      <c r="O24" s="75">
        <v>212.35</v>
      </c>
      <c r="P24" s="75">
        <v>293.89999999999998</v>
      </c>
      <c r="Q24" s="75">
        <v>300.85000000000002</v>
      </c>
      <c r="R24" s="75">
        <v>306.10000000000002</v>
      </c>
      <c r="S24" s="75">
        <v>296.64999999999998</v>
      </c>
      <c r="T24" s="75">
        <v>294.2</v>
      </c>
      <c r="U24" s="75">
        <v>294.10000000000002</v>
      </c>
      <c r="V24" s="75">
        <v>295.64999999999998</v>
      </c>
      <c r="W24" s="75">
        <v>298.8</v>
      </c>
      <c r="X24" s="75">
        <v>306.25</v>
      </c>
      <c r="Y24" s="75">
        <v>5694.1</v>
      </c>
    </row>
    <row r="25" spans="1:25" x14ac:dyDescent="0.3">
      <c r="A25" s="1"/>
      <c r="B25" s="73" t="s">
        <v>75</v>
      </c>
      <c r="C25" s="73" t="s">
        <v>943</v>
      </c>
      <c r="D25" s="73" t="s">
        <v>33</v>
      </c>
      <c r="E25" s="74" t="s">
        <v>563</v>
      </c>
      <c r="F25" s="75">
        <v>2113.4499999999998</v>
      </c>
      <c r="G25" s="75">
        <v>2114.6</v>
      </c>
      <c r="H25" s="75">
        <v>2120.8000000000002</v>
      </c>
      <c r="I25" s="75">
        <v>2015.75</v>
      </c>
      <c r="J25" s="75">
        <v>1931.95</v>
      </c>
      <c r="K25" s="75">
        <v>1919.45</v>
      </c>
      <c r="L25" s="75">
        <v>1914.3</v>
      </c>
      <c r="M25" s="75">
        <v>1918.7</v>
      </c>
      <c r="N25" s="75">
        <v>1922.25</v>
      </c>
      <c r="O25" s="75">
        <v>1927.2</v>
      </c>
      <c r="P25" s="75">
        <v>1929.6</v>
      </c>
      <c r="Q25" s="75">
        <v>1920.6</v>
      </c>
      <c r="R25" s="75">
        <v>1938.15</v>
      </c>
      <c r="S25" s="75">
        <v>1938.65</v>
      </c>
      <c r="T25" s="75">
        <v>1929.5</v>
      </c>
      <c r="U25" s="75">
        <v>1932.5</v>
      </c>
      <c r="V25" s="75">
        <v>1912.2</v>
      </c>
      <c r="W25" s="75">
        <v>1923.05</v>
      </c>
      <c r="X25" s="75">
        <v>1932.55</v>
      </c>
      <c r="Y25" s="75">
        <v>37255.25</v>
      </c>
    </row>
    <row r="26" spans="1:25" x14ac:dyDescent="0.3">
      <c r="A26" s="1"/>
      <c r="B26" s="73" t="s">
        <v>75</v>
      </c>
      <c r="C26" s="73" t="s">
        <v>1068</v>
      </c>
      <c r="D26" s="73" t="s">
        <v>33</v>
      </c>
      <c r="E26" s="74" t="s">
        <v>563</v>
      </c>
      <c r="F26" s="75"/>
      <c r="G26" s="75"/>
      <c r="H26" s="75"/>
      <c r="I26" s="75"/>
      <c r="J26" s="75"/>
      <c r="K26" s="75"/>
      <c r="L26" s="75"/>
      <c r="M26" s="75"/>
      <c r="N26" s="75"/>
      <c r="O26" s="75"/>
      <c r="P26" s="75"/>
      <c r="Q26" s="75"/>
      <c r="R26" s="75"/>
      <c r="S26" s="75"/>
      <c r="T26" s="75"/>
      <c r="U26" s="75"/>
      <c r="V26" s="75"/>
      <c r="W26" s="75"/>
      <c r="X26" s="75"/>
      <c r="Y26" s="75">
        <v>0</v>
      </c>
    </row>
    <row r="27" spans="1:25" x14ac:dyDescent="0.3">
      <c r="A27" s="1"/>
      <c r="B27" s="73" t="s">
        <v>75</v>
      </c>
      <c r="C27" s="73" t="s">
        <v>1069</v>
      </c>
      <c r="D27" s="73" t="s">
        <v>33</v>
      </c>
      <c r="E27" s="74" t="s">
        <v>564</v>
      </c>
      <c r="F27" s="75"/>
      <c r="G27" s="75"/>
      <c r="H27" s="75"/>
      <c r="I27" s="75"/>
      <c r="J27" s="75"/>
      <c r="K27" s="75"/>
      <c r="L27" s="75"/>
      <c r="M27" s="75"/>
      <c r="N27" s="75"/>
      <c r="O27" s="75"/>
      <c r="P27" s="75"/>
      <c r="Q27" s="75"/>
      <c r="R27" s="75"/>
      <c r="S27" s="75"/>
      <c r="T27" s="75"/>
      <c r="U27" s="75"/>
      <c r="V27" s="75"/>
      <c r="W27" s="75"/>
      <c r="X27" s="75"/>
      <c r="Y27" s="75">
        <v>0</v>
      </c>
    </row>
    <row r="28" spans="1:25" x14ac:dyDescent="0.3">
      <c r="A28" s="1"/>
      <c r="B28" s="73" t="s">
        <v>75</v>
      </c>
      <c r="C28" s="73" t="s">
        <v>1069</v>
      </c>
      <c r="D28" s="73" t="s">
        <v>1070</v>
      </c>
      <c r="E28" s="74" t="s">
        <v>564</v>
      </c>
      <c r="F28" s="75"/>
      <c r="G28" s="75"/>
      <c r="H28" s="75"/>
      <c r="I28" s="75"/>
      <c r="J28" s="75"/>
      <c r="K28" s="75"/>
      <c r="L28" s="75"/>
      <c r="M28" s="75"/>
      <c r="N28" s="75"/>
      <c r="O28" s="75"/>
      <c r="P28" s="75"/>
      <c r="Q28" s="75"/>
      <c r="R28" s="75"/>
      <c r="S28" s="75"/>
      <c r="T28" s="75"/>
      <c r="U28" s="75"/>
      <c r="V28" s="75"/>
      <c r="W28" s="75"/>
      <c r="X28" s="75"/>
      <c r="Y28" s="75">
        <v>0</v>
      </c>
    </row>
    <row r="29" spans="1:25" x14ac:dyDescent="0.3">
      <c r="A29" s="1"/>
      <c r="B29" s="73" t="s">
        <v>75</v>
      </c>
      <c r="C29" s="73" t="s">
        <v>1071</v>
      </c>
      <c r="D29" s="73" t="s">
        <v>33</v>
      </c>
      <c r="E29" s="74" t="s">
        <v>564</v>
      </c>
      <c r="F29" s="75"/>
      <c r="G29" s="75"/>
      <c r="H29" s="75"/>
      <c r="I29" s="75"/>
      <c r="J29" s="75"/>
      <c r="K29" s="75"/>
      <c r="L29" s="75"/>
      <c r="M29" s="75"/>
      <c r="N29" s="75"/>
      <c r="O29" s="75"/>
      <c r="P29" s="75"/>
      <c r="Q29" s="75"/>
      <c r="R29" s="75"/>
      <c r="S29" s="75"/>
      <c r="T29" s="75">
        <v>4.25</v>
      </c>
      <c r="U29" s="75"/>
      <c r="V29" s="75">
        <v>5</v>
      </c>
      <c r="W29" s="75">
        <v>6.75</v>
      </c>
      <c r="X29" s="75">
        <v>8.65</v>
      </c>
      <c r="Y29" s="75">
        <v>24.65</v>
      </c>
    </row>
    <row r="30" spans="1:25" x14ac:dyDescent="0.3">
      <c r="A30" s="1"/>
      <c r="B30" s="73" t="s">
        <v>243</v>
      </c>
      <c r="C30" s="73" t="s">
        <v>944</v>
      </c>
      <c r="D30" s="73" t="s">
        <v>1072</v>
      </c>
      <c r="E30" s="74" t="s">
        <v>563</v>
      </c>
      <c r="F30" s="75">
        <v>110.4</v>
      </c>
      <c r="G30" s="75">
        <v>93.95</v>
      </c>
      <c r="H30" s="75">
        <v>158.35</v>
      </c>
      <c r="I30" s="75">
        <v>169.9</v>
      </c>
      <c r="J30" s="75">
        <v>158.19999999999999</v>
      </c>
      <c r="K30" s="75">
        <v>166.9</v>
      </c>
      <c r="L30" s="75">
        <v>184.3</v>
      </c>
      <c r="M30" s="75">
        <v>154.44999999999999</v>
      </c>
      <c r="N30" s="75">
        <v>137.35</v>
      </c>
      <c r="O30" s="75">
        <v>137.35</v>
      </c>
      <c r="P30" s="75">
        <v>139.6</v>
      </c>
      <c r="Q30" s="75">
        <v>126.4</v>
      </c>
      <c r="R30" s="75">
        <v>130.1</v>
      </c>
      <c r="S30" s="75">
        <v>123.35</v>
      </c>
      <c r="T30" s="75">
        <v>108.05</v>
      </c>
      <c r="U30" s="75">
        <v>115.2</v>
      </c>
      <c r="V30" s="75">
        <v>118.3</v>
      </c>
      <c r="W30" s="75">
        <v>103.9</v>
      </c>
      <c r="X30" s="75">
        <v>94.3</v>
      </c>
      <c r="Y30" s="75">
        <v>2530.35</v>
      </c>
    </row>
    <row r="31" spans="1:25" x14ac:dyDescent="0.3">
      <c r="A31" s="1"/>
      <c r="B31" s="73" t="s">
        <v>243</v>
      </c>
      <c r="C31" s="73" t="s">
        <v>945</v>
      </c>
      <c r="D31" s="73" t="s">
        <v>33</v>
      </c>
      <c r="E31" s="74" t="s">
        <v>563</v>
      </c>
      <c r="F31" s="75">
        <v>87.2</v>
      </c>
      <c r="G31" s="75">
        <v>85.35</v>
      </c>
      <c r="H31" s="75">
        <v>109</v>
      </c>
      <c r="I31" s="75">
        <v>103.2</v>
      </c>
      <c r="J31" s="75">
        <v>92.5</v>
      </c>
      <c r="K31" s="75">
        <v>73.8</v>
      </c>
      <c r="L31" s="75">
        <v>125.7</v>
      </c>
      <c r="M31" s="75">
        <v>112.25</v>
      </c>
      <c r="N31" s="75">
        <v>98.5</v>
      </c>
      <c r="O31" s="75">
        <v>101.75</v>
      </c>
      <c r="P31" s="75">
        <v>100</v>
      </c>
      <c r="Q31" s="75">
        <v>93.95</v>
      </c>
      <c r="R31" s="75">
        <v>94.75</v>
      </c>
      <c r="S31" s="75">
        <v>94.4</v>
      </c>
      <c r="T31" s="75">
        <v>92.1</v>
      </c>
      <c r="U31" s="75">
        <v>86.75</v>
      </c>
      <c r="V31" s="75">
        <v>85.25</v>
      </c>
      <c r="W31" s="75">
        <v>86.25</v>
      </c>
      <c r="X31" s="75">
        <v>89.15</v>
      </c>
      <c r="Y31" s="75">
        <v>1811.85</v>
      </c>
    </row>
    <row r="32" spans="1:25" x14ac:dyDescent="0.3">
      <c r="A32" s="1"/>
      <c r="B32" s="73" t="s">
        <v>243</v>
      </c>
      <c r="C32" s="73" t="s">
        <v>946</v>
      </c>
      <c r="D32" s="73" t="s">
        <v>33</v>
      </c>
      <c r="E32" s="74" t="s">
        <v>563</v>
      </c>
      <c r="F32" s="75">
        <v>119.5</v>
      </c>
      <c r="G32" s="75">
        <v>114.95</v>
      </c>
      <c r="H32" s="75">
        <v>154.94999999999999</v>
      </c>
      <c r="I32" s="75">
        <v>143.25</v>
      </c>
      <c r="J32" s="75">
        <v>129.9</v>
      </c>
      <c r="K32" s="75">
        <v>41.95</v>
      </c>
      <c r="L32" s="75">
        <v>97.5</v>
      </c>
      <c r="M32" s="75">
        <v>152.85</v>
      </c>
      <c r="N32" s="75">
        <v>126.75</v>
      </c>
      <c r="O32" s="75">
        <v>132.19999999999999</v>
      </c>
      <c r="P32" s="75">
        <v>136.65</v>
      </c>
      <c r="Q32" s="75">
        <v>131.35</v>
      </c>
      <c r="R32" s="75">
        <v>135.19999999999999</v>
      </c>
      <c r="S32" s="75">
        <v>131.75</v>
      </c>
      <c r="T32" s="75">
        <v>129.94999999999999</v>
      </c>
      <c r="U32" s="75">
        <v>122.35</v>
      </c>
      <c r="V32" s="75">
        <v>120.75</v>
      </c>
      <c r="W32" s="75">
        <v>123.55</v>
      </c>
      <c r="X32" s="75">
        <v>127.95</v>
      </c>
      <c r="Y32" s="75">
        <v>2373.3000000000002</v>
      </c>
    </row>
    <row r="33" spans="1:25" x14ac:dyDescent="0.3">
      <c r="A33" s="1"/>
      <c r="B33" s="73" t="s">
        <v>243</v>
      </c>
      <c r="C33" s="73" t="s">
        <v>947</v>
      </c>
      <c r="D33" s="73" t="s">
        <v>1072</v>
      </c>
      <c r="E33" s="74" t="s">
        <v>563</v>
      </c>
      <c r="F33" s="75">
        <v>62.05</v>
      </c>
      <c r="G33" s="75">
        <v>55.4</v>
      </c>
      <c r="H33" s="75">
        <v>58.25</v>
      </c>
      <c r="I33" s="75">
        <v>52.5</v>
      </c>
      <c r="J33" s="75">
        <v>55.1</v>
      </c>
      <c r="K33" s="75">
        <v>51.75</v>
      </c>
      <c r="L33" s="75">
        <v>54.25</v>
      </c>
      <c r="M33" s="75">
        <v>50.65</v>
      </c>
      <c r="N33" s="75">
        <v>48.75</v>
      </c>
      <c r="O33" s="75">
        <v>47.55</v>
      </c>
      <c r="P33" s="75">
        <v>47.55</v>
      </c>
      <c r="Q33" s="75">
        <v>46.05</v>
      </c>
      <c r="R33" s="75">
        <v>41.45</v>
      </c>
      <c r="S33" s="75">
        <v>48.1</v>
      </c>
      <c r="T33" s="75">
        <v>44.1</v>
      </c>
      <c r="U33" s="75">
        <v>44.4</v>
      </c>
      <c r="V33" s="75">
        <v>47.55</v>
      </c>
      <c r="W33" s="75">
        <v>51.4</v>
      </c>
      <c r="X33" s="75">
        <v>55.8</v>
      </c>
      <c r="Y33" s="75">
        <v>962.65</v>
      </c>
    </row>
    <row r="34" spans="1:25" x14ac:dyDescent="0.3">
      <c r="A34" s="1"/>
      <c r="B34" s="73" t="s">
        <v>569</v>
      </c>
      <c r="C34" s="73" t="s">
        <v>948</v>
      </c>
      <c r="D34" s="73" t="s">
        <v>33</v>
      </c>
      <c r="E34" s="74" t="s">
        <v>563</v>
      </c>
      <c r="F34" s="75">
        <v>2756.75</v>
      </c>
      <c r="G34" s="75">
        <v>2712.9</v>
      </c>
      <c r="H34" s="75">
        <v>2806.65</v>
      </c>
      <c r="I34" s="75">
        <v>2824.55</v>
      </c>
      <c r="J34" s="75">
        <v>2918.35</v>
      </c>
      <c r="K34" s="75">
        <v>3137.8</v>
      </c>
      <c r="L34" s="75">
        <v>3138.1</v>
      </c>
      <c r="M34" s="75">
        <v>3098.8</v>
      </c>
      <c r="N34" s="75">
        <v>2937.35</v>
      </c>
      <c r="O34" s="75">
        <v>2827.05</v>
      </c>
      <c r="P34" s="75">
        <v>2714.45</v>
      </c>
      <c r="Q34" s="75">
        <v>2720.8</v>
      </c>
      <c r="R34" s="75">
        <v>2740.9</v>
      </c>
      <c r="S34" s="75">
        <v>2730.85</v>
      </c>
      <c r="T34" s="75">
        <v>2827.45</v>
      </c>
      <c r="U34" s="75">
        <v>2945.15</v>
      </c>
      <c r="V34" s="75">
        <v>2931</v>
      </c>
      <c r="W34" s="75">
        <v>3018.8</v>
      </c>
      <c r="X34" s="75">
        <v>2959.25</v>
      </c>
      <c r="Y34" s="75">
        <v>54746.95</v>
      </c>
    </row>
    <row r="35" spans="1:25" x14ac:dyDescent="0.3">
      <c r="A35" s="1"/>
      <c r="B35" s="73" t="s">
        <v>246</v>
      </c>
      <c r="C35" s="73" t="s">
        <v>949</v>
      </c>
      <c r="D35" s="73" t="s">
        <v>33</v>
      </c>
      <c r="E35" s="74" t="s">
        <v>563</v>
      </c>
      <c r="F35" s="75">
        <v>175.45</v>
      </c>
      <c r="G35" s="75">
        <v>176.6</v>
      </c>
      <c r="H35" s="75">
        <v>173.65</v>
      </c>
      <c r="I35" s="75">
        <v>176.9</v>
      </c>
      <c r="J35" s="75">
        <v>178</v>
      </c>
      <c r="K35" s="75">
        <v>175.43049999999999</v>
      </c>
      <c r="L35" s="75">
        <v>177.2</v>
      </c>
      <c r="M35" s="75">
        <v>175.75</v>
      </c>
      <c r="N35" s="75">
        <v>176.15</v>
      </c>
      <c r="O35" s="75">
        <v>177.75</v>
      </c>
      <c r="P35" s="75">
        <v>176.85</v>
      </c>
      <c r="Q35" s="75">
        <v>176.05</v>
      </c>
      <c r="R35" s="75">
        <v>176.8</v>
      </c>
      <c r="S35" s="75">
        <v>176.15</v>
      </c>
      <c r="T35" s="75">
        <v>174.1</v>
      </c>
      <c r="U35" s="75">
        <v>173.7</v>
      </c>
      <c r="V35" s="75">
        <v>176.35</v>
      </c>
      <c r="W35" s="75">
        <v>166.05</v>
      </c>
      <c r="X35" s="75">
        <v>169.4</v>
      </c>
      <c r="Y35" s="75">
        <v>3328.3305</v>
      </c>
    </row>
    <row r="36" spans="1:25" x14ac:dyDescent="0.3">
      <c r="A36" s="1"/>
      <c r="B36" s="73" t="s">
        <v>246</v>
      </c>
      <c r="C36" s="73" t="s">
        <v>950</v>
      </c>
      <c r="D36" s="73" t="s">
        <v>33</v>
      </c>
      <c r="E36" s="74" t="s">
        <v>563</v>
      </c>
      <c r="F36" s="75">
        <v>78.55</v>
      </c>
      <c r="G36" s="75">
        <v>79</v>
      </c>
      <c r="H36" s="75">
        <v>78.349999999999994</v>
      </c>
      <c r="I36" s="75">
        <v>72.8</v>
      </c>
      <c r="J36" s="75">
        <v>80.650000000000006</v>
      </c>
      <c r="K36" s="75">
        <v>80.102000000000004</v>
      </c>
      <c r="L36" s="75">
        <v>76.95</v>
      </c>
      <c r="M36" s="75">
        <v>78.25</v>
      </c>
      <c r="N36" s="75">
        <v>89.8</v>
      </c>
      <c r="O36" s="75">
        <v>116.15</v>
      </c>
      <c r="P36" s="75">
        <v>118.15</v>
      </c>
      <c r="Q36" s="75">
        <v>117.9</v>
      </c>
      <c r="R36" s="75">
        <v>120.5</v>
      </c>
      <c r="S36" s="75">
        <v>122.5</v>
      </c>
      <c r="T36" s="75">
        <v>119.1</v>
      </c>
      <c r="U36" s="75">
        <v>129.55000000000001</v>
      </c>
      <c r="V36" s="75">
        <v>135.4</v>
      </c>
      <c r="W36" s="75">
        <v>137.75</v>
      </c>
      <c r="X36" s="75">
        <v>140</v>
      </c>
      <c r="Y36" s="75">
        <v>1971.452</v>
      </c>
    </row>
    <row r="37" spans="1:25" x14ac:dyDescent="0.3">
      <c r="A37" s="1"/>
      <c r="B37" s="73" t="s">
        <v>246</v>
      </c>
      <c r="C37" s="73" t="s">
        <v>1073</v>
      </c>
      <c r="D37" s="73" t="s">
        <v>255</v>
      </c>
      <c r="E37" s="74" t="s">
        <v>564</v>
      </c>
      <c r="F37" s="75">
        <v>67.599999999999994</v>
      </c>
      <c r="G37" s="75"/>
      <c r="H37" s="75"/>
      <c r="I37" s="75">
        <v>5.65</v>
      </c>
      <c r="J37" s="75"/>
      <c r="K37" s="75">
        <v>1.651</v>
      </c>
      <c r="L37" s="75"/>
      <c r="M37" s="75"/>
      <c r="N37" s="75"/>
      <c r="O37" s="75"/>
      <c r="P37" s="75"/>
      <c r="Q37" s="75"/>
      <c r="R37" s="75"/>
      <c r="S37" s="75"/>
      <c r="T37" s="75"/>
      <c r="U37" s="75"/>
      <c r="V37" s="75"/>
      <c r="W37" s="75"/>
      <c r="X37" s="75"/>
      <c r="Y37" s="75">
        <v>74.900999999999996</v>
      </c>
    </row>
    <row r="38" spans="1:25" x14ac:dyDescent="0.3">
      <c r="A38" s="1"/>
      <c r="B38" s="73" t="s">
        <v>599</v>
      </c>
      <c r="C38" s="73" t="s">
        <v>951</v>
      </c>
      <c r="D38" s="73" t="s">
        <v>33</v>
      </c>
      <c r="E38" s="74" t="s">
        <v>563</v>
      </c>
      <c r="F38" s="75">
        <v>44.1</v>
      </c>
      <c r="G38" s="75">
        <v>45.9</v>
      </c>
      <c r="H38" s="75">
        <v>46.15</v>
      </c>
      <c r="I38" s="75">
        <v>46.8</v>
      </c>
      <c r="J38" s="75">
        <v>43.25</v>
      </c>
      <c r="K38" s="75">
        <v>42.35</v>
      </c>
      <c r="L38" s="75">
        <v>42.1</v>
      </c>
      <c r="M38" s="75">
        <v>42.7</v>
      </c>
      <c r="N38" s="75">
        <v>42</v>
      </c>
      <c r="O38" s="75">
        <v>43.15</v>
      </c>
      <c r="P38" s="75">
        <v>44.2</v>
      </c>
      <c r="Q38" s="75">
        <v>43.1</v>
      </c>
      <c r="R38" s="75">
        <v>42.3</v>
      </c>
      <c r="S38" s="75">
        <v>43.65</v>
      </c>
      <c r="T38" s="75">
        <v>40.6</v>
      </c>
      <c r="U38" s="75">
        <v>44.15</v>
      </c>
      <c r="V38" s="75">
        <v>56.1</v>
      </c>
      <c r="W38" s="75">
        <v>46.15</v>
      </c>
      <c r="X38" s="75">
        <v>43.15</v>
      </c>
      <c r="Y38" s="75">
        <v>841.9</v>
      </c>
    </row>
    <row r="39" spans="1:25" x14ac:dyDescent="0.3">
      <c r="A39" s="1"/>
      <c r="B39" s="73" t="s">
        <v>80</v>
      </c>
      <c r="C39" s="73" t="s">
        <v>81</v>
      </c>
      <c r="D39" s="73" t="s">
        <v>33</v>
      </c>
      <c r="E39" s="74" t="s">
        <v>563</v>
      </c>
      <c r="F39" s="75">
        <v>14071.75</v>
      </c>
      <c r="G39" s="75">
        <v>14608.05</v>
      </c>
      <c r="H39" s="75">
        <v>14577</v>
      </c>
      <c r="I39" s="75">
        <v>14891.1</v>
      </c>
      <c r="J39" s="75">
        <v>14386.9</v>
      </c>
      <c r="K39" s="75">
        <v>14839.05</v>
      </c>
      <c r="L39" s="75">
        <v>14963.9</v>
      </c>
      <c r="M39" s="75">
        <v>14959</v>
      </c>
      <c r="N39" s="75">
        <v>14968.4</v>
      </c>
      <c r="O39" s="75">
        <v>14441.725</v>
      </c>
      <c r="P39" s="75">
        <v>14671.75</v>
      </c>
      <c r="Q39" s="75">
        <v>15114</v>
      </c>
      <c r="R39" s="75">
        <v>15159.85</v>
      </c>
      <c r="S39" s="75">
        <v>14800.4</v>
      </c>
      <c r="T39" s="75">
        <v>15200.6</v>
      </c>
      <c r="U39" s="75">
        <v>15081.8</v>
      </c>
      <c r="V39" s="75">
        <v>15256</v>
      </c>
      <c r="W39" s="75">
        <v>15000.05</v>
      </c>
      <c r="X39" s="75">
        <v>15230.75</v>
      </c>
      <c r="Y39" s="75">
        <v>282222.07500000001</v>
      </c>
    </row>
    <row r="40" spans="1:25" x14ac:dyDescent="0.3">
      <c r="A40" s="1"/>
      <c r="B40" s="73" t="s">
        <v>80</v>
      </c>
      <c r="C40" s="73" t="s">
        <v>952</v>
      </c>
      <c r="D40" s="73" t="s">
        <v>33</v>
      </c>
      <c r="E40" s="74" t="s">
        <v>563</v>
      </c>
      <c r="F40" s="75">
        <v>4806.3999999999996</v>
      </c>
      <c r="G40" s="75">
        <v>4978.1499999999996</v>
      </c>
      <c r="H40" s="75">
        <v>4976.2</v>
      </c>
      <c r="I40" s="75">
        <v>5126.55</v>
      </c>
      <c r="J40" s="75">
        <v>5003.6499999999996</v>
      </c>
      <c r="K40" s="75">
        <v>5104.3</v>
      </c>
      <c r="L40" s="75">
        <v>5145</v>
      </c>
      <c r="M40" s="75">
        <v>5141.6499999999996</v>
      </c>
      <c r="N40" s="75">
        <v>5149.8500000000004</v>
      </c>
      <c r="O40" s="75">
        <v>4944.24</v>
      </c>
      <c r="P40" s="75">
        <v>5015.55</v>
      </c>
      <c r="Q40" s="75">
        <v>5182.1000000000004</v>
      </c>
      <c r="R40" s="75">
        <v>5191.3</v>
      </c>
      <c r="S40" s="75">
        <v>5050.3</v>
      </c>
      <c r="T40" s="75">
        <v>5192.7</v>
      </c>
      <c r="U40" s="75">
        <v>5121.95</v>
      </c>
      <c r="V40" s="75">
        <v>5177.7</v>
      </c>
      <c r="W40" s="75">
        <v>5088.5</v>
      </c>
      <c r="X40" s="75">
        <v>5183.95</v>
      </c>
      <c r="Y40" s="75">
        <v>96580.04</v>
      </c>
    </row>
    <row r="41" spans="1:25" x14ac:dyDescent="0.3">
      <c r="A41" s="1"/>
      <c r="B41" s="73" t="s">
        <v>80</v>
      </c>
      <c r="C41" s="73" t="s">
        <v>1074</v>
      </c>
      <c r="D41" s="73" t="s">
        <v>1075</v>
      </c>
      <c r="E41" s="74" t="s">
        <v>564</v>
      </c>
      <c r="F41" s="75"/>
      <c r="G41" s="75"/>
      <c r="H41" s="75"/>
      <c r="I41" s="75"/>
      <c r="J41" s="75"/>
      <c r="K41" s="75"/>
      <c r="L41" s="75"/>
      <c r="M41" s="75"/>
      <c r="N41" s="75"/>
      <c r="O41" s="75"/>
      <c r="P41" s="75"/>
      <c r="Q41" s="75"/>
      <c r="R41" s="75"/>
      <c r="S41" s="75"/>
      <c r="T41" s="75"/>
      <c r="U41" s="75"/>
      <c r="V41" s="75"/>
      <c r="W41" s="75"/>
      <c r="X41" s="75"/>
      <c r="Y41" s="75">
        <v>0</v>
      </c>
    </row>
    <row r="42" spans="1:25" x14ac:dyDescent="0.3">
      <c r="A42" s="1"/>
      <c r="B42" s="73" t="s">
        <v>80</v>
      </c>
      <c r="C42" s="73" t="s">
        <v>1074</v>
      </c>
      <c r="D42" s="73" t="s">
        <v>1076</v>
      </c>
      <c r="E42" s="74" t="s">
        <v>564</v>
      </c>
      <c r="F42" s="75"/>
      <c r="G42" s="75"/>
      <c r="H42" s="75"/>
      <c r="I42" s="75"/>
      <c r="J42" s="75"/>
      <c r="K42" s="75"/>
      <c r="L42" s="75"/>
      <c r="M42" s="75"/>
      <c r="N42" s="75"/>
      <c r="O42" s="75"/>
      <c r="P42" s="75"/>
      <c r="Q42" s="75"/>
      <c r="R42" s="75"/>
      <c r="S42" s="75"/>
      <c r="T42" s="75"/>
      <c r="U42" s="75"/>
      <c r="V42" s="75"/>
      <c r="W42" s="75"/>
      <c r="X42" s="75"/>
      <c r="Y42" s="75">
        <v>0</v>
      </c>
    </row>
    <row r="43" spans="1:25" ht="27.6" x14ac:dyDescent="0.3">
      <c r="A43" s="1"/>
      <c r="B43" s="73" t="s">
        <v>587</v>
      </c>
      <c r="C43" s="73" t="s">
        <v>953</v>
      </c>
      <c r="D43" s="73" t="s">
        <v>33</v>
      </c>
      <c r="E43" s="74" t="s">
        <v>563</v>
      </c>
      <c r="F43" s="75">
        <v>112.95</v>
      </c>
      <c r="G43" s="75">
        <v>103.9</v>
      </c>
      <c r="H43" s="75">
        <v>110.15</v>
      </c>
      <c r="I43" s="75">
        <v>109.9</v>
      </c>
      <c r="J43" s="75">
        <v>109.9</v>
      </c>
      <c r="K43" s="75">
        <v>108.85</v>
      </c>
      <c r="L43" s="75">
        <v>108.85</v>
      </c>
      <c r="M43" s="75">
        <v>108.4</v>
      </c>
      <c r="N43" s="75">
        <v>105.35</v>
      </c>
      <c r="O43" s="75">
        <v>107.3</v>
      </c>
      <c r="P43" s="75">
        <v>104.55</v>
      </c>
      <c r="Q43" s="75">
        <v>108.8</v>
      </c>
      <c r="R43" s="75">
        <v>107.25</v>
      </c>
      <c r="S43" s="75">
        <v>106.45</v>
      </c>
      <c r="T43" s="75">
        <v>104.6</v>
      </c>
      <c r="U43" s="75">
        <v>102.35</v>
      </c>
      <c r="V43" s="75">
        <v>99.8</v>
      </c>
      <c r="W43" s="75">
        <v>100.7</v>
      </c>
      <c r="X43" s="75">
        <v>100.65</v>
      </c>
      <c r="Y43" s="75">
        <v>2020.7</v>
      </c>
    </row>
    <row r="44" spans="1:25" ht="27.6" x14ac:dyDescent="0.3">
      <c r="A44" s="1"/>
      <c r="B44" s="73" t="s">
        <v>603</v>
      </c>
      <c r="C44" s="73" t="s">
        <v>1010</v>
      </c>
      <c r="D44" s="73" t="s">
        <v>33</v>
      </c>
      <c r="E44" s="74" t="s">
        <v>563</v>
      </c>
      <c r="F44" s="75">
        <v>239.8</v>
      </c>
      <c r="G44" s="75">
        <v>240</v>
      </c>
      <c r="H44" s="75">
        <v>239.85</v>
      </c>
      <c r="I44" s="75">
        <v>239.85</v>
      </c>
      <c r="J44" s="75">
        <v>239.95</v>
      </c>
      <c r="K44" s="75">
        <v>240</v>
      </c>
      <c r="L44" s="75">
        <v>239.9</v>
      </c>
      <c r="M44" s="75">
        <v>240</v>
      </c>
      <c r="N44" s="75">
        <v>239.85</v>
      </c>
      <c r="O44" s="75">
        <v>239.8</v>
      </c>
      <c r="P44" s="75">
        <v>239.8</v>
      </c>
      <c r="Q44" s="75">
        <v>240.05</v>
      </c>
      <c r="R44" s="75">
        <v>239.9</v>
      </c>
      <c r="S44" s="75">
        <v>240</v>
      </c>
      <c r="T44" s="75">
        <v>240.05</v>
      </c>
      <c r="U44" s="75">
        <v>240</v>
      </c>
      <c r="V44" s="75">
        <v>69.349999999999994</v>
      </c>
      <c r="W44" s="75"/>
      <c r="X44" s="75"/>
      <c r="Y44" s="75">
        <v>3908.15</v>
      </c>
    </row>
    <row r="45" spans="1:25" ht="27.6" x14ac:dyDescent="0.3">
      <c r="A45" s="1"/>
      <c r="B45" s="73" t="s">
        <v>588</v>
      </c>
      <c r="C45" s="73" t="s">
        <v>954</v>
      </c>
      <c r="D45" s="73" t="s">
        <v>33</v>
      </c>
      <c r="E45" s="74" t="s">
        <v>563</v>
      </c>
      <c r="F45" s="75">
        <v>459.75</v>
      </c>
      <c r="G45" s="75">
        <v>465.15</v>
      </c>
      <c r="H45" s="75">
        <v>478.5</v>
      </c>
      <c r="I45" s="75">
        <v>472.4</v>
      </c>
      <c r="J45" s="75">
        <v>470.95</v>
      </c>
      <c r="K45" s="75">
        <v>477.85</v>
      </c>
      <c r="L45" s="75">
        <v>464.1</v>
      </c>
      <c r="M45" s="75">
        <v>421.8</v>
      </c>
      <c r="N45" s="75">
        <v>393.1</v>
      </c>
      <c r="O45" s="75">
        <v>483.05</v>
      </c>
      <c r="P45" s="75">
        <v>417.3</v>
      </c>
      <c r="Q45" s="75">
        <v>371.25</v>
      </c>
      <c r="R45" s="75">
        <v>369.4</v>
      </c>
      <c r="S45" s="75">
        <v>401.55</v>
      </c>
      <c r="T45" s="75">
        <v>436.95</v>
      </c>
      <c r="U45" s="75">
        <v>448.25</v>
      </c>
      <c r="V45" s="75">
        <v>453.9</v>
      </c>
      <c r="W45" s="75">
        <v>364.55</v>
      </c>
      <c r="X45" s="75">
        <v>483.15</v>
      </c>
      <c r="Y45" s="75">
        <v>8332.9500000000007</v>
      </c>
    </row>
    <row r="46" spans="1:25" x14ac:dyDescent="0.3">
      <c r="A46" s="1"/>
      <c r="B46" s="73" t="s">
        <v>275</v>
      </c>
      <c r="C46" s="73" t="s">
        <v>1077</v>
      </c>
      <c r="D46" s="73" t="s">
        <v>33</v>
      </c>
      <c r="E46" s="74" t="s">
        <v>563</v>
      </c>
      <c r="F46" s="75">
        <v>1830</v>
      </c>
      <c r="G46" s="75">
        <v>591.15</v>
      </c>
      <c r="H46" s="75"/>
      <c r="I46" s="75">
        <v>1517.6</v>
      </c>
      <c r="J46" s="75">
        <v>4032.9</v>
      </c>
      <c r="K46" s="75">
        <v>1361.7</v>
      </c>
      <c r="L46" s="75">
        <v>306</v>
      </c>
      <c r="M46" s="75">
        <v>1878.1</v>
      </c>
      <c r="N46" s="75">
        <v>1184.25</v>
      </c>
      <c r="O46" s="75">
        <v>988.25</v>
      </c>
      <c r="P46" s="75">
        <v>3162</v>
      </c>
      <c r="Q46" s="75">
        <v>3533.7</v>
      </c>
      <c r="R46" s="75">
        <v>1494.15</v>
      </c>
      <c r="S46" s="75">
        <v>1688.55</v>
      </c>
      <c r="T46" s="75">
        <v>192.75</v>
      </c>
      <c r="U46" s="75">
        <v>2187.75</v>
      </c>
      <c r="V46" s="75">
        <v>2937.55</v>
      </c>
      <c r="W46" s="75">
        <v>2890.25</v>
      </c>
      <c r="X46" s="75"/>
      <c r="Y46" s="75">
        <v>31776.65</v>
      </c>
    </row>
    <row r="47" spans="1:25" x14ac:dyDescent="0.3">
      <c r="A47" s="1"/>
      <c r="B47" s="73" t="s">
        <v>275</v>
      </c>
      <c r="C47" s="73" t="s">
        <v>955</v>
      </c>
      <c r="D47" s="73" t="s">
        <v>33</v>
      </c>
      <c r="E47" s="74" t="s">
        <v>563</v>
      </c>
      <c r="F47" s="75">
        <v>155.94999999999999</v>
      </c>
      <c r="G47" s="75">
        <v>156</v>
      </c>
      <c r="H47" s="75">
        <v>156</v>
      </c>
      <c r="I47" s="75">
        <v>156</v>
      </c>
      <c r="J47" s="75">
        <v>156</v>
      </c>
      <c r="K47" s="75">
        <v>156</v>
      </c>
      <c r="L47" s="75">
        <v>156</v>
      </c>
      <c r="M47" s="75">
        <v>156</v>
      </c>
      <c r="N47" s="75">
        <v>156</v>
      </c>
      <c r="O47" s="75">
        <v>156</v>
      </c>
      <c r="P47" s="75">
        <v>156</v>
      </c>
      <c r="Q47" s="75">
        <v>156</v>
      </c>
      <c r="R47" s="75">
        <v>100.7</v>
      </c>
      <c r="S47" s="75">
        <v>104.25</v>
      </c>
      <c r="T47" s="75">
        <v>110.9</v>
      </c>
      <c r="U47" s="75">
        <v>104.15</v>
      </c>
      <c r="V47" s="75">
        <v>108.9</v>
      </c>
      <c r="W47" s="75">
        <v>123.1</v>
      </c>
      <c r="X47" s="75">
        <v>104.35</v>
      </c>
      <c r="Y47" s="75">
        <v>2628.3</v>
      </c>
    </row>
    <row r="48" spans="1:25" x14ac:dyDescent="0.3">
      <c r="A48" s="1"/>
      <c r="B48" s="73" t="s">
        <v>956</v>
      </c>
      <c r="C48" s="73" t="s">
        <v>957</v>
      </c>
      <c r="D48" s="73" t="s">
        <v>33</v>
      </c>
      <c r="E48" s="74" t="s">
        <v>563</v>
      </c>
      <c r="F48" s="75">
        <v>1507.65</v>
      </c>
      <c r="G48" s="75">
        <v>1439.75</v>
      </c>
      <c r="H48" s="75">
        <v>1499.95</v>
      </c>
      <c r="I48" s="75">
        <v>1398.55</v>
      </c>
      <c r="J48" s="75">
        <v>1500.85</v>
      </c>
      <c r="K48" s="75">
        <v>1472.65</v>
      </c>
      <c r="L48" s="75">
        <v>1516.39</v>
      </c>
      <c r="M48" s="75">
        <v>1559.1</v>
      </c>
      <c r="N48" s="75">
        <v>1540.45</v>
      </c>
      <c r="O48" s="75">
        <v>1512.15</v>
      </c>
      <c r="P48" s="75">
        <v>1583.85</v>
      </c>
      <c r="Q48" s="75">
        <v>1652.9</v>
      </c>
      <c r="R48" s="75">
        <v>1429.3</v>
      </c>
      <c r="S48" s="75">
        <v>1524.8</v>
      </c>
      <c r="T48" s="75">
        <v>1693.65</v>
      </c>
      <c r="U48" s="75">
        <v>1603.4</v>
      </c>
      <c r="V48" s="75">
        <v>1543.5</v>
      </c>
      <c r="W48" s="75">
        <v>1596.35</v>
      </c>
      <c r="X48" s="75">
        <v>1589.75</v>
      </c>
      <c r="Y48" s="75">
        <v>29164.99</v>
      </c>
    </row>
    <row r="49" spans="1:25" x14ac:dyDescent="0.3">
      <c r="A49" s="1"/>
      <c r="B49" s="73" t="s">
        <v>589</v>
      </c>
      <c r="C49" s="73" t="s">
        <v>958</v>
      </c>
      <c r="D49" s="73" t="s">
        <v>33</v>
      </c>
      <c r="E49" s="74" t="s">
        <v>563</v>
      </c>
      <c r="F49" s="75">
        <v>92.8</v>
      </c>
      <c r="G49" s="75">
        <v>84</v>
      </c>
      <c r="H49" s="75">
        <v>88.85</v>
      </c>
      <c r="I49" s="75">
        <v>87.95</v>
      </c>
      <c r="J49" s="75">
        <v>89.5</v>
      </c>
      <c r="K49" s="75">
        <v>88.55</v>
      </c>
      <c r="L49" s="75">
        <v>80.900000000000006</v>
      </c>
      <c r="M49" s="75">
        <v>97.25</v>
      </c>
      <c r="N49" s="75">
        <v>80.05</v>
      </c>
      <c r="O49" s="75">
        <v>101.3</v>
      </c>
      <c r="P49" s="75">
        <v>94.5</v>
      </c>
      <c r="Q49" s="75">
        <v>90.35</v>
      </c>
      <c r="R49" s="75">
        <v>88.65</v>
      </c>
      <c r="S49" s="75">
        <v>81.05</v>
      </c>
      <c r="T49" s="75">
        <v>79</v>
      </c>
      <c r="U49" s="75">
        <v>72.650000000000006</v>
      </c>
      <c r="V49" s="75">
        <v>80.95</v>
      </c>
      <c r="W49" s="75">
        <v>75.55</v>
      </c>
      <c r="X49" s="75">
        <v>78.2</v>
      </c>
      <c r="Y49" s="75">
        <v>1632.05</v>
      </c>
    </row>
    <row r="50" spans="1:25" x14ac:dyDescent="0.3">
      <c r="A50" s="1"/>
      <c r="B50" s="73" t="s">
        <v>590</v>
      </c>
      <c r="C50" s="73" t="s">
        <v>959</v>
      </c>
      <c r="D50" s="73" t="s">
        <v>33</v>
      </c>
      <c r="E50" s="74" t="s">
        <v>563</v>
      </c>
      <c r="F50" s="75">
        <v>64.849999999999994</v>
      </c>
      <c r="G50" s="75">
        <v>56.95</v>
      </c>
      <c r="H50" s="75">
        <v>67.400000000000006</v>
      </c>
      <c r="I50" s="75">
        <v>48.6</v>
      </c>
      <c r="J50" s="75">
        <v>55.125</v>
      </c>
      <c r="K50" s="75">
        <v>63.9</v>
      </c>
      <c r="L50" s="75">
        <v>62.1</v>
      </c>
      <c r="M50" s="75">
        <v>62.25</v>
      </c>
      <c r="N50" s="75">
        <v>61.3</v>
      </c>
      <c r="O50" s="75">
        <v>56</v>
      </c>
      <c r="P50" s="75">
        <v>54.2</v>
      </c>
      <c r="Q50" s="75">
        <v>60.65</v>
      </c>
      <c r="R50" s="75">
        <v>57.35</v>
      </c>
      <c r="S50" s="75">
        <v>55.8</v>
      </c>
      <c r="T50" s="75">
        <v>55.8</v>
      </c>
      <c r="U50" s="75">
        <v>53.85</v>
      </c>
      <c r="V50" s="75">
        <v>49.45</v>
      </c>
      <c r="W50" s="75">
        <v>82.85</v>
      </c>
      <c r="X50" s="75">
        <v>129.94999999999999</v>
      </c>
      <c r="Y50" s="75">
        <v>1198.375</v>
      </c>
    </row>
    <row r="51" spans="1:25" x14ac:dyDescent="0.3">
      <c r="A51" s="1"/>
      <c r="B51" s="73" t="s">
        <v>84</v>
      </c>
      <c r="C51" s="73" t="s">
        <v>1078</v>
      </c>
      <c r="D51" s="73" t="s">
        <v>1079</v>
      </c>
      <c r="E51" s="74" t="s">
        <v>564</v>
      </c>
      <c r="F51" s="75">
        <v>602.70000000000005</v>
      </c>
      <c r="G51" s="75">
        <v>1063.8</v>
      </c>
      <c r="H51" s="75">
        <v>704.9</v>
      </c>
      <c r="I51" s="75">
        <v>719.5</v>
      </c>
      <c r="J51" s="75">
        <v>1033.8499999999999</v>
      </c>
      <c r="K51" s="75">
        <v>494.4</v>
      </c>
      <c r="L51" s="75">
        <v>463.35</v>
      </c>
      <c r="M51" s="75">
        <v>1138.45</v>
      </c>
      <c r="N51" s="75">
        <v>1139.45</v>
      </c>
      <c r="O51" s="75">
        <v>1139.9000000000001</v>
      </c>
      <c r="P51" s="75">
        <v>1123.1500000000001</v>
      </c>
      <c r="Q51" s="75">
        <v>1127.5999999999999</v>
      </c>
      <c r="R51" s="75">
        <v>1125.3499999999999</v>
      </c>
      <c r="S51" s="75">
        <v>706.05</v>
      </c>
      <c r="T51" s="75">
        <v>791</v>
      </c>
      <c r="U51" s="75">
        <v>1119.1500000000001</v>
      </c>
      <c r="V51" s="75">
        <v>1120.0999999999999</v>
      </c>
      <c r="W51" s="75">
        <v>1129.1500000000001</v>
      </c>
      <c r="X51" s="75">
        <v>1122.8</v>
      </c>
      <c r="Y51" s="75">
        <v>17864.650000000001</v>
      </c>
    </row>
    <row r="52" spans="1:25" x14ac:dyDescent="0.3">
      <c r="A52" s="1"/>
      <c r="B52" s="73" t="s">
        <v>84</v>
      </c>
      <c r="C52" s="73" t="s">
        <v>1080</v>
      </c>
      <c r="D52" s="73" t="s">
        <v>89</v>
      </c>
      <c r="E52" s="74" t="s">
        <v>564</v>
      </c>
      <c r="F52" s="75"/>
      <c r="G52" s="75"/>
      <c r="H52" s="75"/>
      <c r="I52" s="75"/>
      <c r="J52" s="75">
        <v>125.3</v>
      </c>
      <c r="K52" s="75">
        <v>375.65</v>
      </c>
      <c r="L52" s="75"/>
      <c r="M52" s="75"/>
      <c r="N52" s="75"/>
      <c r="O52" s="75"/>
      <c r="P52" s="75"/>
      <c r="Q52" s="75"/>
      <c r="R52" s="75"/>
      <c r="S52" s="75"/>
      <c r="T52" s="75"/>
      <c r="U52" s="75"/>
      <c r="V52" s="75"/>
      <c r="W52" s="75"/>
      <c r="X52" s="75"/>
      <c r="Y52" s="75">
        <v>500.95</v>
      </c>
    </row>
    <row r="53" spans="1:25" x14ac:dyDescent="0.3">
      <c r="A53" s="1"/>
      <c r="B53" s="73" t="s">
        <v>84</v>
      </c>
      <c r="C53" s="73" t="s">
        <v>1081</v>
      </c>
      <c r="D53" s="73" t="s">
        <v>292</v>
      </c>
      <c r="E53" s="74" t="s">
        <v>564</v>
      </c>
      <c r="F53" s="75"/>
      <c r="G53" s="75"/>
      <c r="H53" s="75"/>
      <c r="I53" s="75"/>
      <c r="J53" s="75"/>
      <c r="K53" s="75"/>
      <c r="L53" s="75"/>
      <c r="M53" s="75"/>
      <c r="N53" s="75"/>
      <c r="O53" s="75"/>
      <c r="P53" s="75"/>
      <c r="Q53" s="75"/>
      <c r="R53" s="75"/>
      <c r="S53" s="75"/>
      <c r="T53" s="75">
        <v>468.4</v>
      </c>
      <c r="U53" s="75"/>
      <c r="V53" s="75"/>
      <c r="W53" s="75"/>
      <c r="X53" s="75"/>
      <c r="Y53" s="75">
        <v>468.4</v>
      </c>
    </row>
    <row r="54" spans="1:25" x14ac:dyDescent="0.3">
      <c r="A54" s="1"/>
      <c r="B54" s="73" t="s">
        <v>604</v>
      </c>
      <c r="C54" s="73" t="s">
        <v>1082</v>
      </c>
      <c r="D54" s="73" t="s">
        <v>33</v>
      </c>
      <c r="E54" s="74" t="s">
        <v>566</v>
      </c>
      <c r="F54" s="75">
        <v>1138.8</v>
      </c>
      <c r="G54" s="75">
        <v>1044.75</v>
      </c>
      <c r="H54" s="75">
        <v>1226.5999999999999</v>
      </c>
      <c r="I54" s="75">
        <v>955</v>
      </c>
      <c r="J54" s="75">
        <v>898.65</v>
      </c>
      <c r="K54" s="75">
        <v>933</v>
      </c>
      <c r="L54" s="75">
        <v>1387.15</v>
      </c>
      <c r="M54" s="75">
        <v>1038.25</v>
      </c>
      <c r="N54" s="75">
        <v>933.25</v>
      </c>
      <c r="O54" s="75">
        <v>650.75</v>
      </c>
      <c r="P54" s="75">
        <v>858.65</v>
      </c>
      <c r="Q54" s="75">
        <v>723.95</v>
      </c>
      <c r="R54" s="75">
        <v>1100.2</v>
      </c>
      <c r="S54" s="75">
        <v>933.95</v>
      </c>
      <c r="T54" s="75">
        <v>852</v>
      </c>
      <c r="U54" s="75">
        <v>475.5</v>
      </c>
      <c r="V54" s="75">
        <v>525.45000000000005</v>
      </c>
      <c r="W54" s="75">
        <v>418.05</v>
      </c>
      <c r="X54" s="75">
        <v>840.5</v>
      </c>
      <c r="Y54" s="75">
        <v>16934.45</v>
      </c>
    </row>
    <row r="55" spans="1:25" x14ac:dyDescent="0.3">
      <c r="A55" s="1"/>
      <c r="B55" s="73" t="s">
        <v>604</v>
      </c>
      <c r="C55" s="73" t="s">
        <v>1083</v>
      </c>
      <c r="D55" s="73" t="s">
        <v>33</v>
      </c>
      <c r="E55" s="74" t="s">
        <v>566</v>
      </c>
      <c r="F55" s="75">
        <v>474.15</v>
      </c>
      <c r="G55" s="75">
        <v>486.65</v>
      </c>
      <c r="H55" s="75">
        <v>562.1</v>
      </c>
      <c r="I55" s="75">
        <v>538.20000000000005</v>
      </c>
      <c r="J55" s="75">
        <v>346.55</v>
      </c>
      <c r="K55" s="75">
        <v>306.5</v>
      </c>
      <c r="L55" s="75">
        <v>646.04999999999995</v>
      </c>
      <c r="M55" s="75">
        <v>471.75</v>
      </c>
      <c r="N55" s="75">
        <v>426.8</v>
      </c>
      <c r="O55" s="75">
        <v>376.55</v>
      </c>
      <c r="P55" s="75">
        <v>410.9</v>
      </c>
      <c r="Q55" s="75">
        <v>307.10000000000002</v>
      </c>
      <c r="R55" s="75">
        <v>212.2</v>
      </c>
      <c r="S55" s="75">
        <v>342.55</v>
      </c>
      <c r="T55" s="75">
        <v>281.8</v>
      </c>
      <c r="U55" s="75">
        <v>391.2</v>
      </c>
      <c r="V55" s="75">
        <v>286.05</v>
      </c>
      <c r="W55" s="75">
        <v>175.5</v>
      </c>
      <c r="X55" s="75">
        <v>372.1</v>
      </c>
      <c r="Y55" s="75">
        <v>7414.7</v>
      </c>
    </row>
    <row r="56" spans="1:25" x14ac:dyDescent="0.3">
      <c r="A56" s="1"/>
      <c r="B56" s="73" t="s">
        <v>581</v>
      </c>
      <c r="C56" s="73" t="s">
        <v>1084</v>
      </c>
      <c r="D56" s="73" t="s">
        <v>33</v>
      </c>
      <c r="E56" s="74" t="s">
        <v>566</v>
      </c>
      <c r="F56" s="75">
        <v>2525.65</v>
      </c>
      <c r="G56" s="75">
        <v>1903.3</v>
      </c>
      <c r="H56" s="75">
        <v>1903.3</v>
      </c>
      <c r="I56" s="75">
        <v>2222.4499999999998</v>
      </c>
      <c r="J56" s="75">
        <v>1544.75</v>
      </c>
      <c r="K56" s="75">
        <v>537.79999999999995</v>
      </c>
      <c r="L56" s="75">
        <v>1769.75</v>
      </c>
      <c r="M56" s="75">
        <v>2793.75</v>
      </c>
      <c r="N56" s="75">
        <v>1140.8</v>
      </c>
      <c r="O56" s="75">
        <v>2262.8000000000002</v>
      </c>
      <c r="P56" s="75">
        <v>1161.55</v>
      </c>
      <c r="Q56" s="75">
        <v>578.9</v>
      </c>
      <c r="R56" s="75">
        <v>2175.35</v>
      </c>
      <c r="S56" s="75">
        <v>1797.1</v>
      </c>
      <c r="T56" s="75">
        <v>2048.75</v>
      </c>
      <c r="U56" s="75">
        <v>1940.4</v>
      </c>
      <c r="V56" s="75">
        <v>1907.5</v>
      </c>
      <c r="W56" s="75">
        <v>1959.85</v>
      </c>
      <c r="X56" s="75">
        <v>1814.7</v>
      </c>
      <c r="Y56" s="75">
        <v>33988.449999999997</v>
      </c>
    </row>
    <row r="57" spans="1:25" x14ac:dyDescent="0.3">
      <c r="A57" s="1"/>
      <c r="B57" s="73" t="s">
        <v>1085</v>
      </c>
      <c r="C57" s="73" t="s">
        <v>1086</v>
      </c>
      <c r="D57" s="73" t="s">
        <v>1087</v>
      </c>
      <c r="E57" s="74" t="s">
        <v>566</v>
      </c>
      <c r="F57" s="75">
        <v>1999.45</v>
      </c>
      <c r="G57" s="75">
        <v>1762.8</v>
      </c>
      <c r="H57" s="75">
        <v>2346.4499999999998</v>
      </c>
      <c r="I57" s="75">
        <v>1971.25</v>
      </c>
      <c r="J57" s="75">
        <v>624.85</v>
      </c>
      <c r="K57" s="75">
        <v>411.95</v>
      </c>
      <c r="L57" s="75">
        <v>1668.9</v>
      </c>
      <c r="M57" s="75">
        <v>2439.3000000000002</v>
      </c>
      <c r="N57" s="75"/>
      <c r="O57" s="75"/>
      <c r="P57" s="75"/>
      <c r="Q57" s="75"/>
      <c r="R57" s="75"/>
      <c r="S57" s="75"/>
      <c r="T57" s="75"/>
      <c r="U57" s="75"/>
      <c r="V57" s="75"/>
      <c r="W57" s="75"/>
      <c r="X57" s="75"/>
      <c r="Y57" s="75">
        <v>13224.95</v>
      </c>
    </row>
    <row r="58" spans="1:25" x14ac:dyDescent="0.3">
      <c r="A58" s="1"/>
      <c r="B58" s="73" t="s">
        <v>1085</v>
      </c>
      <c r="C58" s="73" t="s">
        <v>1086</v>
      </c>
      <c r="D58" s="73" t="s">
        <v>1088</v>
      </c>
      <c r="E58" s="74" t="s">
        <v>566</v>
      </c>
      <c r="F58" s="75">
        <v>2291.0500000000002</v>
      </c>
      <c r="G58" s="75">
        <v>2112.1</v>
      </c>
      <c r="H58" s="75">
        <v>2392.4499999999998</v>
      </c>
      <c r="I58" s="75">
        <v>2204.75</v>
      </c>
      <c r="J58" s="75">
        <v>832.5</v>
      </c>
      <c r="K58" s="75">
        <v>578.65</v>
      </c>
      <c r="L58" s="75">
        <v>1894.05</v>
      </c>
      <c r="M58" s="75">
        <v>2297.5</v>
      </c>
      <c r="N58" s="75"/>
      <c r="O58" s="75"/>
      <c r="P58" s="75"/>
      <c r="Q58" s="75"/>
      <c r="R58" s="75"/>
      <c r="S58" s="75"/>
      <c r="T58" s="75"/>
      <c r="U58" s="75"/>
      <c r="V58" s="75"/>
      <c r="W58" s="75"/>
      <c r="X58" s="75"/>
      <c r="Y58" s="75">
        <v>14603.05</v>
      </c>
    </row>
    <row r="59" spans="1:25" x14ac:dyDescent="0.3">
      <c r="A59" s="1"/>
      <c r="B59" s="73" t="s">
        <v>1085</v>
      </c>
      <c r="C59" s="73" t="s">
        <v>1089</v>
      </c>
      <c r="D59" s="73" t="s">
        <v>1090</v>
      </c>
      <c r="E59" s="74" t="s">
        <v>566</v>
      </c>
      <c r="F59" s="75">
        <v>361.65</v>
      </c>
      <c r="G59" s="75">
        <v>294.89999999999998</v>
      </c>
      <c r="H59" s="75">
        <v>381.75</v>
      </c>
      <c r="I59" s="75">
        <v>308.5</v>
      </c>
      <c r="J59" s="75">
        <v>92.05</v>
      </c>
      <c r="K59" s="75">
        <v>54.3</v>
      </c>
      <c r="L59" s="75">
        <v>271.5</v>
      </c>
      <c r="M59" s="75">
        <v>439.8</v>
      </c>
      <c r="N59" s="75"/>
      <c r="O59" s="75"/>
      <c r="P59" s="75"/>
      <c r="Q59" s="75"/>
      <c r="R59" s="75"/>
      <c r="S59" s="75"/>
      <c r="T59" s="75"/>
      <c r="U59" s="75"/>
      <c r="V59" s="75"/>
      <c r="W59" s="75"/>
      <c r="X59" s="75"/>
      <c r="Y59" s="75">
        <v>2204.4499999999998</v>
      </c>
    </row>
    <row r="60" spans="1:25" x14ac:dyDescent="0.3">
      <c r="A60" s="1"/>
      <c r="B60" s="73" t="s">
        <v>1085</v>
      </c>
      <c r="C60" s="73" t="s">
        <v>1089</v>
      </c>
      <c r="D60" s="73" t="s">
        <v>1091</v>
      </c>
      <c r="E60" s="74" t="s">
        <v>566</v>
      </c>
      <c r="F60" s="75">
        <v>163.4</v>
      </c>
      <c r="G60" s="75">
        <v>168.65</v>
      </c>
      <c r="H60" s="75">
        <v>225.65</v>
      </c>
      <c r="I60" s="75">
        <v>213.7</v>
      </c>
      <c r="J60" s="75">
        <v>66.099999999999994</v>
      </c>
      <c r="K60" s="75">
        <v>33.049999999999997</v>
      </c>
      <c r="L60" s="75">
        <v>199.2</v>
      </c>
      <c r="M60" s="75">
        <v>284.14999999999998</v>
      </c>
      <c r="N60" s="75"/>
      <c r="O60" s="75"/>
      <c r="P60" s="75"/>
      <c r="Q60" s="75"/>
      <c r="R60" s="75"/>
      <c r="S60" s="75"/>
      <c r="T60" s="75"/>
      <c r="U60" s="75"/>
      <c r="V60" s="75"/>
      <c r="W60" s="75"/>
      <c r="X60" s="75"/>
      <c r="Y60" s="75">
        <v>1353.9</v>
      </c>
    </row>
    <row r="61" spans="1:25" x14ac:dyDescent="0.3">
      <c r="A61" s="1"/>
      <c r="B61" s="73" t="s">
        <v>1085</v>
      </c>
      <c r="C61" s="73" t="s">
        <v>960</v>
      </c>
      <c r="D61" s="73" t="s">
        <v>33</v>
      </c>
      <c r="E61" s="74" t="s">
        <v>563</v>
      </c>
      <c r="F61" s="75">
        <v>1580.3</v>
      </c>
      <c r="G61" s="75">
        <v>1505.55</v>
      </c>
      <c r="H61" s="75">
        <v>1874.85</v>
      </c>
      <c r="I61" s="75">
        <v>1857.3</v>
      </c>
      <c r="J61" s="75">
        <v>1595.55</v>
      </c>
      <c r="K61" s="75">
        <v>1717</v>
      </c>
      <c r="L61" s="75">
        <v>1630.7</v>
      </c>
      <c r="M61" s="75">
        <v>1711.05</v>
      </c>
      <c r="N61" s="75"/>
      <c r="O61" s="75"/>
      <c r="P61" s="75"/>
      <c r="Q61" s="75"/>
      <c r="R61" s="75"/>
      <c r="S61" s="75"/>
      <c r="T61" s="75"/>
      <c r="U61" s="75"/>
      <c r="V61" s="75"/>
      <c r="W61" s="75"/>
      <c r="X61" s="75"/>
      <c r="Y61" s="75">
        <v>13472.3</v>
      </c>
    </row>
    <row r="62" spans="1:25" x14ac:dyDescent="0.3">
      <c r="A62" s="1"/>
      <c r="B62" s="73" t="s">
        <v>1085</v>
      </c>
      <c r="C62" s="73" t="s">
        <v>1092</v>
      </c>
      <c r="D62" s="73" t="s">
        <v>33</v>
      </c>
      <c r="E62" s="74" t="s">
        <v>565</v>
      </c>
      <c r="F62" s="75">
        <v>326.89999999999998</v>
      </c>
      <c r="G62" s="75">
        <v>319.3</v>
      </c>
      <c r="H62" s="75">
        <v>210.75</v>
      </c>
      <c r="I62" s="75">
        <v>294.10000000000002</v>
      </c>
      <c r="J62" s="75">
        <v>333</v>
      </c>
      <c r="K62" s="75">
        <v>247.65</v>
      </c>
      <c r="L62" s="75">
        <v>214.65</v>
      </c>
      <c r="M62" s="75">
        <v>344.45</v>
      </c>
      <c r="N62" s="75"/>
      <c r="O62" s="75"/>
      <c r="P62" s="75"/>
      <c r="Q62" s="75"/>
      <c r="R62" s="75"/>
      <c r="S62" s="75"/>
      <c r="T62" s="75"/>
      <c r="U62" s="75"/>
      <c r="V62" s="75"/>
      <c r="W62" s="75"/>
      <c r="X62" s="75"/>
      <c r="Y62" s="75">
        <v>2290.8000000000002</v>
      </c>
    </row>
    <row r="63" spans="1:25" x14ac:dyDescent="0.3">
      <c r="A63" s="1"/>
      <c r="B63" s="73" t="s">
        <v>1085</v>
      </c>
      <c r="C63" s="73" t="s">
        <v>96</v>
      </c>
      <c r="D63" s="73" t="s">
        <v>1093</v>
      </c>
      <c r="E63" s="74" t="s">
        <v>564</v>
      </c>
      <c r="F63" s="75">
        <v>4203.1000000000004</v>
      </c>
      <c r="G63" s="75">
        <v>4272.3999999999996</v>
      </c>
      <c r="H63" s="75">
        <v>4274.2</v>
      </c>
      <c r="I63" s="75">
        <v>4112.25</v>
      </c>
      <c r="J63" s="75">
        <v>4257.6000000000004</v>
      </c>
      <c r="K63" s="75">
        <v>4283.3</v>
      </c>
      <c r="L63" s="75">
        <v>4263</v>
      </c>
      <c r="M63" s="75">
        <v>3878.75</v>
      </c>
      <c r="N63" s="75"/>
      <c r="O63" s="75"/>
      <c r="P63" s="75"/>
      <c r="Q63" s="75"/>
      <c r="R63" s="75"/>
      <c r="S63" s="75"/>
      <c r="T63" s="75"/>
      <c r="U63" s="75"/>
      <c r="V63" s="75"/>
      <c r="W63" s="75"/>
      <c r="X63" s="75"/>
      <c r="Y63" s="75">
        <v>33544.6</v>
      </c>
    </row>
    <row r="64" spans="1:25" x14ac:dyDescent="0.3">
      <c r="A64" s="1"/>
      <c r="B64" s="73" t="s">
        <v>1085</v>
      </c>
      <c r="C64" s="73" t="s">
        <v>96</v>
      </c>
      <c r="D64" s="73" t="s">
        <v>1094</v>
      </c>
      <c r="E64" s="74" t="s">
        <v>564</v>
      </c>
      <c r="F64" s="75">
        <v>4156.75</v>
      </c>
      <c r="G64" s="75">
        <v>4218.1000000000004</v>
      </c>
      <c r="H64" s="75">
        <v>4221.45</v>
      </c>
      <c r="I64" s="75">
        <v>4069.5</v>
      </c>
      <c r="J64" s="75">
        <v>4206.5</v>
      </c>
      <c r="K64" s="75">
        <v>4221.75</v>
      </c>
      <c r="L64" s="75">
        <v>4200.25</v>
      </c>
      <c r="M64" s="75">
        <v>3843.3</v>
      </c>
      <c r="N64" s="75"/>
      <c r="O64" s="75"/>
      <c r="P64" s="75"/>
      <c r="Q64" s="75"/>
      <c r="R64" s="75"/>
      <c r="S64" s="75"/>
      <c r="T64" s="75"/>
      <c r="U64" s="75"/>
      <c r="V64" s="75"/>
      <c r="W64" s="75"/>
      <c r="X64" s="75"/>
      <c r="Y64" s="75">
        <v>33137.599999999999</v>
      </c>
    </row>
    <row r="65" spans="1:25" x14ac:dyDescent="0.3">
      <c r="A65" s="1"/>
      <c r="B65" s="73" t="s">
        <v>1085</v>
      </c>
      <c r="C65" s="73" t="s">
        <v>96</v>
      </c>
      <c r="D65" s="73" t="s">
        <v>1095</v>
      </c>
      <c r="E65" s="74" t="s">
        <v>564</v>
      </c>
      <c r="F65" s="75">
        <v>3288.65</v>
      </c>
      <c r="G65" s="75">
        <v>5034.5</v>
      </c>
      <c r="H65" s="75">
        <v>4807.3</v>
      </c>
      <c r="I65" s="75">
        <v>4617.25</v>
      </c>
      <c r="J65" s="75">
        <v>5035.8999999999996</v>
      </c>
      <c r="K65" s="75">
        <v>5047.1499999999996</v>
      </c>
      <c r="L65" s="75">
        <v>5017.25</v>
      </c>
      <c r="M65" s="75">
        <v>4419.75</v>
      </c>
      <c r="N65" s="75"/>
      <c r="O65" s="75"/>
      <c r="P65" s="75"/>
      <c r="Q65" s="75"/>
      <c r="R65" s="75"/>
      <c r="S65" s="75"/>
      <c r="T65" s="75"/>
      <c r="U65" s="75"/>
      <c r="V65" s="75"/>
      <c r="W65" s="75"/>
      <c r="X65" s="75"/>
      <c r="Y65" s="75">
        <v>37267.75</v>
      </c>
    </row>
    <row r="66" spans="1:25" x14ac:dyDescent="0.3">
      <c r="A66" s="1"/>
      <c r="B66" s="73" t="s">
        <v>1085</v>
      </c>
      <c r="C66" s="73" t="s">
        <v>96</v>
      </c>
      <c r="D66" s="73" t="s">
        <v>1062</v>
      </c>
      <c r="E66" s="74" t="s">
        <v>564</v>
      </c>
      <c r="F66" s="75">
        <v>5655.5</v>
      </c>
      <c r="G66" s="75">
        <v>6562.75</v>
      </c>
      <c r="H66" s="75">
        <v>6544.7</v>
      </c>
      <c r="I66" s="75">
        <v>6388.35</v>
      </c>
      <c r="J66" s="75">
        <v>6581.9</v>
      </c>
      <c r="K66" s="75">
        <v>6588.65</v>
      </c>
      <c r="L66" s="75">
        <v>6568.7</v>
      </c>
      <c r="M66" s="75">
        <v>6108.75</v>
      </c>
      <c r="N66" s="75"/>
      <c r="O66" s="75"/>
      <c r="P66" s="75"/>
      <c r="Q66" s="75"/>
      <c r="R66" s="75"/>
      <c r="S66" s="75"/>
      <c r="T66" s="75"/>
      <c r="U66" s="75"/>
      <c r="V66" s="75"/>
      <c r="W66" s="75"/>
      <c r="X66" s="75"/>
      <c r="Y66" s="75">
        <v>50999.3</v>
      </c>
    </row>
    <row r="67" spans="1:25" x14ac:dyDescent="0.3">
      <c r="A67" s="1"/>
      <c r="B67" s="73" t="s">
        <v>1085</v>
      </c>
      <c r="C67" s="73" t="s">
        <v>99</v>
      </c>
      <c r="D67" s="73" t="s">
        <v>1096</v>
      </c>
      <c r="E67" s="74" t="s">
        <v>564</v>
      </c>
      <c r="F67" s="75">
        <v>1517.35</v>
      </c>
      <c r="G67" s="75">
        <v>1487.65</v>
      </c>
      <c r="H67" s="75">
        <v>1000.75</v>
      </c>
      <c r="I67" s="75">
        <v>1182.8499999999999</v>
      </c>
      <c r="J67" s="75">
        <v>1641.55</v>
      </c>
      <c r="K67" s="75">
        <v>1836.1</v>
      </c>
      <c r="L67" s="75">
        <v>1457.15</v>
      </c>
      <c r="M67" s="75">
        <v>1406</v>
      </c>
      <c r="N67" s="75"/>
      <c r="O67" s="75"/>
      <c r="P67" s="75"/>
      <c r="Q67" s="75"/>
      <c r="R67" s="75"/>
      <c r="S67" s="75"/>
      <c r="T67" s="75"/>
      <c r="U67" s="75"/>
      <c r="V67" s="75"/>
      <c r="W67" s="75"/>
      <c r="X67" s="75"/>
      <c r="Y67" s="75">
        <v>11529.4</v>
      </c>
    </row>
    <row r="68" spans="1:25" x14ac:dyDescent="0.3">
      <c r="A68" s="1"/>
      <c r="B68" s="73" t="s">
        <v>1085</v>
      </c>
      <c r="C68" s="73" t="s">
        <v>99</v>
      </c>
      <c r="D68" s="73" t="s">
        <v>1097</v>
      </c>
      <c r="E68" s="74" t="s">
        <v>564</v>
      </c>
      <c r="F68" s="75">
        <v>802.55</v>
      </c>
      <c r="G68" s="75">
        <v>796.7</v>
      </c>
      <c r="H68" s="75">
        <v>670.15</v>
      </c>
      <c r="I68" s="75">
        <v>711.75</v>
      </c>
      <c r="J68" s="75">
        <v>837.15</v>
      </c>
      <c r="K68" s="75">
        <v>888.35</v>
      </c>
      <c r="L68" s="75">
        <v>786.4</v>
      </c>
      <c r="M68" s="75">
        <v>774.9</v>
      </c>
      <c r="N68" s="75"/>
      <c r="O68" s="75"/>
      <c r="P68" s="75"/>
      <c r="Q68" s="75"/>
      <c r="R68" s="75"/>
      <c r="S68" s="75"/>
      <c r="T68" s="75"/>
      <c r="U68" s="75"/>
      <c r="V68" s="75"/>
      <c r="W68" s="75"/>
      <c r="X68" s="75"/>
      <c r="Y68" s="75">
        <v>6267.95</v>
      </c>
    </row>
    <row r="69" spans="1:25" x14ac:dyDescent="0.3">
      <c r="A69" s="1"/>
      <c r="B69" s="73" t="s">
        <v>91</v>
      </c>
      <c r="C69" s="73" t="s">
        <v>1086</v>
      </c>
      <c r="D69" s="73" t="s">
        <v>1087</v>
      </c>
      <c r="E69" s="74" t="s">
        <v>566</v>
      </c>
      <c r="F69" s="75"/>
      <c r="G69" s="75"/>
      <c r="H69" s="75"/>
      <c r="I69" s="75"/>
      <c r="J69" s="75"/>
      <c r="K69" s="75"/>
      <c r="L69" s="75"/>
      <c r="M69" s="75"/>
      <c r="N69" s="75">
        <v>995.25</v>
      </c>
      <c r="O69" s="75">
        <v>2196.4</v>
      </c>
      <c r="P69" s="75">
        <v>1010.4</v>
      </c>
      <c r="Q69" s="75">
        <v>576.70000000000005</v>
      </c>
      <c r="R69" s="75">
        <v>2025.8</v>
      </c>
      <c r="S69" s="75">
        <v>1273.3499999999999</v>
      </c>
      <c r="T69" s="75">
        <v>1184.5</v>
      </c>
      <c r="U69" s="75">
        <v>641.75</v>
      </c>
      <c r="V69" s="75">
        <v>868.60500000000002</v>
      </c>
      <c r="W69" s="75">
        <v>735.85</v>
      </c>
      <c r="X69" s="75">
        <v>913.75</v>
      </c>
      <c r="Y69" s="75">
        <v>12422.355</v>
      </c>
    </row>
    <row r="70" spans="1:25" x14ac:dyDescent="0.3">
      <c r="A70" s="1"/>
      <c r="B70" s="73" t="s">
        <v>91</v>
      </c>
      <c r="C70" s="73" t="s">
        <v>1086</v>
      </c>
      <c r="D70" s="73" t="s">
        <v>1088</v>
      </c>
      <c r="E70" s="74" t="s">
        <v>566</v>
      </c>
      <c r="F70" s="75"/>
      <c r="G70" s="75"/>
      <c r="H70" s="75"/>
      <c r="I70" s="75"/>
      <c r="J70" s="75"/>
      <c r="K70" s="75"/>
      <c r="L70" s="75"/>
      <c r="M70" s="75"/>
      <c r="N70" s="75">
        <v>1095</v>
      </c>
      <c r="O70" s="75">
        <v>2324.9499999999998</v>
      </c>
      <c r="P70" s="75">
        <v>1271.8499999999999</v>
      </c>
      <c r="Q70" s="75">
        <v>925.05</v>
      </c>
      <c r="R70" s="75">
        <v>2493</v>
      </c>
      <c r="S70" s="75">
        <v>1765.75</v>
      </c>
      <c r="T70" s="75">
        <v>1793.25</v>
      </c>
      <c r="U70" s="75">
        <v>1129.45</v>
      </c>
      <c r="V70" s="75">
        <v>1526.7650000000001</v>
      </c>
      <c r="W70" s="75">
        <v>1349</v>
      </c>
      <c r="X70" s="75">
        <v>1413.1</v>
      </c>
      <c r="Y70" s="75">
        <v>17087.165000000001</v>
      </c>
    </row>
    <row r="71" spans="1:25" x14ac:dyDescent="0.3">
      <c r="A71" s="1"/>
      <c r="B71" s="73" t="s">
        <v>91</v>
      </c>
      <c r="C71" s="73" t="s">
        <v>1089</v>
      </c>
      <c r="D71" s="73" t="s">
        <v>1090</v>
      </c>
      <c r="E71" s="74" t="s">
        <v>566</v>
      </c>
      <c r="F71" s="75"/>
      <c r="G71" s="75"/>
      <c r="H71" s="75"/>
      <c r="I71" s="75"/>
      <c r="J71" s="75"/>
      <c r="K71" s="75"/>
      <c r="L71" s="75"/>
      <c r="M71" s="75"/>
      <c r="N71" s="75">
        <v>151.05000000000001</v>
      </c>
      <c r="O71" s="75">
        <v>349.7</v>
      </c>
      <c r="P71" s="75">
        <v>155.25</v>
      </c>
      <c r="Q71" s="75">
        <v>78.900000000000006</v>
      </c>
      <c r="R71" s="75">
        <v>330.4</v>
      </c>
      <c r="S71" s="75">
        <v>187.65</v>
      </c>
      <c r="T71" s="75">
        <v>212.05</v>
      </c>
      <c r="U71" s="75">
        <v>120.55</v>
      </c>
      <c r="V71" s="75">
        <v>145.98435000000001</v>
      </c>
      <c r="W71" s="75">
        <v>106.65</v>
      </c>
      <c r="X71" s="75">
        <v>148.25</v>
      </c>
      <c r="Y71" s="75">
        <v>1986.43435</v>
      </c>
    </row>
    <row r="72" spans="1:25" x14ac:dyDescent="0.3">
      <c r="A72" s="1"/>
      <c r="B72" s="73" t="s">
        <v>91</v>
      </c>
      <c r="C72" s="73" t="s">
        <v>1089</v>
      </c>
      <c r="D72" s="73" t="s">
        <v>1091</v>
      </c>
      <c r="E72" s="74" t="s">
        <v>566</v>
      </c>
      <c r="F72" s="75"/>
      <c r="G72" s="75"/>
      <c r="H72" s="75"/>
      <c r="I72" s="75"/>
      <c r="J72" s="75"/>
      <c r="K72" s="75"/>
      <c r="L72" s="75"/>
      <c r="M72" s="75"/>
      <c r="N72" s="75">
        <v>107.55</v>
      </c>
      <c r="O72" s="75">
        <v>267.85000000000002</v>
      </c>
      <c r="P72" s="75">
        <v>76.650000000000006</v>
      </c>
      <c r="Q72" s="75">
        <v>41.4</v>
      </c>
      <c r="R72" s="75">
        <v>203.85</v>
      </c>
      <c r="S72" s="75">
        <v>116.35</v>
      </c>
      <c r="T72" s="75">
        <v>108.9</v>
      </c>
      <c r="U72" s="75">
        <v>46.95</v>
      </c>
      <c r="V72" s="75">
        <v>45.256100000000004</v>
      </c>
      <c r="W72" s="75">
        <v>34.25</v>
      </c>
      <c r="X72" s="75">
        <v>68.7</v>
      </c>
      <c r="Y72" s="75">
        <v>1117.7061000000001</v>
      </c>
    </row>
    <row r="73" spans="1:25" x14ac:dyDescent="0.3">
      <c r="A73" s="1"/>
      <c r="B73" s="73" t="s">
        <v>91</v>
      </c>
      <c r="C73" s="73" t="s">
        <v>1098</v>
      </c>
      <c r="D73" s="73" t="s">
        <v>33</v>
      </c>
      <c r="E73" s="74" t="s">
        <v>563</v>
      </c>
      <c r="F73" s="75"/>
      <c r="G73" s="75"/>
      <c r="H73" s="75"/>
      <c r="I73" s="75"/>
      <c r="J73" s="75"/>
      <c r="K73" s="75"/>
      <c r="L73" s="75"/>
      <c r="M73" s="75"/>
      <c r="N73" s="75"/>
      <c r="O73" s="75"/>
      <c r="P73" s="75"/>
      <c r="Q73" s="75"/>
      <c r="R73" s="75"/>
      <c r="S73" s="75"/>
      <c r="T73" s="75"/>
      <c r="U73" s="75"/>
      <c r="V73" s="75"/>
      <c r="W73" s="75"/>
      <c r="X73" s="75"/>
      <c r="Y73" s="75">
        <v>0</v>
      </c>
    </row>
    <row r="74" spans="1:25" x14ac:dyDescent="0.3">
      <c r="A74" s="1"/>
      <c r="B74" s="73" t="s">
        <v>91</v>
      </c>
      <c r="C74" s="73" t="s">
        <v>960</v>
      </c>
      <c r="D74" s="73" t="s">
        <v>33</v>
      </c>
      <c r="E74" s="74" t="s">
        <v>563</v>
      </c>
      <c r="F74" s="75"/>
      <c r="G74" s="75"/>
      <c r="H74" s="75"/>
      <c r="I74" s="75"/>
      <c r="J74" s="75"/>
      <c r="K74" s="75"/>
      <c r="L74" s="75"/>
      <c r="M74" s="75"/>
      <c r="N74" s="75">
        <v>1612.6</v>
      </c>
      <c r="O74" s="75">
        <v>1625</v>
      </c>
      <c r="P74" s="75">
        <v>1700.15</v>
      </c>
      <c r="Q74" s="75">
        <v>1545.05</v>
      </c>
      <c r="R74" s="75">
        <v>1606.8</v>
      </c>
      <c r="S74" s="75">
        <v>1729.35</v>
      </c>
      <c r="T74" s="75">
        <v>1645</v>
      </c>
      <c r="U74" s="75">
        <v>1568.05</v>
      </c>
      <c r="V74" s="75">
        <v>1658.7650000000001</v>
      </c>
      <c r="W74" s="75">
        <v>1412.15</v>
      </c>
      <c r="X74" s="75">
        <v>1892.05</v>
      </c>
      <c r="Y74" s="75">
        <v>17994.965</v>
      </c>
    </row>
    <row r="75" spans="1:25" x14ac:dyDescent="0.3">
      <c r="A75" s="1"/>
      <c r="B75" s="73" t="s">
        <v>91</v>
      </c>
      <c r="C75" s="73" t="s">
        <v>1092</v>
      </c>
      <c r="D75" s="73" t="s">
        <v>33</v>
      </c>
      <c r="E75" s="74" t="s">
        <v>565</v>
      </c>
      <c r="F75" s="75"/>
      <c r="G75" s="75"/>
      <c r="H75" s="75"/>
      <c r="I75" s="75"/>
      <c r="J75" s="75"/>
      <c r="K75" s="75"/>
      <c r="L75" s="75"/>
      <c r="M75" s="75"/>
      <c r="N75" s="75">
        <v>342.5</v>
      </c>
      <c r="O75" s="75">
        <v>331.5</v>
      </c>
      <c r="P75" s="75">
        <v>322.2</v>
      </c>
      <c r="Q75" s="75">
        <v>287.95</v>
      </c>
      <c r="R75" s="75">
        <v>330.2</v>
      </c>
      <c r="S75" s="75">
        <v>322.10000000000002</v>
      </c>
      <c r="T75" s="75">
        <v>337.2</v>
      </c>
      <c r="U75" s="75">
        <v>310.89999999999998</v>
      </c>
      <c r="V75" s="75">
        <v>351.65</v>
      </c>
      <c r="W75" s="75">
        <v>356.4</v>
      </c>
      <c r="X75" s="75">
        <v>355.55</v>
      </c>
      <c r="Y75" s="75">
        <v>3648.15</v>
      </c>
    </row>
    <row r="76" spans="1:25" x14ac:dyDescent="0.3">
      <c r="A76" s="1"/>
      <c r="B76" s="73" t="s">
        <v>91</v>
      </c>
      <c r="C76" s="73" t="s">
        <v>96</v>
      </c>
      <c r="D76" s="73" t="s">
        <v>1093</v>
      </c>
      <c r="E76" s="74" t="s">
        <v>564</v>
      </c>
      <c r="F76" s="75"/>
      <c r="G76" s="75"/>
      <c r="H76" s="75"/>
      <c r="I76" s="75"/>
      <c r="J76" s="75"/>
      <c r="K76" s="75"/>
      <c r="L76" s="75"/>
      <c r="M76" s="75"/>
      <c r="N76" s="75">
        <v>4232.45</v>
      </c>
      <c r="O76" s="75">
        <v>4237.1499999999996</v>
      </c>
      <c r="P76" s="75">
        <v>4232.8</v>
      </c>
      <c r="Q76" s="75">
        <v>4263.55</v>
      </c>
      <c r="R76" s="75">
        <v>4239.95</v>
      </c>
      <c r="S76" s="75">
        <v>1775.3</v>
      </c>
      <c r="T76" s="75">
        <v>4046.9</v>
      </c>
      <c r="U76" s="75">
        <v>4213.6499999999996</v>
      </c>
      <c r="V76" s="75">
        <v>4236.1750000000002</v>
      </c>
      <c r="W76" s="75">
        <v>4219.5</v>
      </c>
      <c r="X76" s="75">
        <v>4252.5</v>
      </c>
      <c r="Y76" s="75">
        <v>43949.925000000003</v>
      </c>
    </row>
    <row r="77" spans="1:25" x14ac:dyDescent="0.3">
      <c r="A77" s="1"/>
      <c r="B77" s="73" t="s">
        <v>91</v>
      </c>
      <c r="C77" s="73" t="s">
        <v>96</v>
      </c>
      <c r="D77" s="73" t="s">
        <v>1094</v>
      </c>
      <c r="E77" s="74" t="s">
        <v>564</v>
      </c>
      <c r="F77" s="75"/>
      <c r="G77" s="75"/>
      <c r="H77" s="75"/>
      <c r="I77" s="75"/>
      <c r="J77" s="75"/>
      <c r="K77" s="75"/>
      <c r="L77" s="75"/>
      <c r="M77" s="75"/>
      <c r="N77" s="75">
        <v>4179.8500000000004</v>
      </c>
      <c r="O77" s="75">
        <v>4180.05</v>
      </c>
      <c r="P77" s="75">
        <v>4180.7</v>
      </c>
      <c r="Q77" s="75">
        <v>4208</v>
      </c>
      <c r="R77" s="75">
        <v>4182.25</v>
      </c>
      <c r="S77" s="75">
        <v>4169.1000000000004</v>
      </c>
      <c r="T77" s="75">
        <v>4188.6000000000004</v>
      </c>
      <c r="U77" s="75">
        <v>4159.5</v>
      </c>
      <c r="V77" s="75">
        <v>4182.6049999999996</v>
      </c>
      <c r="W77" s="75">
        <v>4168.3</v>
      </c>
      <c r="X77" s="75">
        <v>4201.55</v>
      </c>
      <c r="Y77" s="75">
        <v>46000.504999999997</v>
      </c>
    </row>
    <row r="78" spans="1:25" x14ac:dyDescent="0.3">
      <c r="A78" s="1"/>
      <c r="B78" s="73" t="s">
        <v>91</v>
      </c>
      <c r="C78" s="73" t="s">
        <v>96</v>
      </c>
      <c r="D78" s="73" t="s">
        <v>1095</v>
      </c>
      <c r="E78" s="74" t="s">
        <v>564</v>
      </c>
      <c r="F78" s="75"/>
      <c r="G78" s="75"/>
      <c r="H78" s="75"/>
      <c r="I78" s="75"/>
      <c r="J78" s="75"/>
      <c r="K78" s="75"/>
      <c r="L78" s="75"/>
      <c r="M78" s="75"/>
      <c r="N78" s="75">
        <v>4800</v>
      </c>
      <c r="O78" s="75">
        <v>4753.25</v>
      </c>
      <c r="P78" s="75">
        <v>4800</v>
      </c>
      <c r="Q78" s="75">
        <v>4800</v>
      </c>
      <c r="R78" s="75">
        <v>5002.05</v>
      </c>
      <c r="S78" s="75">
        <v>4772.8500000000004</v>
      </c>
      <c r="T78" s="75">
        <v>5009.3999999999996</v>
      </c>
      <c r="U78" s="75">
        <v>4990.8999999999996</v>
      </c>
      <c r="V78" s="75">
        <v>5005.2749999999996</v>
      </c>
      <c r="W78" s="75">
        <v>4831.6499999999996</v>
      </c>
      <c r="X78" s="75">
        <v>4800</v>
      </c>
      <c r="Y78" s="75">
        <v>53565.375</v>
      </c>
    </row>
    <row r="79" spans="1:25" x14ac:dyDescent="0.3">
      <c r="A79" s="1"/>
      <c r="B79" s="73" t="s">
        <v>91</v>
      </c>
      <c r="C79" s="73" t="s">
        <v>96</v>
      </c>
      <c r="D79" s="73" t="s">
        <v>1062</v>
      </c>
      <c r="E79" s="74" t="s">
        <v>564</v>
      </c>
      <c r="F79" s="75"/>
      <c r="G79" s="75"/>
      <c r="H79" s="75"/>
      <c r="I79" s="75"/>
      <c r="J79" s="75"/>
      <c r="K79" s="75"/>
      <c r="L79" s="75"/>
      <c r="M79" s="75"/>
      <c r="N79" s="75">
        <v>6535.75</v>
      </c>
      <c r="O79" s="75">
        <v>6509.6</v>
      </c>
      <c r="P79" s="75">
        <v>6548.4</v>
      </c>
      <c r="Q79" s="75">
        <v>6550.5</v>
      </c>
      <c r="R79" s="75">
        <v>6508.9</v>
      </c>
      <c r="S79" s="75">
        <v>5006.25</v>
      </c>
      <c r="T79" s="75">
        <v>6357</v>
      </c>
      <c r="U79" s="75">
        <v>6499.2</v>
      </c>
      <c r="V79" s="75">
        <v>6528.5749999999998</v>
      </c>
      <c r="W79" s="75">
        <v>6507.2</v>
      </c>
      <c r="X79" s="75">
        <v>6540.95</v>
      </c>
      <c r="Y79" s="75">
        <v>70092.324999999997</v>
      </c>
    </row>
    <row r="80" spans="1:25" x14ac:dyDescent="0.3">
      <c r="A80" s="1"/>
      <c r="B80" s="73" t="s">
        <v>91</v>
      </c>
      <c r="C80" s="73" t="s">
        <v>99</v>
      </c>
      <c r="D80" s="73" t="s">
        <v>1096</v>
      </c>
      <c r="E80" s="74" t="s">
        <v>564</v>
      </c>
      <c r="F80" s="75"/>
      <c r="G80" s="75"/>
      <c r="H80" s="75"/>
      <c r="I80" s="75"/>
      <c r="J80" s="75"/>
      <c r="K80" s="75"/>
      <c r="L80" s="75"/>
      <c r="M80" s="75"/>
      <c r="N80" s="75">
        <v>1815.3</v>
      </c>
      <c r="O80" s="75">
        <v>1445.75</v>
      </c>
      <c r="P80" s="75">
        <v>1794.35</v>
      </c>
      <c r="Q80" s="75">
        <v>1826.35</v>
      </c>
      <c r="R80" s="75">
        <v>1235.2</v>
      </c>
      <c r="S80" s="75">
        <v>1440.7</v>
      </c>
      <c r="T80" s="75">
        <v>1407.6</v>
      </c>
      <c r="U80" s="75">
        <v>1390.95</v>
      </c>
      <c r="V80" s="75">
        <v>1682.24</v>
      </c>
      <c r="W80" s="75">
        <v>1635.4</v>
      </c>
      <c r="X80" s="75">
        <v>1701.9</v>
      </c>
      <c r="Y80" s="75">
        <v>17375.740000000002</v>
      </c>
    </row>
    <row r="81" spans="1:25" x14ac:dyDescent="0.3">
      <c r="A81" s="1"/>
      <c r="B81" s="73" t="s">
        <v>91</v>
      </c>
      <c r="C81" s="73" t="s">
        <v>99</v>
      </c>
      <c r="D81" s="73" t="s">
        <v>1097</v>
      </c>
      <c r="E81" s="74" t="s">
        <v>564</v>
      </c>
      <c r="F81" s="75"/>
      <c r="G81" s="75"/>
      <c r="H81" s="75"/>
      <c r="I81" s="75"/>
      <c r="J81" s="75"/>
      <c r="K81" s="75"/>
      <c r="L81" s="75"/>
      <c r="M81" s="75"/>
      <c r="N81" s="75">
        <v>885.45</v>
      </c>
      <c r="O81" s="75">
        <v>781.2</v>
      </c>
      <c r="P81" s="75">
        <v>877.75</v>
      </c>
      <c r="Q81" s="75">
        <v>888.2</v>
      </c>
      <c r="R81" s="75">
        <v>726.75</v>
      </c>
      <c r="S81" s="75">
        <v>782.25</v>
      </c>
      <c r="T81" s="75">
        <v>771.1</v>
      </c>
      <c r="U81" s="75">
        <v>777.05</v>
      </c>
      <c r="V81" s="75">
        <v>846.35500000000002</v>
      </c>
      <c r="W81" s="75">
        <v>835.75</v>
      </c>
      <c r="X81" s="75">
        <v>853.2</v>
      </c>
      <c r="Y81" s="75">
        <v>9025.0550000000003</v>
      </c>
    </row>
    <row r="82" spans="1:25" x14ac:dyDescent="0.3">
      <c r="A82" s="1"/>
      <c r="B82" s="73" t="s">
        <v>91</v>
      </c>
      <c r="C82" s="73" t="s">
        <v>1099</v>
      </c>
      <c r="D82" s="73" t="s">
        <v>1096</v>
      </c>
      <c r="E82" s="74" t="s">
        <v>564</v>
      </c>
      <c r="F82" s="75"/>
      <c r="G82" s="75"/>
      <c r="H82" s="75"/>
      <c r="I82" s="75"/>
      <c r="J82" s="75"/>
      <c r="K82" s="75"/>
      <c r="L82" s="75"/>
      <c r="M82" s="75"/>
      <c r="N82" s="75"/>
      <c r="O82" s="75"/>
      <c r="P82" s="75"/>
      <c r="Q82" s="75"/>
      <c r="R82" s="75"/>
      <c r="S82" s="75"/>
      <c r="T82" s="75"/>
      <c r="U82" s="75"/>
      <c r="V82" s="75"/>
      <c r="W82" s="75"/>
      <c r="X82" s="75"/>
      <c r="Y82" s="75">
        <v>0</v>
      </c>
    </row>
    <row r="83" spans="1:25" x14ac:dyDescent="0.3">
      <c r="A83" s="1"/>
      <c r="B83" s="73" t="s">
        <v>91</v>
      </c>
      <c r="C83" s="73" t="s">
        <v>1099</v>
      </c>
      <c r="D83" s="73" t="s">
        <v>1100</v>
      </c>
      <c r="E83" s="74" t="s">
        <v>564</v>
      </c>
      <c r="F83" s="75"/>
      <c r="G83" s="75"/>
      <c r="H83" s="75"/>
      <c r="I83" s="75"/>
      <c r="J83" s="75"/>
      <c r="K83" s="75"/>
      <c r="L83" s="75"/>
      <c r="M83" s="75"/>
      <c r="N83" s="75"/>
      <c r="O83" s="75"/>
      <c r="P83" s="75"/>
      <c r="Q83" s="75"/>
      <c r="R83" s="75"/>
      <c r="S83" s="75"/>
      <c r="T83" s="75"/>
      <c r="U83" s="75"/>
      <c r="V83" s="75"/>
      <c r="W83" s="75"/>
      <c r="X83" s="75"/>
      <c r="Y83" s="75">
        <v>0</v>
      </c>
    </row>
    <row r="84" spans="1:25" x14ac:dyDescent="0.3">
      <c r="A84" s="1"/>
      <c r="B84" s="73" t="s">
        <v>91</v>
      </c>
      <c r="C84" s="73" t="s">
        <v>1099</v>
      </c>
      <c r="D84" s="73" t="s">
        <v>1101</v>
      </c>
      <c r="E84" s="74" t="s">
        <v>564</v>
      </c>
      <c r="F84" s="75"/>
      <c r="G84" s="75"/>
      <c r="H84" s="75"/>
      <c r="I84" s="75"/>
      <c r="J84" s="75"/>
      <c r="K84" s="75"/>
      <c r="L84" s="75"/>
      <c r="M84" s="75"/>
      <c r="N84" s="75"/>
      <c r="O84" s="75"/>
      <c r="P84" s="75"/>
      <c r="Q84" s="75"/>
      <c r="R84" s="75"/>
      <c r="S84" s="75"/>
      <c r="T84" s="75"/>
      <c r="U84" s="75"/>
      <c r="V84" s="75"/>
      <c r="W84" s="75"/>
      <c r="X84" s="75"/>
      <c r="Y84" s="75">
        <v>0</v>
      </c>
    </row>
    <row r="85" spans="1:25" x14ac:dyDescent="0.3">
      <c r="A85" s="1"/>
      <c r="B85" s="73" t="s">
        <v>91</v>
      </c>
      <c r="C85" s="73" t="s">
        <v>1102</v>
      </c>
      <c r="D85" s="73" t="s">
        <v>1103</v>
      </c>
      <c r="E85" s="74" t="s">
        <v>564</v>
      </c>
      <c r="F85" s="75"/>
      <c r="G85" s="75"/>
      <c r="H85" s="75"/>
      <c r="I85" s="75"/>
      <c r="J85" s="75"/>
      <c r="K85" s="75"/>
      <c r="L85" s="75"/>
      <c r="M85" s="75"/>
      <c r="N85" s="75"/>
      <c r="O85" s="75"/>
      <c r="P85" s="75"/>
      <c r="Q85" s="75"/>
      <c r="R85" s="75"/>
      <c r="S85" s="75"/>
      <c r="T85" s="75"/>
      <c r="U85" s="75"/>
      <c r="V85" s="75"/>
      <c r="W85" s="75"/>
      <c r="X85" s="75"/>
      <c r="Y85" s="75">
        <v>0</v>
      </c>
    </row>
    <row r="86" spans="1:25" x14ac:dyDescent="0.3">
      <c r="A86" s="1"/>
      <c r="B86" s="73" t="s">
        <v>91</v>
      </c>
      <c r="C86" s="73" t="s">
        <v>1102</v>
      </c>
      <c r="D86" s="73" t="s">
        <v>1104</v>
      </c>
      <c r="E86" s="74" t="s">
        <v>564</v>
      </c>
      <c r="F86" s="75"/>
      <c r="G86" s="75"/>
      <c r="H86" s="75"/>
      <c r="I86" s="75"/>
      <c r="J86" s="75"/>
      <c r="K86" s="75"/>
      <c r="L86" s="75"/>
      <c r="M86" s="75"/>
      <c r="N86" s="75"/>
      <c r="O86" s="75"/>
      <c r="P86" s="75"/>
      <c r="Q86" s="75"/>
      <c r="R86" s="75"/>
      <c r="S86" s="75"/>
      <c r="T86" s="75"/>
      <c r="U86" s="75"/>
      <c r="V86" s="75"/>
      <c r="W86" s="75"/>
      <c r="X86" s="75"/>
      <c r="Y86" s="75">
        <v>0</v>
      </c>
    </row>
    <row r="87" spans="1:25" x14ac:dyDescent="0.3">
      <c r="A87" s="1"/>
      <c r="B87" s="73" t="s">
        <v>91</v>
      </c>
      <c r="C87" s="73" t="s">
        <v>1102</v>
      </c>
      <c r="D87" s="73" t="s">
        <v>1095</v>
      </c>
      <c r="E87" s="74" t="s">
        <v>564</v>
      </c>
      <c r="F87" s="75"/>
      <c r="G87" s="75"/>
      <c r="H87" s="75"/>
      <c r="I87" s="75"/>
      <c r="J87" s="75"/>
      <c r="K87" s="75"/>
      <c r="L87" s="75"/>
      <c r="M87" s="75"/>
      <c r="N87" s="75"/>
      <c r="O87" s="75"/>
      <c r="P87" s="75"/>
      <c r="Q87" s="75"/>
      <c r="R87" s="75"/>
      <c r="S87" s="75"/>
      <c r="T87" s="75"/>
      <c r="U87" s="75"/>
      <c r="V87" s="75"/>
      <c r="W87" s="75"/>
      <c r="X87" s="75"/>
      <c r="Y87" s="75">
        <v>0</v>
      </c>
    </row>
    <row r="88" spans="1:25" x14ac:dyDescent="0.3">
      <c r="A88" s="1"/>
      <c r="B88" s="73" t="s">
        <v>100</v>
      </c>
      <c r="C88" s="73" t="s">
        <v>101</v>
      </c>
      <c r="D88" s="73" t="s">
        <v>1105</v>
      </c>
      <c r="E88" s="74" t="s">
        <v>564</v>
      </c>
      <c r="F88" s="75">
        <v>4371.7</v>
      </c>
      <c r="G88" s="75">
        <v>4372.6499999999996</v>
      </c>
      <c r="H88" s="75">
        <v>4215.25</v>
      </c>
      <c r="I88" s="75">
        <v>4121.55</v>
      </c>
      <c r="J88" s="75">
        <v>4378.8</v>
      </c>
      <c r="K88" s="75">
        <v>4369.6000000000004</v>
      </c>
      <c r="L88" s="75">
        <v>4373.3</v>
      </c>
      <c r="M88" s="75">
        <v>4370.05</v>
      </c>
      <c r="N88" s="75">
        <v>4372.8</v>
      </c>
      <c r="O88" s="75">
        <v>4184.5</v>
      </c>
      <c r="P88" s="75">
        <v>4377.95</v>
      </c>
      <c r="Q88" s="75">
        <v>4372.6499999999996</v>
      </c>
      <c r="R88" s="75">
        <v>4178.55</v>
      </c>
      <c r="S88" s="75">
        <v>4286.5800499999996</v>
      </c>
      <c r="T88" s="75">
        <v>4366.75</v>
      </c>
      <c r="U88" s="75">
        <v>4221.6499999999996</v>
      </c>
      <c r="V88" s="75">
        <v>4369.6499999999996</v>
      </c>
      <c r="W88" s="75">
        <v>4379.05</v>
      </c>
      <c r="X88" s="75">
        <v>4372.8500000000004</v>
      </c>
      <c r="Y88" s="75">
        <v>82055.880050000007</v>
      </c>
    </row>
    <row r="89" spans="1:25" x14ac:dyDescent="0.3">
      <c r="A89" s="1"/>
      <c r="B89" s="73" t="s">
        <v>100</v>
      </c>
      <c r="C89" s="73" t="s">
        <v>101</v>
      </c>
      <c r="D89" s="73" t="s">
        <v>1106</v>
      </c>
      <c r="E89" s="74" t="s">
        <v>564</v>
      </c>
      <c r="F89" s="75">
        <v>4377.8500000000004</v>
      </c>
      <c r="G89" s="75">
        <v>4381.05</v>
      </c>
      <c r="H89" s="75">
        <v>4224.05</v>
      </c>
      <c r="I89" s="75">
        <v>4129.25</v>
      </c>
      <c r="J89" s="75">
        <v>4389.8500000000004</v>
      </c>
      <c r="K89" s="75">
        <v>4379.6000000000004</v>
      </c>
      <c r="L89" s="75">
        <v>4382.1499999999996</v>
      </c>
      <c r="M89" s="75">
        <v>4380.6000000000004</v>
      </c>
      <c r="N89" s="75">
        <v>4383.8</v>
      </c>
      <c r="O89" s="75">
        <v>4194.25</v>
      </c>
      <c r="P89" s="75">
        <v>4386.7</v>
      </c>
      <c r="Q89" s="75">
        <v>4380.1000000000004</v>
      </c>
      <c r="R89" s="75">
        <v>4186.3</v>
      </c>
      <c r="S89" s="75">
        <v>4296.602535</v>
      </c>
      <c r="T89" s="75">
        <v>4376.3</v>
      </c>
      <c r="U89" s="75">
        <v>4233.3500000000004</v>
      </c>
      <c r="V89" s="75">
        <v>4377</v>
      </c>
      <c r="W89" s="75">
        <v>4387.05</v>
      </c>
      <c r="X89" s="75">
        <v>4380.8</v>
      </c>
      <c r="Y89" s="75">
        <v>82226.652535000001</v>
      </c>
    </row>
    <row r="90" spans="1:25" x14ac:dyDescent="0.3">
      <c r="A90" s="1"/>
      <c r="B90" s="73" t="s">
        <v>100</v>
      </c>
      <c r="C90" s="73" t="s">
        <v>101</v>
      </c>
      <c r="D90" s="73" t="s">
        <v>1107</v>
      </c>
      <c r="E90" s="74" t="s">
        <v>564</v>
      </c>
      <c r="F90" s="75">
        <v>4425.45</v>
      </c>
      <c r="G90" s="75">
        <v>4429.95</v>
      </c>
      <c r="H90" s="75">
        <v>4348.75</v>
      </c>
      <c r="I90" s="75">
        <v>4295.8999999999996</v>
      </c>
      <c r="J90" s="75">
        <v>4424.8500000000004</v>
      </c>
      <c r="K90" s="75">
        <v>4427.1000000000004</v>
      </c>
      <c r="L90" s="75">
        <v>4430.3999999999996</v>
      </c>
      <c r="M90" s="75">
        <v>4432.95</v>
      </c>
      <c r="N90" s="75">
        <v>4427.5</v>
      </c>
      <c r="O90" s="75">
        <v>4325.3500000000004</v>
      </c>
      <c r="P90" s="75">
        <v>4435.95</v>
      </c>
      <c r="Q90" s="75">
        <v>4437.6000000000004</v>
      </c>
      <c r="R90" s="75">
        <v>4334.1499999999996</v>
      </c>
      <c r="S90" s="75">
        <v>4395.814625</v>
      </c>
      <c r="T90" s="75">
        <v>4439.1499999999996</v>
      </c>
      <c r="U90" s="75">
        <v>4357.6000000000004</v>
      </c>
      <c r="V90" s="75">
        <v>4440.1000000000004</v>
      </c>
      <c r="W90" s="75">
        <v>4445.95</v>
      </c>
      <c r="X90" s="75">
        <v>4445.6000000000004</v>
      </c>
      <c r="Y90" s="75">
        <v>83700.114625000002</v>
      </c>
    </row>
    <row r="91" spans="1:25" x14ac:dyDescent="0.3">
      <c r="A91" s="1"/>
      <c r="B91" s="73" t="s">
        <v>605</v>
      </c>
      <c r="C91" s="73" t="s">
        <v>961</v>
      </c>
      <c r="D91" s="73" t="s">
        <v>33</v>
      </c>
      <c r="E91" s="74" t="s">
        <v>563</v>
      </c>
      <c r="F91" s="75">
        <v>99.85</v>
      </c>
      <c r="G91" s="75">
        <v>123.5</v>
      </c>
      <c r="H91" s="75">
        <v>126.65</v>
      </c>
      <c r="I91" s="75">
        <v>153.85</v>
      </c>
      <c r="J91" s="75">
        <v>132.1</v>
      </c>
      <c r="K91" s="75">
        <v>238.05</v>
      </c>
      <c r="L91" s="75">
        <v>240.25</v>
      </c>
      <c r="M91" s="75">
        <v>184.65</v>
      </c>
      <c r="N91" s="75">
        <v>158.4</v>
      </c>
      <c r="O91" s="75">
        <v>244</v>
      </c>
      <c r="P91" s="75">
        <v>230.6</v>
      </c>
      <c r="Q91" s="75">
        <v>234.9</v>
      </c>
      <c r="R91" s="75">
        <v>223.85</v>
      </c>
      <c r="S91" s="75">
        <v>166</v>
      </c>
      <c r="T91" s="75">
        <v>152.4</v>
      </c>
      <c r="U91" s="75">
        <v>163.6</v>
      </c>
      <c r="V91" s="75">
        <v>158.94999999999999</v>
      </c>
      <c r="W91" s="75">
        <v>147.80000000000001</v>
      </c>
      <c r="X91" s="75">
        <v>177.85</v>
      </c>
      <c r="Y91" s="75">
        <v>3357.25</v>
      </c>
    </row>
    <row r="92" spans="1:25" x14ac:dyDescent="0.3">
      <c r="A92" s="1"/>
      <c r="B92" s="73" t="s">
        <v>605</v>
      </c>
      <c r="C92" s="73" t="s">
        <v>962</v>
      </c>
      <c r="D92" s="73" t="s">
        <v>33</v>
      </c>
      <c r="E92" s="74" t="s">
        <v>563</v>
      </c>
      <c r="F92" s="75">
        <v>43.15</v>
      </c>
      <c r="G92" s="75">
        <v>54.1</v>
      </c>
      <c r="H92" s="75">
        <v>48.55</v>
      </c>
      <c r="I92" s="75">
        <v>45.55</v>
      </c>
      <c r="J92" s="75">
        <v>43.35</v>
      </c>
      <c r="K92" s="75">
        <v>151.94999999999999</v>
      </c>
      <c r="L92" s="75">
        <v>88.6</v>
      </c>
      <c r="M92" s="75">
        <v>54.4</v>
      </c>
      <c r="N92" s="75">
        <v>53.3</v>
      </c>
      <c r="O92" s="75">
        <v>109.2</v>
      </c>
      <c r="P92" s="75">
        <v>90.4</v>
      </c>
      <c r="Q92" s="75">
        <v>76.650000000000006</v>
      </c>
      <c r="R92" s="75">
        <v>79.349999999999994</v>
      </c>
      <c r="S92" s="75">
        <v>53.65</v>
      </c>
      <c r="T92" s="75">
        <v>83.2</v>
      </c>
      <c r="U92" s="75">
        <v>86.35</v>
      </c>
      <c r="V92" s="75">
        <v>81.650000000000006</v>
      </c>
      <c r="W92" s="75">
        <v>58</v>
      </c>
      <c r="X92" s="75">
        <v>52.75</v>
      </c>
      <c r="Y92" s="75">
        <v>1354.15</v>
      </c>
    </row>
    <row r="93" spans="1:25" x14ac:dyDescent="0.3">
      <c r="A93" s="1"/>
      <c r="B93" s="73" t="s">
        <v>606</v>
      </c>
      <c r="C93" s="73" t="s">
        <v>963</v>
      </c>
      <c r="D93" s="73" t="s">
        <v>33</v>
      </c>
      <c r="E93" s="74" t="s">
        <v>563</v>
      </c>
      <c r="F93" s="75">
        <v>82.8</v>
      </c>
      <c r="G93" s="75">
        <v>83.55</v>
      </c>
      <c r="H93" s="75">
        <v>116.8</v>
      </c>
      <c r="I93" s="75">
        <v>105.35</v>
      </c>
      <c r="J93" s="75">
        <v>105.8</v>
      </c>
      <c r="K93" s="75">
        <v>249</v>
      </c>
      <c r="L93" s="75">
        <v>225.65</v>
      </c>
      <c r="M93" s="75">
        <v>183.95</v>
      </c>
      <c r="N93" s="75">
        <v>153.44999999999999</v>
      </c>
      <c r="O93" s="75">
        <v>130.9</v>
      </c>
      <c r="P93" s="75">
        <v>115.85</v>
      </c>
      <c r="Q93" s="75">
        <v>107.5</v>
      </c>
      <c r="R93" s="75">
        <v>100.85</v>
      </c>
      <c r="S93" s="75">
        <v>95.45</v>
      </c>
      <c r="T93" s="75">
        <v>90.8</v>
      </c>
      <c r="U93" s="75">
        <v>117.15</v>
      </c>
      <c r="V93" s="75">
        <v>109.4</v>
      </c>
      <c r="W93" s="75">
        <v>109.25</v>
      </c>
      <c r="X93" s="75">
        <v>97.7</v>
      </c>
      <c r="Y93" s="75">
        <v>2381.1999999999998</v>
      </c>
    </row>
    <row r="94" spans="1:25" x14ac:dyDescent="0.3">
      <c r="A94" s="1"/>
      <c r="B94" s="73" t="s">
        <v>606</v>
      </c>
      <c r="C94" s="73" t="s">
        <v>964</v>
      </c>
      <c r="D94" s="73" t="s">
        <v>33</v>
      </c>
      <c r="E94" s="74" t="s">
        <v>563</v>
      </c>
      <c r="F94" s="75">
        <v>93.4</v>
      </c>
      <c r="G94" s="75">
        <v>94.35</v>
      </c>
      <c r="H94" s="75">
        <v>128.30000000000001</v>
      </c>
      <c r="I94" s="75">
        <v>116.7</v>
      </c>
      <c r="J94" s="75">
        <v>118.35</v>
      </c>
      <c r="K94" s="75">
        <v>219.95</v>
      </c>
      <c r="L94" s="75">
        <v>230.75</v>
      </c>
      <c r="M94" s="75">
        <v>198.65</v>
      </c>
      <c r="N94" s="75">
        <v>168</v>
      </c>
      <c r="O94" s="75">
        <v>143.75</v>
      </c>
      <c r="P94" s="75">
        <v>128.4</v>
      </c>
      <c r="Q94" s="75">
        <v>120.8</v>
      </c>
      <c r="R94" s="75">
        <v>113.75</v>
      </c>
      <c r="S94" s="75">
        <v>108.95</v>
      </c>
      <c r="T94" s="75">
        <v>103.05</v>
      </c>
      <c r="U94" s="75">
        <v>129.9</v>
      </c>
      <c r="V94" s="75">
        <v>121.25</v>
      </c>
      <c r="W94" s="75">
        <v>121.55</v>
      </c>
      <c r="X94" s="75">
        <v>110</v>
      </c>
      <c r="Y94" s="75">
        <v>2569.85</v>
      </c>
    </row>
    <row r="95" spans="1:25" x14ac:dyDescent="0.3">
      <c r="A95" s="1"/>
      <c r="B95" s="73" t="s">
        <v>606</v>
      </c>
      <c r="C95" s="73" t="s">
        <v>965</v>
      </c>
      <c r="D95" s="73" t="s">
        <v>33</v>
      </c>
      <c r="E95" s="74" t="s">
        <v>563</v>
      </c>
      <c r="F95" s="75">
        <v>96.5</v>
      </c>
      <c r="G95" s="75">
        <v>96.6</v>
      </c>
      <c r="H95" s="75">
        <v>129</v>
      </c>
      <c r="I95" s="75">
        <v>119.95</v>
      </c>
      <c r="J95" s="75">
        <v>121.05</v>
      </c>
      <c r="K95" s="75">
        <v>204.1</v>
      </c>
      <c r="L95" s="75">
        <v>222.8</v>
      </c>
      <c r="M95" s="75">
        <v>199.7</v>
      </c>
      <c r="N95" s="75">
        <v>171.65</v>
      </c>
      <c r="O95" s="75">
        <v>148.80000000000001</v>
      </c>
      <c r="P95" s="75">
        <v>133.1</v>
      </c>
      <c r="Q95" s="75">
        <v>123.1</v>
      </c>
      <c r="R95" s="75">
        <v>116.4</v>
      </c>
      <c r="S95" s="75">
        <v>112.25</v>
      </c>
      <c r="T95" s="75">
        <v>105.3</v>
      </c>
      <c r="U95" s="75">
        <v>130.19999999999999</v>
      </c>
      <c r="V95" s="75">
        <v>125.25</v>
      </c>
      <c r="W95" s="75">
        <v>125</v>
      </c>
      <c r="X95" s="75">
        <v>112.75</v>
      </c>
      <c r="Y95" s="75">
        <v>2593.5</v>
      </c>
    </row>
    <row r="96" spans="1:25" x14ac:dyDescent="0.3">
      <c r="A96" s="1"/>
      <c r="B96" s="73" t="s">
        <v>606</v>
      </c>
      <c r="C96" s="73" t="s">
        <v>966</v>
      </c>
      <c r="D96" s="73" t="s">
        <v>33</v>
      </c>
      <c r="E96" s="74" t="s">
        <v>563</v>
      </c>
      <c r="F96" s="75">
        <v>209.7</v>
      </c>
      <c r="G96" s="75">
        <v>223</v>
      </c>
      <c r="H96" s="75">
        <v>221.95</v>
      </c>
      <c r="I96" s="75">
        <v>208.95</v>
      </c>
      <c r="J96" s="75">
        <v>191.45</v>
      </c>
      <c r="K96" s="75">
        <v>186.35</v>
      </c>
      <c r="L96" s="75">
        <v>184.55</v>
      </c>
      <c r="M96" s="75">
        <v>218.25</v>
      </c>
      <c r="N96" s="75">
        <v>211.35</v>
      </c>
      <c r="O96" s="75">
        <v>185.6</v>
      </c>
      <c r="P96" s="75">
        <v>184.5</v>
      </c>
      <c r="Q96" s="75">
        <v>185.75</v>
      </c>
      <c r="R96" s="75">
        <v>190.5</v>
      </c>
      <c r="S96" s="75">
        <v>164.3</v>
      </c>
      <c r="T96" s="75">
        <v>183.3</v>
      </c>
      <c r="U96" s="75">
        <v>181.85</v>
      </c>
      <c r="V96" s="75">
        <v>181.15</v>
      </c>
      <c r="W96" s="75">
        <v>177.2</v>
      </c>
      <c r="X96" s="75">
        <v>180.6</v>
      </c>
      <c r="Y96" s="75">
        <v>3670.3</v>
      </c>
    </row>
    <row r="97" spans="1:25" x14ac:dyDescent="0.3">
      <c r="A97" s="1"/>
      <c r="B97" s="73" t="s">
        <v>612</v>
      </c>
      <c r="C97" s="73" t="s">
        <v>1108</v>
      </c>
      <c r="D97" s="73" t="s">
        <v>1109</v>
      </c>
      <c r="E97" s="74" t="s">
        <v>564</v>
      </c>
      <c r="F97" s="75">
        <v>803.7</v>
      </c>
      <c r="G97" s="75">
        <v>803.72</v>
      </c>
      <c r="H97" s="75">
        <v>796.55</v>
      </c>
      <c r="I97" s="75">
        <v>813.95</v>
      </c>
      <c r="J97" s="75">
        <v>271.85000000000002</v>
      </c>
      <c r="K97" s="75">
        <v>64.3</v>
      </c>
      <c r="L97" s="75">
        <v>686.25</v>
      </c>
      <c r="M97" s="75">
        <v>661.55</v>
      </c>
      <c r="N97" s="75">
        <v>663.5</v>
      </c>
      <c r="O97" s="75">
        <v>621.82000000000005</v>
      </c>
      <c r="P97" s="75">
        <v>411.65</v>
      </c>
      <c r="Q97" s="75">
        <v>692.6</v>
      </c>
      <c r="R97" s="75">
        <v>693.8</v>
      </c>
      <c r="S97" s="75">
        <v>692.15</v>
      </c>
      <c r="T97" s="75">
        <v>681.45</v>
      </c>
      <c r="U97" s="75">
        <v>691.15</v>
      </c>
      <c r="V97" s="75">
        <v>687.4</v>
      </c>
      <c r="W97" s="75">
        <v>693.6</v>
      </c>
      <c r="X97" s="75">
        <v>693.9</v>
      </c>
      <c r="Y97" s="75">
        <v>12124.89</v>
      </c>
    </row>
    <row r="98" spans="1:25" x14ac:dyDescent="0.3">
      <c r="A98" s="1"/>
      <c r="B98" s="73" t="s">
        <v>612</v>
      </c>
      <c r="C98" s="73" t="s">
        <v>1108</v>
      </c>
      <c r="D98" s="73" t="s">
        <v>1110</v>
      </c>
      <c r="E98" s="74" t="s">
        <v>564</v>
      </c>
      <c r="F98" s="75">
        <v>691.65</v>
      </c>
      <c r="G98" s="75">
        <v>673.03</v>
      </c>
      <c r="H98" s="75">
        <v>662.3</v>
      </c>
      <c r="I98" s="75">
        <v>697.15</v>
      </c>
      <c r="J98" s="75">
        <v>239.2</v>
      </c>
      <c r="K98" s="75"/>
      <c r="L98" s="75"/>
      <c r="M98" s="75">
        <v>377.35</v>
      </c>
      <c r="N98" s="75">
        <v>742.35</v>
      </c>
      <c r="O98" s="75">
        <v>678.1</v>
      </c>
      <c r="P98" s="75">
        <v>269.7</v>
      </c>
      <c r="Q98" s="75">
        <v>690.15</v>
      </c>
      <c r="R98" s="75">
        <v>703</v>
      </c>
      <c r="S98" s="75">
        <v>766.1</v>
      </c>
      <c r="T98" s="75">
        <v>763.95</v>
      </c>
      <c r="U98" s="75">
        <v>724.65</v>
      </c>
      <c r="V98" s="75">
        <v>726.7</v>
      </c>
      <c r="W98" s="75">
        <v>696.95</v>
      </c>
      <c r="X98" s="75">
        <v>650.04999999999995</v>
      </c>
      <c r="Y98" s="75">
        <v>10752.38</v>
      </c>
    </row>
    <row r="99" spans="1:25" x14ac:dyDescent="0.3">
      <c r="A99" s="1"/>
      <c r="B99" s="73" t="s">
        <v>582</v>
      </c>
      <c r="C99" s="73" t="s">
        <v>1111</v>
      </c>
      <c r="D99" s="73" t="s">
        <v>1111</v>
      </c>
      <c r="E99" s="74" t="s">
        <v>565</v>
      </c>
      <c r="F99" s="75">
        <v>754.2</v>
      </c>
      <c r="G99" s="75">
        <v>748.05</v>
      </c>
      <c r="H99" s="75">
        <v>489.4</v>
      </c>
      <c r="I99" s="75">
        <v>712.75</v>
      </c>
      <c r="J99" s="75">
        <v>717.45</v>
      </c>
      <c r="K99" s="75">
        <v>586.75</v>
      </c>
      <c r="L99" s="75">
        <v>411.45</v>
      </c>
      <c r="M99" s="75">
        <v>730.8</v>
      </c>
      <c r="N99" s="75">
        <v>759.95</v>
      </c>
      <c r="O99" s="75">
        <v>758.3</v>
      </c>
      <c r="P99" s="75">
        <v>732.65</v>
      </c>
      <c r="Q99" s="75">
        <v>742.7</v>
      </c>
      <c r="R99" s="75">
        <v>693.9</v>
      </c>
      <c r="S99" s="75">
        <v>743.3</v>
      </c>
      <c r="T99" s="75">
        <v>759</v>
      </c>
      <c r="U99" s="75">
        <v>790.15</v>
      </c>
      <c r="V99" s="75">
        <v>785</v>
      </c>
      <c r="W99" s="75">
        <v>797.1</v>
      </c>
      <c r="X99" s="75">
        <v>793.75</v>
      </c>
      <c r="Y99" s="75">
        <v>13506.65</v>
      </c>
    </row>
    <row r="100" spans="1:25" x14ac:dyDescent="0.3">
      <c r="A100" s="1"/>
      <c r="B100" s="73" t="s">
        <v>311</v>
      </c>
      <c r="C100" s="73" t="s">
        <v>1112</v>
      </c>
      <c r="D100" s="73" t="s">
        <v>33</v>
      </c>
      <c r="E100" s="74" t="s">
        <v>566</v>
      </c>
      <c r="F100" s="75">
        <v>216.45</v>
      </c>
      <c r="G100" s="75">
        <v>221.25</v>
      </c>
      <c r="H100" s="75">
        <v>246.2</v>
      </c>
      <c r="I100" s="75">
        <v>247.85</v>
      </c>
      <c r="J100" s="75">
        <v>207.55</v>
      </c>
      <c r="K100" s="75">
        <v>118.75</v>
      </c>
      <c r="L100" s="75">
        <v>194.8</v>
      </c>
      <c r="M100" s="75">
        <v>267</v>
      </c>
      <c r="N100" s="75">
        <v>282</v>
      </c>
      <c r="O100" s="75">
        <v>262.25</v>
      </c>
      <c r="P100" s="75">
        <v>276.7</v>
      </c>
      <c r="Q100" s="75">
        <v>333.55</v>
      </c>
      <c r="R100" s="75">
        <v>359.2</v>
      </c>
      <c r="S100" s="75">
        <v>356.15</v>
      </c>
      <c r="T100" s="75">
        <v>305.10000000000002</v>
      </c>
      <c r="U100" s="75">
        <v>150.35</v>
      </c>
      <c r="V100" s="75">
        <v>87.15</v>
      </c>
      <c r="W100" s="75">
        <v>93.55</v>
      </c>
      <c r="X100" s="75">
        <v>108.75</v>
      </c>
      <c r="Y100" s="75">
        <v>4334.6000000000004</v>
      </c>
    </row>
    <row r="101" spans="1:25" x14ac:dyDescent="0.3">
      <c r="A101" s="1"/>
      <c r="B101" s="73" t="s">
        <v>583</v>
      </c>
      <c r="C101" s="73" t="s">
        <v>1113</v>
      </c>
      <c r="D101" s="73" t="s">
        <v>33</v>
      </c>
      <c r="E101" s="74" t="s">
        <v>566</v>
      </c>
      <c r="F101" s="75">
        <v>272.64999999999998</v>
      </c>
      <c r="G101" s="75">
        <v>275.85000000000002</v>
      </c>
      <c r="H101" s="75">
        <v>272.3</v>
      </c>
      <c r="I101" s="75">
        <v>273.2</v>
      </c>
      <c r="J101" s="75">
        <v>235.2</v>
      </c>
      <c r="K101" s="75">
        <v>146.80000000000001</v>
      </c>
      <c r="L101" s="75">
        <v>232.75</v>
      </c>
      <c r="M101" s="75">
        <v>285.8</v>
      </c>
      <c r="N101" s="75">
        <v>313.35000000000002</v>
      </c>
      <c r="O101" s="75">
        <v>304.45</v>
      </c>
      <c r="P101" s="75">
        <v>327.7</v>
      </c>
      <c r="Q101" s="75">
        <v>342.85</v>
      </c>
      <c r="R101" s="75">
        <v>351.85</v>
      </c>
      <c r="S101" s="75">
        <v>344.7</v>
      </c>
      <c r="T101" s="75">
        <v>322.64999999999998</v>
      </c>
      <c r="U101" s="75">
        <v>186.8</v>
      </c>
      <c r="V101" s="75">
        <v>89.95</v>
      </c>
      <c r="W101" s="75">
        <v>118.15</v>
      </c>
      <c r="X101" s="75">
        <v>132.69999999999999</v>
      </c>
      <c r="Y101" s="75">
        <v>4829.7</v>
      </c>
    </row>
    <row r="102" spans="1:25" x14ac:dyDescent="0.3">
      <c r="A102" s="1"/>
      <c r="B102" s="73" t="s">
        <v>591</v>
      </c>
      <c r="C102" s="73" t="s">
        <v>967</v>
      </c>
      <c r="D102" s="73" t="s">
        <v>1072</v>
      </c>
      <c r="E102" s="74" t="s">
        <v>563</v>
      </c>
      <c r="F102" s="75">
        <v>82.5</v>
      </c>
      <c r="G102" s="75">
        <v>81.650000000000006</v>
      </c>
      <c r="H102" s="75">
        <v>81</v>
      </c>
      <c r="I102" s="75">
        <v>81.45</v>
      </c>
      <c r="J102" s="75">
        <v>81.5</v>
      </c>
      <c r="K102" s="75">
        <v>81.900000000000006</v>
      </c>
      <c r="L102" s="75">
        <v>82.55</v>
      </c>
      <c r="M102" s="75">
        <v>83</v>
      </c>
      <c r="N102" s="75">
        <v>82.9</v>
      </c>
      <c r="O102" s="75">
        <v>81.25</v>
      </c>
      <c r="P102" s="75">
        <v>80.400000000000006</v>
      </c>
      <c r="Q102" s="75">
        <v>81.400000000000006</v>
      </c>
      <c r="R102" s="75">
        <v>83.2</v>
      </c>
      <c r="S102" s="75">
        <v>78.45</v>
      </c>
      <c r="T102" s="75">
        <v>82.2</v>
      </c>
      <c r="U102" s="75">
        <v>77.3</v>
      </c>
      <c r="V102" s="75">
        <v>77.099999999999994</v>
      </c>
      <c r="W102" s="75">
        <v>80.95</v>
      </c>
      <c r="X102" s="75">
        <v>81.599999999999994</v>
      </c>
      <c r="Y102" s="75">
        <v>1542.3</v>
      </c>
    </row>
    <row r="103" spans="1:25" x14ac:dyDescent="0.3">
      <c r="A103" s="1"/>
      <c r="B103" s="73" t="s">
        <v>574</v>
      </c>
      <c r="C103" s="73" t="s">
        <v>968</v>
      </c>
      <c r="D103" s="73" t="s">
        <v>33</v>
      </c>
      <c r="E103" s="74" t="s">
        <v>563</v>
      </c>
      <c r="F103" s="75">
        <v>441.7</v>
      </c>
      <c r="G103" s="75">
        <v>441.75</v>
      </c>
      <c r="H103" s="75">
        <v>441.35</v>
      </c>
      <c r="I103" s="75">
        <v>440.9</v>
      </c>
      <c r="J103" s="75">
        <v>440.8</v>
      </c>
      <c r="K103" s="75">
        <v>439.55</v>
      </c>
      <c r="L103" s="75">
        <v>439.05</v>
      </c>
      <c r="M103" s="75">
        <v>438.35</v>
      </c>
      <c r="N103" s="75">
        <v>437</v>
      </c>
      <c r="O103" s="75">
        <v>438.25</v>
      </c>
      <c r="P103" s="75">
        <v>438.9</v>
      </c>
      <c r="Q103" s="75">
        <v>416.3</v>
      </c>
      <c r="R103" s="75">
        <v>437.5</v>
      </c>
      <c r="S103" s="75">
        <v>436.85</v>
      </c>
      <c r="T103" s="75">
        <v>402.35</v>
      </c>
      <c r="U103" s="75">
        <v>436</v>
      </c>
      <c r="V103" s="75">
        <v>435.85</v>
      </c>
      <c r="W103" s="75">
        <v>435.55</v>
      </c>
      <c r="X103" s="75">
        <v>436.3</v>
      </c>
      <c r="Y103" s="75">
        <v>8274.2999999999993</v>
      </c>
    </row>
    <row r="104" spans="1:25" x14ac:dyDescent="0.3">
      <c r="A104" s="1"/>
      <c r="B104" s="73" t="s">
        <v>592</v>
      </c>
      <c r="C104" s="73" t="s">
        <v>969</v>
      </c>
      <c r="D104" s="73" t="s">
        <v>33</v>
      </c>
      <c r="E104" s="74" t="s">
        <v>563</v>
      </c>
      <c r="F104" s="75">
        <v>427.1</v>
      </c>
      <c r="G104" s="75">
        <v>424.5</v>
      </c>
      <c r="H104" s="75">
        <v>432.9</v>
      </c>
      <c r="I104" s="75">
        <v>439.95</v>
      </c>
      <c r="J104" s="75">
        <v>442.35</v>
      </c>
      <c r="K104" s="75">
        <v>441.6</v>
      </c>
      <c r="L104" s="75">
        <v>438.3</v>
      </c>
      <c r="M104" s="75">
        <v>426.25</v>
      </c>
      <c r="N104" s="75">
        <v>422</v>
      </c>
      <c r="O104" s="75">
        <v>426.3</v>
      </c>
      <c r="P104" s="75">
        <v>432.95</v>
      </c>
      <c r="Q104" s="75">
        <v>438.25</v>
      </c>
      <c r="R104" s="75">
        <v>433.95</v>
      </c>
      <c r="S104" s="75">
        <v>428.05</v>
      </c>
      <c r="T104" s="75">
        <v>437.25</v>
      </c>
      <c r="U104" s="75">
        <v>408.75</v>
      </c>
      <c r="V104" s="75">
        <v>401.1</v>
      </c>
      <c r="W104" s="75">
        <v>391.3</v>
      </c>
      <c r="X104" s="75">
        <v>392.45</v>
      </c>
      <c r="Y104" s="75">
        <v>8085.3</v>
      </c>
    </row>
    <row r="105" spans="1:25" x14ac:dyDescent="0.3">
      <c r="A105" s="1"/>
      <c r="B105" s="73" t="s">
        <v>567</v>
      </c>
      <c r="C105" s="73" t="s">
        <v>970</v>
      </c>
      <c r="D105" s="73" t="s">
        <v>33</v>
      </c>
      <c r="E105" s="74" t="s">
        <v>563</v>
      </c>
      <c r="F105" s="75">
        <v>2156.5</v>
      </c>
      <c r="G105" s="75">
        <v>1412.85</v>
      </c>
      <c r="H105" s="75"/>
      <c r="I105" s="75"/>
      <c r="J105" s="75"/>
      <c r="K105" s="75"/>
      <c r="L105" s="75"/>
      <c r="M105" s="75"/>
      <c r="N105" s="75"/>
      <c r="O105" s="75">
        <v>206.8</v>
      </c>
      <c r="P105" s="75">
        <v>2425.9</v>
      </c>
      <c r="Q105" s="75">
        <v>2137.6</v>
      </c>
      <c r="R105" s="75">
        <v>1986.9</v>
      </c>
      <c r="S105" s="75">
        <v>2177.9499999999998</v>
      </c>
      <c r="T105" s="75">
        <v>1966.1</v>
      </c>
      <c r="U105" s="75">
        <v>2141.75</v>
      </c>
      <c r="V105" s="75">
        <v>2151.8000000000002</v>
      </c>
      <c r="W105" s="75">
        <v>2221.4499999999998</v>
      </c>
      <c r="X105" s="75">
        <v>2097.3150000000001</v>
      </c>
      <c r="Y105" s="75">
        <v>23082.915000000001</v>
      </c>
    </row>
    <row r="106" spans="1:25" x14ac:dyDescent="0.3">
      <c r="A106" s="1"/>
      <c r="B106" s="73" t="s">
        <v>578</v>
      </c>
      <c r="C106" s="73" t="s">
        <v>1114</v>
      </c>
      <c r="D106" s="73" t="s">
        <v>33</v>
      </c>
      <c r="E106" s="74" t="s">
        <v>564</v>
      </c>
      <c r="F106" s="75"/>
      <c r="G106" s="75"/>
      <c r="H106" s="75"/>
      <c r="I106" s="75"/>
      <c r="J106" s="75"/>
      <c r="K106" s="75"/>
      <c r="L106" s="75"/>
      <c r="M106" s="75"/>
      <c r="N106" s="75"/>
      <c r="O106" s="75"/>
      <c r="P106" s="75"/>
      <c r="Q106" s="75">
        <v>8.75</v>
      </c>
      <c r="R106" s="75"/>
      <c r="S106" s="75"/>
      <c r="T106" s="75"/>
      <c r="U106" s="75"/>
      <c r="V106" s="75"/>
      <c r="W106" s="75"/>
      <c r="X106" s="75"/>
      <c r="Y106" s="75">
        <v>8.75</v>
      </c>
    </row>
    <row r="107" spans="1:25" x14ac:dyDescent="0.3">
      <c r="A107" s="1"/>
      <c r="B107" s="73" t="s">
        <v>578</v>
      </c>
      <c r="C107" s="73" t="s">
        <v>1115</v>
      </c>
      <c r="D107" s="73" t="s">
        <v>33</v>
      </c>
      <c r="E107" s="74" t="s">
        <v>564</v>
      </c>
      <c r="F107" s="75"/>
      <c r="G107" s="75"/>
      <c r="H107" s="75"/>
      <c r="I107" s="75"/>
      <c r="J107" s="75">
        <v>3.3</v>
      </c>
      <c r="K107" s="75"/>
      <c r="L107" s="75"/>
      <c r="M107" s="75"/>
      <c r="N107" s="75"/>
      <c r="O107" s="75"/>
      <c r="P107" s="75"/>
      <c r="Q107" s="75">
        <v>18.25</v>
      </c>
      <c r="R107" s="75"/>
      <c r="S107" s="75"/>
      <c r="T107" s="75"/>
      <c r="U107" s="75"/>
      <c r="V107" s="75">
        <v>1.6</v>
      </c>
      <c r="W107" s="75"/>
      <c r="X107" s="75"/>
      <c r="Y107" s="75">
        <v>23.15</v>
      </c>
    </row>
    <row r="108" spans="1:25" x14ac:dyDescent="0.3">
      <c r="A108" s="1"/>
      <c r="B108" s="73" t="s">
        <v>575</v>
      </c>
      <c r="C108" s="73" t="s">
        <v>971</v>
      </c>
      <c r="D108" s="73" t="s">
        <v>33</v>
      </c>
      <c r="E108" s="74" t="s">
        <v>563</v>
      </c>
      <c r="F108" s="75">
        <v>1427.4</v>
      </c>
      <c r="G108" s="75">
        <v>1408.1</v>
      </c>
      <c r="H108" s="75">
        <v>1446.85</v>
      </c>
      <c r="I108" s="75">
        <v>1398.55</v>
      </c>
      <c r="J108" s="75">
        <v>1360.15</v>
      </c>
      <c r="K108" s="75">
        <v>1360.95</v>
      </c>
      <c r="L108" s="75">
        <v>1364.95</v>
      </c>
      <c r="M108" s="75">
        <v>1360.55</v>
      </c>
      <c r="N108" s="75">
        <v>1363.55</v>
      </c>
      <c r="O108" s="75">
        <v>1363.7</v>
      </c>
      <c r="P108" s="75">
        <v>1376.6</v>
      </c>
      <c r="Q108" s="75">
        <v>1384.15</v>
      </c>
      <c r="R108" s="75">
        <v>1357.75</v>
      </c>
      <c r="S108" s="75">
        <v>1363.4</v>
      </c>
      <c r="T108" s="75">
        <v>1443.3</v>
      </c>
      <c r="U108" s="75">
        <v>1536.3</v>
      </c>
      <c r="V108" s="75">
        <v>1523.7</v>
      </c>
      <c r="W108" s="75">
        <v>1573.6</v>
      </c>
      <c r="X108" s="75">
        <v>1535</v>
      </c>
      <c r="Y108" s="75">
        <v>26948.55</v>
      </c>
    </row>
    <row r="109" spans="1:25" x14ac:dyDescent="0.3">
      <c r="A109" s="1"/>
      <c r="B109" s="73" t="s">
        <v>579</v>
      </c>
      <c r="C109" s="73" t="s">
        <v>972</v>
      </c>
      <c r="D109" s="73" t="s">
        <v>33</v>
      </c>
      <c r="E109" s="74" t="s">
        <v>563</v>
      </c>
      <c r="F109" s="75">
        <v>7.3</v>
      </c>
      <c r="G109" s="75">
        <v>7.35</v>
      </c>
      <c r="H109" s="75">
        <v>11.3</v>
      </c>
      <c r="I109" s="75">
        <v>11.3</v>
      </c>
      <c r="J109" s="75">
        <v>9.25</v>
      </c>
      <c r="K109" s="75">
        <v>9.7949999999999999</v>
      </c>
      <c r="L109" s="75">
        <v>8.85</v>
      </c>
      <c r="M109" s="75">
        <v>7.25</v>
      </c>
      <c r="N109" s="75">
        <v>9.75</v>
      </c>
      <c r="O109" s="75">
        <v>10.65</v>
      </c>
      <c r="P109" s="75">
        <v>10.15</v>
      </c>
      <c r="Q109" s="75">
        <v>8.9600000000000009</v>
      </c>
      <c r="R109" s="75">
        <v>9.3000000000000007</v>
      </c>
      <c r="S109" s="75">
        <v>7.45</v>
      </c>
      <c r="T109" s="75">
        <v>5.45</v>
      </c>
      <c r="U109" s="75">
        <v>6.3</v>
      </c>
      <c r="V109" s="75">
        <v>8.5</v>
      </c>
      <c r="W109" s="75">
        <v>10.1</v>
      </c>
      <c r="X109" s="75">
        <v>12.5</v>
      </c>
      <c r="Y109" s="75">
        <v>171.505</v>
      </c>
    </row>
    <row r="110" spans="1:25" x14ac:dyDescent="0.3">
      <c r="A110" s="1"/>
      <c r="B110" s="73" t="s">
        <v>607</v>
      </c>
      <c r="C110" s="73" t="s">
        <v>1116</v>
      </c>
      <c r="D110" s="73" t="s">
        <v>33</v>
      </c>
      <c r="E110" s="74" t="s">
        <v>565</v>
      </c>
      <c r="F110" s="75">
        <v>2304</v>
      </c>
      <c r="G110" s="75">
        <v>2427.15</v>
      </c>
      <c r="H110" s="75">
        <v>1917.75</v>
      </c>
      <c r="I110" s="75">
        <v>2363</v>
      </c>
      <c r="J110" s="75">
        <v>2446.9</v>
      </c>
      <c r="K110" s="75">
        <v>2042.95</v>
      </c>
      <c r="L110" s="75">
        <v>1324.2</v>
      </c>
      <c r="M110" s="75">
        <v>2433.4</v>
      </c>
      <c r="N110" s="75">
        <v>2474.3000000000002</v>
      </c>
      <c r="O110" s="75">
        <v>2469.6</v>
      </c>
      <c r="P110" s="75">
        <v>2442.4</v>
      </c>
      <c r="Q110" s="75">
        <v>2374.6</v>
      </c>
      <c r="R110" s="75">
        <v>2229.6</v>
      </c>
      <c r="S110" s="75">
        <v>2264</v>
      </c>
      <c r="T110" s="75">
        <v>2438.15</v>
      </c>
      <c r="U110" s="75">
        <v>2511.15</v>
      </c>
      <c r="V110" s="75">
        <v>2522.0500000000002</v>
      </c>
      <c r="W110" s="75">
        <v>2539.1</v>
      </c>
      <c r="X110" s="75">
        <v>2533.3000000000002</v>
      </c>
      <c r="Y110" s="75">
        <v>44057.599999999999</v>
      </c>
    </row>
    <row r="111" spans="1:25" x14ac:dyDescent="0.3">
      <c r="A111" s="1"/>
      <c r="B111" s="73" t="s">
        <v>30</v>
      </c>
      <c r="C111" s="73" t="s">
        <v>973</v>
      </c>
      <c r="D111" s="73" t="s">
        <v>33</v>
      </c>
      <c r="E111" s="74" t="s">
        <v>563</v>
      </c>
      <c r="F111" s="75">
        <v>6055.85</v>
      </c>
      <c r="G111" s="75">
        <v>6161.65</v>
      </c>
      <c r="H111" s="75">
        <v>6619.7</v>
      </c>
      <c r="I111" s="75">
        <v>6739.9</v>
      </c>
      <c r="J111" s="75">
        <v>7061.9</v>
      </c>
      <c r="K111" s="75">
        <v>7492.6</v>
      </c>
      <c r="L111" s="75">
        <v>5003.45</v>
      </c>
      <c r="M111" s="75">
        <v>6179.4</v>
      </c>
      <c r="N111" s="75">
        <v>8052.45</v>
      </c>
      <c r="O111" s="75">
        <v>4452.95</v>
      </c>
      <c r="P111" s="75">
        <v>7018.15</v>
      </c>
      <c r="Q111" s="75">
        <v>8388.7999999999993</v>
      </c>
      <c r="R111" s="75">
        <v>7208.6</v>
      </c>
      <c r="S111" s="75">
        <v>3850.6</v>
      </c>
      <c r="T111" s="75">
        <v>5913.75</v>
      </c>
      <c r="U111" s="75">
        <v>6655.95</v>
      </c>
      <c r="V111" s="75">
        <v>5171.1499999999996</v>
      </c>
      <c r="W111" s="75">
        <v>7536.55</v>
      </c>
      <c r="X111" s="75">
        <v>7009.45</v>
      </c>
      <c r="Y111" s="75">
        <v>122572.85</v>
      </c>
    </row>
    <row r="112" spans="1:25" x14ac:dyDescent="0.3">
      <c r="A112" s="1"/>
      <c r="B112" s="73" t="s">
        <v>30</v>
      </c>
      <c r="C112" s="73" t="s">
        <v>1117</v>
      </c>
      <c r="D112" s="73" t="s">
        <v>33</v>
      </c>
      <c r="E112" s="74" t="s">
        <v>565</v>
      </c>
      <c r="F112" s="75"/>
      <c r="G112" s="75"/>
      <c r="H112" s="75">
        <v>18.813359999999999</v>
      </c>
      <c r="I112" s="75">
        <v>135.61489</v>
      </c>
      <c r="J112" s="75">
        <v>1246.833185</v>
      </c>
      <c r="K112" s="75">
        <v>223.24477999999999</v>
      </c>
      <c r="L112" s="75">
        <v>230.41162</v>
      </c>
      <c r="M112" s="75">
        <v>933.55</v>
      </c>
      <c r="N112" s="75">
        <v>1574.35</v>
      </c>
      <c r="O112" s="75">
        <v>1279.8499999999999</v>
      </c>
      <c r="P112" s="75">
        <v>1875.9</v>
      </c>
      <c r="Q112" s="75">
        <v>1507.6</v>
      </c>
      <c r="R112" s="75">
        <v>1551.85</v>
      </c>
      <c r="S112" s="75">
        <v>1578.2</v>
      </c>
      <c r="T112" s="75">
        <v>1699</v>
      </c>
      <c r="U112" s="75">
        <v>1993.1</v>
      </c>
      <c r="V112" s="75">
        <v>1436.05</v>
      </c>
      <c r="W112" s="75">
        <v>1984.6</v>
      </c>
      <c r="X112" s="75">
        <v>2007.64</v>
      </c>
      <c r="Y112" s="75">
        <v>21276.607834999999</v>
      </c>
    </row>
    <row r="113" spans="1:25" x14ac:dyDescent="0.3">
      <c r="A113" s="1"/>
      <c r="B113" s="73" t="s">
        <v>30</v>
      </c>
      <c r="C113" s="73" t="s">
        <v>106</v>
      </c>
      <c r="D113" s="73" t="s">
        <v>1093</v>
      </c>
      <c r="E113" s="74" t="s">
        <v>564</v>
      </c>
      <c r="F113" s="75">
        <v>4082.2</v>
      </c>
      <c r="G113" s="75">
        <v>4402</v>
      </c>
      <c r="H113" s="75">
        <v>3888.25</v>
      </c>
      <c r="I113" s="75">
        <v>4077.9</v>
      </c>
      <c r="J113" s="75">
        <v>4379.45</v>
      </c>
      <c r="K113" s="75">
        <v>4509.8</v>
      </c>
      <c r="L113" s="75">
        <v>4402.8</v>
      </c>
      <c r="M113" s="75">
        <v>3937.45</v>
      </c>
      <c r="N113" s="75">
        <v>4484</v>
      </c>
      <c r="O113" s="75">
        <v>4463.6000000000004</v>
      </c>
      <c r="P113" s="75">
        <v>4384.8</v>
      </c>
      <c r="Q113" s="75">
        <v>4506.1000000000004</v>
      </c>
      <c r="R113" s="75">
        <v>4065.55</v>
      </c>
      <c r="S113" s="75">
        <v>4127.6000000000004</v>
      </c>
      <c r="T113" s="75">
        <v>4447.8</v>
      </c>
      <c r="U113" s="75">
        <v>4175.3999999999996</v>
      </c>
      <c r="V113" s="75">
        <v>4465.05</v>
      </c>
      <c r="W113" s="75">
        <v>4371.95</v>
      </c>
      <c r="X113" s="75">
        <v>4481.3</v>
      </c>
      <c r="Y113" s="75">
        <v>81653</v>
      </c>
    </row>
    <row r="114" spans="1:25" x14ac:dyDescent="0.3">
      <c r="A114" s="1"/>
      <c r="B114" s="73" t="s">
        <v>30</v>
      </c>
      <c r="C114" s="73" t="s">
        <v>106</v>
      </c>
      <c r="D114" s="73" t="s">
        <v>1094</v>
      </c>
      <c r="E114" s="74" t="s">
        <v>564</v>
      </c>
      <c r="F114" s="75">
        <v>4576.75</v>
      </c>
      <c r="G114" s="75">
        <v>4638.55</v>
      </c>
      <c r="H114" s="75">
        <v>4013.15</v>
      </c>
      <c r="I114" s="75">
        <v>4323.5</v>
      </c>
      <c r="J114" s="75">
        <v>4762.3</v>
      </c>
      <c r="K114" s="75">
        <v>4992.3500000000004</v>
      </c>
      <c r="L114" s="75">
        <v>4786.05</v>
      </c>
      <c r="M114" s="75">
        <v>4259.1499999999996</v>
      </c>
      <c r="N114" s="75">
        <v>4978.7</v>
      </c>
      <c r="O114" s="75">
        <v>4910</v>
      </c>
      <c r="P114" s="75">
        <v>4718.1499999999996</v>
      </c>
      <c r="Q114" s="75">
        <v>4982.3999999999996</v>
      </c>
      <c r="R114" s="75">
        <v>4315.8</v>
      </c>
      <c r="S114" s="75">
        <v>4394.6499999999996</v>
      </c>
      <c r="T114" s="75">
        <v>4820.6499999999996</v>
      </c>
      <c r="U114" s="75">
        <v>4529.6499999999996</v>
      </c>
      <c r="V114" s="75">
        <v>4910.45</v>
      </c>
      <c r="W114" s="75">
        <v>4781.6000000000004</v>
      </c>
      <c r="X114" s="75">
        <v>4951.8</v>
      </c>
      <c r="Y114" s="75">
        <v>88645.65</v>
      </c>
    </row>
    <row r="115" spans="1:25" x14ac:dyDescent="0.3">
      <c r="A115" s="1"/>
      <c r="B115" s="73" t="s">
        <v>30</v>
      </c>
      <c r="C115" s="73" t="s">
        <v>106</v>
      </c>
      <c r="D115" s="73" t="s">
        <v>1095</v>
      </c>
      <c r="E115" s="74" t="s">
        <v>564</v>
      </c>
      <c r="F115" s="75">
        <v>4597</v>
      </c>
      <c r="G115" s="75">
        <v>4661.5</v>
      </c>
      <c r="H115" s="75">
        <v>4030.2</v>
      </c>
      <c r="I115" s="75">
        <v>4345.55</v>
      </c>
      <c r="J115" s="75">
        <v>4804.3999999999996</v>
      </c>
      <c r="K115" s="75">
        <v>5056.8999999999996</v>
      </c>
      <c r="L115" s="75">
        <v>4854.45</v>
      </c>
      <c r="M115" s="75">
        <v>4256</v>
      </c>
      <c r="N115" s="75">
        <v>4999.3999999999996</v>
      </c>
      <c r="O115" s="75">
        <v>4873.75</v>
      </c>
      <c r="P115" s="75">
        <v>4445.95</v>
      </c>
      <c r="Q115" s="75">
        <v>5052.05</v>
      </c>
      <c r="R115" s="75">
        <v>4358.55</v>
      </c>
      <c r="S115" s="75">
        <v>4416.6000000000004</v>
      </c>
      <c r="T115" s="75">
        <v>4880.6000000000004</v>
      </c>
      <c r="U115" s="75">
        <v>4556.05</v>
      </c>
      <c r="V115" s="75">
        <v>4966.1499999999996</v>
      </c>
      <c r="W115" s="75">
        <v>4824.7</v>
      </c>
      <c r="X115" s="75">
        <v>5006.3500000000004</v>
      </c>
      <c r="Y115" s="75">
        <v>88986.15</v>
      </c>
    </row>
    <row r="116" spans="1:25" x14ac:dyDescent="0.3">
      <c r="A116" s="1"/>
      <c r="B116" s="73" t="s">
        <v>30</v>
      </c>
      <c r="C116" s="73" t="s">
        <v>106</v>
      </c>
      <c r="D116" s="73" t="s">
        <v>1062</v>
      </c>
      <c r="E116" s="74" t="s">
        <v>564</v>
      </c>
      <c r="F116" s="75">
        <v>6377.4</v>
      </c>
      <c r="G116" s="75">
        <v>6616.05</v>
      </c>
      <c r="H116" s="75">
        <v>6162.2</v>
      </c>
      <c r="I116" s="75">
        <v>6257.65</v>
      </c>
      <c r="J116" s="75">
        <v>6694.3</v>
      </c>
      <c r="K116" s="75">
        <v>6896.5</v>
      </c>
      <c r="L116" s="75">
        <v>6705.45</v>
      </c>
      <c r="M116" s="75">
        <v>6206.25</v>
      </c>
      <c r="N116" s="75">
        <v>6818.4</v>
      </c>
      <c r="O116" s="75">
        <v>6836.25</v>
      </c>
      <c r="P116" s="75">
        <v>4003.05</v>
      </c>
      <c r="Q116" s="75">
        <v>6782.05</v>
      </c>
      <c r="R116" s="75">
        <v>6350.7</v>
      </c>
      <c r="S116" s="75">
        <v>6449.8</v>
      </c>
      <c r="T116" s="75">
        <v>6798.55</v>
      </c>
      <c r="U116" s="75">
        <v>6548.9</v>
      </c>
      <c r="V116" s="75">
        <v>6882.05</v>
      </c>
      <c r="W116" s="75">
        <v>6749.8</v>
      </c>
      <c r="X116" s="75">
        <v>6887.85</v>
      </c>
      <c r="Y116" s="75">
        <v>123023.2</v>
      </c>
    </row>
    <row r="117" spans="1:25" x14ac:dyDescent="0.3">
      <c r="A117" s="1"/>
      <c r="B117" s="73" t="s">
        <v>30</v>
      </c>
      <c r="C117" s="73" t="s">
        <v>109</v>
      </c>
      <c r="D117" s="73" t="s">
        <v>1103</v>
      </c>
      <c r="E117" s="74" t="s">
        <v>564</v>
      </c>
      <c r="F117" s="75">
        <v>5176.8</v>
      </c>
      <c r="G117" s="75">
        <v>5182.7</v>
      </c>
      <c r="H117" s="75">
        <v>5202.3</v>
      </c>
      <c r="I117" s="75">
        <v>5161.1000000000004</v>
      </c>
      <c r="J117" s="75">
        <v>5185.1000000000004</v>
      </c>
      <c r="K117" s="75">
        <v>5184.8</v>
      </c>
      <c r="L117" s="75">
        <v>5163.8</v>
      </c>
      <c r="M117" s="75">
        <v>5159.45</v>
      </c>
      <c r="N117" s="75">
        <v>5159.5</v>
      </c>
      <c r="O117" s="75">
        <v>5149.3</v>
      </c>
      <c r="P117" s="75">
        <v>5163.3500000000004</v>
      </c>
      <c r="Q117" s="75">
        <v>5178.7</v>
      </c>
      <c r="R117" s="75">
        <v>5125.3500000000004</v>
      </c>
      <c r="S117" s="75">
        <v>5130.8</v>
      </c>
      <c r="T117" s="75">
        <v>5137.6499999999996</v>
      </c>
      <c r="U117" s="75">
        <v>5133.45</v>
      </c>
      <c r="V117" s="75">
        <v>5146.45</v>
      </c>
      <c r="W117" s="75">
        <v>5112.5</v>
      </c>
      <c r="X117" s="75">
        <v>5157.1499999999996</v>
      </c>
      <c r="Y117" s="75">
        <v>98010.25</v>
      </c>
    </row>
    <row r="118" spans="1:25" x14ac:dyDescent="0.3">
      <c r="A118" s="1"/>
      <c r="B118" s="73" t="s">
        <v>30</v>
      </c>
      <c r="C118" s="73" t="s">
        <v>109</v>
      </c>
      <c r="D118" s="73" t="s">
        <v>1062</v>
      </c>
      <c r="E118" s="74" t="s">
        <v>564</v>
      </c>
      <c r="F118" s="75">
        <v>2652.5</v>
      </c>
      <c r="G118" s="75">
        <v>2656.2</v>
      </c>
      <c r="H118" s="75">
        <v>2678.15</v>
      </c>
      <c r="I118" s="75">
        <v>2653.15</v>
      </c>
      <c r="J118" s="75">
        <v>2661.85</v>
      </c>
      <c r="K118" s="75">
        <v>2675.3</v>
      </c>
      <c r="L118" s="75">
        <v>2664.25</v>
      </c>
      <c r="M118" s="75">
        <v>2650.65</v>
      </c>
      <c r="N118" s="75">
        <v>2647.6</v>
      </c>
      <c r="O118" s="75">
        <v>2644.6</v>
      </c>
      <c r="P118" s="75">
        <v>2649.95</v>
      </c>
      <c r="Q118" s="75">
        <v>2656.85</v>
      </c>
      <c r="R118" s="75">
        <v>2659.1</v>
      </c>
      <c r="S118" s="75">
        <v>2649.5</v>
      </c>
      <c r="T118" s="75">
        <v>2654.15</v>
      </c>
      <c r="U118" s="75">
        <v>2617.5</v>
      </c>
      <c r="V118" s="75">
        <v>2662.4</v>
      </c>
      <c r="W118" s="75">
        <v>2654.95</v>
      </c>
      <c r="X118" s="75">
        <v>2663.4</v>
      </c>
      <c r="Y118" s="75">
        <v>50452.05</v>
      </c>
    </row>
    <row r="119" spans="1:25" x14ac:dyDescent="0.3">
      <c r="A119" s="1"/>
      <c r="B119" s="73" t="s">
        <v>30</v>
      </c>
      <c r="C119" s="73" t="s">
        <v>974</v>
      </c>
      <c r="D119" s="73" t="s">
        <v>33</v>
      </c>
      <c r="E119" s="74" t="s">
        <v>563</v>
      </c>
      <c r="F119" s="75">
        <v>72</v>
      </c>
      <c r="G119" s="75">
        <v>70.900000000000006</v>
      </c>
      <c r="H119" s="75">
        <v>72.349999999999994</v>
      </c>
      <c r="I119" s="75">
        <v>72.2</v>
      </c>
      <c r="J119" s="75">
        <v>72.7</v>
      </c>
      <c r="K119" s="75">
        <v>72.45</v>
      </c>
      <c r="L119" s="75">
        <v>72.5</v>
      </c>
      <c r="M119" s="75">
        <v>72.400000000000006</v>
      </c>
      <c r="N119" s="75">
        <v>72.400000000000006</v>
      </c>
      <c r="O119" s="75">
        <v>72.55</v>
      </c>
      <c r="P119" s="75">
        <v>72.55</v>
      </c>
      <c r="Q119" s="75">
        <v>72.650000000000006</v>
      </c>
      <c r="R119" s="75">
        <v>65.05</v>
      </c>
      <c r="S119" s="75">
        <v>42.75</v>
      </c>
      <c r="T119" s="75">
        <v>71.599999999999994</v>
      </c>
      <c r="U119" s="75">
        <v>71.2</v>
      </c>
      <c r="V119" s="75">
        <v>71.099999999999994</v>
      </c>
      <c r="W119" s="75">
        <v>71.75</v>
      </c>
      <c r="X119" s="75">
        <v>58.05</v>
      </c>
      <c r="Y119" s="75">
        <v>1319.15</v>
      </c>
    </row>
    <row r="120" spans="1:25" x14ac:dyDescent="0.3">
      <c r="A120" s="1"/>
      <c r="B120" s="73" t="s">
        <v>584</v>
      </c>
      <c r="C120" s="73" t="s">
        <v>1118</v>
      </c>
      <c r="D120" s="73" t="s">
        <v>33</v>
      </c>
      <c r="E120" s="74" t="s">
        <v>565</v>
      </c>
      <c r="F120" s="75">
        <v>2.95</v>
      </c>
      <c r="G120" s="75">
        <v>2.0499999999999998</v>
      </c>
      <c r="H120" s="75">
        <v>2.75</v>
      </c>
      <c r="I120" s="75">
        <v>2.95</v>
      </c>
      <c r="J120" s="75">
        <v>3</v>
      </c>
      <c r="K120" s="75">
        <v>1.95</v>
      </c>
      <c r="L120" s="75">
        <v>2.8</v>
      </c>
      <c r="M120" s="75">
        <v>2.8</v>
      </c>
      <c r="N120" s="75">
        <v>2</v>
      </c>
      <c r="O120" s="75">
        <v>2.4</v>
      </c>
      <c r="P120" s="75">
        <v>2.15</v>
      </c>
      <c r="Q120" s="75">
        <v>2.85</v>
      </c>
      <c r="R120" s="75">
        <v>1.75</v>
      </c>
      <c r="S120" s="75">
        <v>2.85</v>
      </c>
      <c r="T120" s="75">
        <v>2.7</v>
      </c>
      <c r="U120" s="75">
        <v>1.9</v>
      </c>
      <c r="V120" s="75">
        <v>1.75</v>
      </c>
      <c r="W120" s="75">
        <v>1.85</v>
      </c>
      <c r="X120" s="75">
        <v>2.6</v>
      </c>
      <c r="Y120" s="75">
        <v>46.05</v>
      </c>
    </row>
    <row r="121" spans="1:25" x14ac:dyDescent="0.3">
      <c r="A121" s="1"/>
      <c r="B121" s="73" t="s">
        <v>573</v>
      </c>
      <c r="C121" s="73" t="s">
        <v>975</v>
      </c>
      <c r="D121" s="73" t="s">
        <v>33</v>
      </c>
      <c r="E121" s="74" t="s">
        <v>563</v>
      </c>
      <c r="F121" s="75">
        <v>651.35</v>
      </c>
      <c r="G121" s="75">
        <v>720.75</v>
      </c>
      <c r="H121" s="75">
        <v>768.9</v>
      </c>
      <c r="I121" s="75">
        <v>772.95</v>
      </c>
      <c r="J121" s="75">
        <v>727.65</v>
      </c>
      <c r="K121" s="75">
        <v>766.9</v>
      </c>
      <c r="L121" s="75">
        <v>750.6</v>
      </c>
      <c r="M121" s="75">
        <v>695.2</v>
      </c>
      <c r="N121" s="75">
        <v>634.79999999999995</v>
      </c>
      <c r="O121" s="75">
        <v>934.8</v>
      </c>
      <c r="P121" s="75">
        <v>757.75</v>
      </c>
      <c r="Q121" s="75">
        <v>705.6</v>
      </c>
      <c r="R121" s="75">
        <v>702.1</v>
      </c>
      <c r="S121" s="75">
        <v>676.9</v>
      </c>
      <c r="T121" s="75">
        <v>650.15</v>
      </c>
      <c r="U121" s="75">
        <v>688.1</v>
      </c>
      <c r="V121" s="75">
        <v>681.6</v>
      </c>
      <c r="W121" s="75">
        <v>659</v>
      </c>
      <c r="X121" s="75">
        <v>634.20000000000005</v>
      </c>
      <c r="Y121" s="75">
        <v>13579.3</v>
      </c>
    </row>
    <row r="122" spans="1:25" x14ac:dyDescent="0.3">
      <c r="A122" s="1"/>
      <c r="B122" s="73" t="s">
        <v>586</v>
      </c>
      <c r="C122" s="73" t="s">
        <v>976</v>
      </c>
      <c r="D122" s="73" t="s">
        <v>33</v>
      </c>
      <c r="E122" s="74" t="s">
        <v>563</v>
      </c>
      <c r="F122" s="75">
        <v>39.6</v>
      </c>
      <c r="G122" s="75">
        <v>36.200000000000003</v>
      </c>
      <c r="H122" s="75">
        <v>36.049999999999997</v>
      </c>
      <c r="I122" s="75">
        <v>34.700000000000003</v>
      </c>
      <c r="J122" s="75">
        <v>31.35</v>
      </c>
      <c r="K122" s="75">
        <v>26.2</v>
      </c>
      <c r="L122" s="75">
        <v>27.5</v>
      </c>
      <c r="M122" s="75">
        <v>27.75</v>
      </c>
      <c r="N122" s="75">
        <v>25.3</v>
      </c>
      <c r="O122" s="75">
        <v>28.15</v>
      </c>
      <c r="P122" s="75">
        <v>29.85</v>
      </c>
      <c r="Q122" s="75">
        <v>27.2</v>
      </c>
      <c r="R122" s="75">
        <v>28.05</v>
      </c>
      <c r="S122" s="75">
        <v>28.65</v>
      </c>
      <c r="T122" s="75">
        <v>29.4</v>
      </c>
      <c r="U122" s="75">
        <v>32.450000000000003</v>
      </c>
      <c r="V122" s="75">
        <v>41.35</v>
      </c>
      <c r="W122" s="75">
        <v>35.450000000000003</v>
      </c>
      <c r="X122" s="75">
        <v>32.1</v>
      </c>
      <c r="Y122" s="75">
        <v>597.29999999999995</v>
      </c>
    </row>
    <row r="123" spans="1:25" x14ac:dyDescent="0.3">
      <c r="A123" s="1"/>
      <c r="B123" s="73" t="s">
        <v>608</v>
      </c>
      <c r="C123" s="73" t="s">
        <v>1119</v>
      </c>
      <c r="D123" s="73" t="s">
        <v>33</v>
      </c>
      <c r="E123" s="74" t="s">
        <v>565</v>
      </c>
      <c r="F123" s="75">
        <v>135.65</v>
      </c>
      <c r="G123" s="75">
        <v>134.65</v>
      </c>
      <c r="H123" s="75">
        <v>113.8</v>
      </c>
      <c r="I123" s="75">
        <v>135.6</v>
      </c>
      <c r="J123" s="75">
        <v>129.75</v>
      </c>
      <c r="K123" s="75">
        <v>103.45</v>
      </c>
      <c r="L123" s="75">
        <v>95.65</v>
      </c>
      <c r="M123" s="75">
        <v>136.55000000000001</v>
      </c>
      <c r="N123" s="75">
        <v>135.65</v>
      </c>
      <c r="O123" s="75">
        <v>133.1</v>
      </c>
      <c r="P123" s="75">
        <v>132.9</v>
      </c>
      <c r="Q123" s="75">
        <v>110</v>
      </c>
      <c r="R123" s="75">
        <v>122.05</v>
      </c>
      <c r="S123" s="75">
        <v>127.1</v>
      </c>
      <c r="T123" s="75">
        <v>125</v>
      </c>
      <c r="U123" s="75">
        <v>135</v>
      </c>
      <c r="V123" s="75">
        <v>134.19999999999999</v>
      </c>
      <c r="W123" s="75">
        <v>132.44999999999999</v>
      </c>
      <c r="X123" s="75">
        <v>136.30000000000001</v>
      </c>
      <c r="Y123" s="75">
        <v>2408.85</v>
      </c>
    </row>
    <row r="124" spans="1:25" x14ac:dyDescent="0.3">
      <c r="A124" s="1"/>
      <c r="B124" s="73" t="s">
        <v>354</v>
      </c>
      <c r="C124" s="73" t="s">
        <v>1120</v>
      </c>
      <c r="D124" s="73" t="s">
        <v>33</v>
      </c>
      <c r="E124" s="74" t="s">
        <v>564</v>
      </c>
      <c r="F124" s="75"/>
      <c r="G124" s="75"/>
      <c r="H124" s="75"/>
      <c r="I124" s="75"/>
      <c r="J124" s="75"/>
      <c r="K124" s="75"/>
      <c r="L124" s="75"/>
      <c r="M124" s="75"/>
      <c r="N124" s="75"/>
      <c r="O124" s="75"/>
      <c r="P124" s="75"/>
      <c r="Q124" s="75"/>
      <c r="R124" s="75"/>
      <c r="S124" s="75"/>
      <c r="T124" s="75"/>
      <c r="U124" s="75"/>
      <c r="V124" s="75"/>
      <c r="W124" s="75"/>
      <c r="X124" s="75"/>
      <c r="Y124" s="75">
        <v>0</v>
      </c>
    </row>
    <row r="125" spans="1:25" x14ac:dyDescent="0.3">
      <c r="A125" s="1"/>
      <c r="B125" s="73" t="s">
        <v>593</v>
      </c>
      <c r="C125" s="73" t="s">
        <v>1121</v>
      </c>
      <c r="D125" s="73" t="s">
        <v>33</v>
      </c>
      <c r="E125" s="74" t="s">
        <v>565</v>
      </c>
      <c r="F125" s="75">
        <v>150</v>
      </c>
      <c r="G125" s="75">
        <v>147.30000000000001</v>
      </c>
      <c r="H125" s="75">
        <v>109.35</v>
      </c>
      <c r="I125" s="75">
        <v>120.7</v>
      </c>
      <c r="J125" s="75">
        <v>136.85</v>
      </c>
      <c r="K125" s="75">
        <v>109.3</v>
      </c>
      <c r="L125" s="75">
        <v>85.75</v>
      </c>
      <c r="M125" s="75">
        <v>144.94999999999999</v>
      </c>
      <c r="N125" s="75">
        <v>152.35</v>
      </c>
      <c r="O125" s="75">
        <v>152.35</v>
      </c>
      <c r="P125" s="75">
        <v>151.1</v>
      </c>
      <c r="Q125" s="75">
        <v>146.9</v>
      </c>
      <c r="R125" s="75">
        <v>148.05000000000001</v>
      </c>
      <c r="S125" s="75">
        <v>139.69999999999999</v>
      </c>
      <c r="T125" s="75">
        <v>153.9</v>
      </c>
      <c r="U125" s="75">
        <v>152.25</v>
      </c>
      <c r="V125" s="75">
        <v>157.35</v>
      </c>
      <c r="W125" s="75">
        <v>152.15</v>
      </c>
      <c r="X125" s="75">
        <v>152.25</v>
      </c>
      <c r="Y125" s="75">
        <v>2662.55</v>
      </c>
    </row>
    <row r="126" spans="1:25" x14ac:dyDescent="0.3">
      <c r="A126" s="1"/>
      <c r="B126" s="73" t="s">
        <v>112</v>
      </c>
      <c r="C126" s="73" t="s">
        <v>977</v>
      </c>
      <c r="D126" s="73" t="s">
        <v>33</v>
      </c>
      <c r="E126" s="74" t="s">
        <v>563</v>
      </c>
      <c r="F126" s="75">
        <v>16.100000000000001</v>
      </c>
      <c r="G126" s="75">
        <v>30.5</v>
      </c>
      <c r="H126" s="75">
        <v>27.85</v>
      </c>
      <c r="I126" s="75">
        <v>25.65</v>
      </c>
      <c r="J126" s="75">
        <v>28.25</v>
      </c>
      <c r="K126" s="75">
        <v>26.2</v>
      </c>
      <c r="L126" s="75">
        <v>13.35</v>
      </c>
      <c r="M126" s="75">
        <v>20.2</v>
      </c>
      <c r="N126" s="75">
        <v>21.15</v>
      </c>
      <c r="O126" s="75">
        <v>32.200000000000003</v>
      </c>
      <c r="P126" s="75">
        <v>16</v>
      </c>
      <c r="Q126" s="75">
        <v>23.05</v>
      </c>
      <c r="R126" s="75">
        <v>27.75</v>
      </c>
      <c r="S126" s="75">
        <v>22.15</v>
      </c>
      <c r="T126" s="75">
        <v>19.45</v>
      </c>
      <c r="U126" s="75">
        <v>27.15</v>
      </c>
      <c r="V126" s="75">
        <v>23.8</v>
      </c>
      <c r="W126" s="75">
        <v>29.85</v>
      </c>
      <c r="X126" s="75">
        <v>64.849999999999994</v>
      </c>
      <c r="Y126" s="75">
        <v>495.5</v>
      </c>
    </row>
    <row r="127" spans="1:25" x14ac:dyDescent="0.3">
      <c r="A127" s="1"/>
      <c r="B127" s="73" t="s">
        <v>112</v>
      </c>
      <c r="C127" s="73" t="s">
        <v>978</v>
      </c>
      <c r="D127" s="73" t="s">
        <v>33</v>
      </c>
      <c r="E127" s="74" t="s">
        <v>563</v>
      </c>
      <c r="F127" s="75">
        <v>2084.85</v>
      </c>
      <c r="G127" s="75">
        <v>1954.8</v>
      </c>
      <c r="H127" s="75">
        <v>1775.8</v>
      </c>
      <c r="I127" s="75">
        <v>1662.85</v>
      </c>
      <c r="J127" s="75">
        <v>1696.9</v>
      </c>
      <c r="K127" s="75">
        <v>1728.5</v>
      </c>
      <c r="L127" s="75">
        <v>1743.75</v>
      </c>
      <c r="M127" s="75">
        <v>1704.9</v>
      </c>
      <c r="N127" s="75">
        <v>1761.75</v>
      </c>
      <c r="O127" s="75">
        <v>1753.6</v>
      </c>
      <c r="P127" s="75">
        <v>1728.2</v>
      </c>
      <c r="Q127" s="75">
        <v>1611.3</v>
      </c>
      <c r="R127" s="75">
        <v>1567.05</v>
      </c>
      <c r="S127" s="75">
        <v>1601.6</v>
      </c>
      <c r="T127" s="75">
        <v>1692.4</v>
      </c>
      <c r="U127" s="75">
        <v>1691.9</v>
      </c>
      <c r="V127" s="75">
        <v>1736.65</v>
      </c>
      <c r="W127" s="75">
        <v>1694.25</v>
      </c>
      <c r="X127" s="75">
        <v>1793.9</v>
      </c>
      <c r="Y127" s="75">
        <v>32984.949999999997</v>
      </c>
    </row>
    <row r="128" spans="1:25" x14ac:dyDescent="0.3">
      <c r="A128" s="1"/>
      <c r="B128" s="73" t="s">
        <v>112</v>
      </c>
      <c r="C128" s="73" t="s">
        <v>126</v>
      </c>
      <c r="D128" s="73" t="s">
        <v>33</v>
      </c>
      <c r="E128" s="74" t="s">
        <v>563</v>
      </c>
      <c r="F128" s="75">
        <v>183.2</v>
      </c>
      <c r="G128" s="75">
        <v>357.15</v>
      </c>
      <c r="H128" s="75">
        <v>348.4</v>
      </c>
      <c r="I128" s="75">
        <v>326.35000000000002</v>
      </c>
      <c r="J128" s="75">
        <v>348.3</v>
      </c>
      <c r="K128" s="75">
        <v>312.8</v>
      </c>
      <c r="L128" s="75">
        <v>155.15</v>
      </c>
      <c r="M128" s="75">
        <v>335.1</v>
      </c>
      <c r="N128" s="75">
        <v>262.45</v>
      </c>
      <c r="O128" s="75">
        <v>379.75</v>
      </c>
      <c r="P128" s="75">
        <v>178.35</v>
      </c>
      <c r="Q128" s="75">
        <v>266.45</v>
      </c>
      <c r="R128" s="75">
        <v>350.85</v>
      </c>
      <c r="S128" s="75">
        <v>254.9</v>
      </c>
      <c r="T128" s="75">
        <v>233.25</v>
      </c>
      <c r="U128" s="75">
        <v>316.55</v>
      </c>
      <c r="V128" s="75">
        <v>286.75</v>
      </c>
      <c r="W128" s="75">
        <v>371.2</v>
      </c>
      <c r="X128" s="75">
        <v>816.65</v>
      </c>
      <c r="Y128" s="75">
        <v>6083.6</v>
      </c>
    </row>
    <row r="129" spans="1:25" x14ac:dyDescent="0.3">
      <c r="A129" s="1"/>
      <c r="B129" s="73" t="s">
        <v>112</v>
      </c>
      <c r="C129" s="73" t="s">
        <v>979</v>
      </c>
      <c r="D129" s="73" t="s">
        <v>33</v>
      </c>
      <c r="E129" s="74" t="s">
        <v>563</v>
      </c>
      <c r="F129" s="75">
        <v>166.8</v>
      </c>
      <c r="G129" s="75">
        <v>162</v>
      </c>
      <c r="H129" s="75">
        <v>158.80000000000001</v>
      </c>
      <c r="I129" s="75">
        <v>153.69999999999999</v>
      </c>
      <c r="J129" s="75">
        <v>158.55000000000001</v>
      </c>
      <c r="K129" s="75">
        <v>168.75</v>
      </c>
      <c r="L129" s="75">
        <v>152.85</v>
      </c>
      <c r="M129" s="75">
        <v>153.6</v>
      </c>
      <c r="N129" s="75">
        <v>153.9</v>
      </c>
      <c r="O129" s="75">
        <v>155.30000000000001</v>
      </c>
      <c r="P129" s="75">
        <v>153.69999999999999</v>
      </c>
      <c r="Q129" s="75">
        <v>158.6</v>
      </c>
      <c r="R129" s="75">
        <v>168.55</v>
      </c>
      <c r="S129" s="75">
        <v>149.75</v>
      </c>
      <c r="T129" s="75">
        <v>153.65</v>
      </c>
      <c r="U129" s="75">
        <v>153.55000000000001</v>
      </c>
      <c r="V129" s="75">
        <v>153.55000000000001</v>
      </c>
      <c r="W129" s="75">
        <v>153.9</v>
      </c>
      <c r="X129" s="75">
        <v>173.35</v>
      </c>
      <c r="Y129" s="75">
        <v>3002.85</v>
      </c>
    </row>
    <row r="130" spans="1:25" x14ac:dyDescent="0.3">
      <c r="A130" s="1"/>
      <c r="B130" s="73" t="s">
        <v>128</v>
      </c>
      <c r="C130" s="73" t="s">
        <v>1122</v>
      </c>
      <c r="D130" s="73" t="s">
        <v>33</v>
      </c>
      <c r="E130" s="74" t="s">
        <v>566</v>
      </c>
      <c r="F130" s="75">
        <v>2239.35</v>
      </c>
      <c r="G130" s="75">
        <v>2155.3000000000002</v>
      </c>
      <c r="H130" s="75">
        <v>2666.95</v>
      </c>
      <c r="I130" s="75">
        <v>2159.4</v>
      </c>
      <c r="J130" s="75">
        <v>1229.6500000000001</v>
      </c>
      <c r="K130" s="75">
        <v>886.3</v>
      </c>
      <c r="L130" s="75">
        <v>1989.45</v>
      </c>
      <c r="M130" s="75">
        <v>3299.35</v>
      </c>
      <c r="N130" s="75">
        <v>1523.6</v>
      </c>
      <c r="O130" s="75">
        <v>2756.5</v>
      </c>
      <c r="P130" s="75">
        <v>1387.8</v>
      </c>
      <c r="Q130" s="75">
        <v>646.85</v>
      </c>
      <c r="R130" s="75">
        <v>2102.0816749999999</v>
      </c>
      <c r="S130" s="75">
        <v>1453.15</v>
      </c>
      <c r="T130" s="75">
        <v>996.15</v>
      </c>
      <c r="U130" s="75">
        <v>856.1</v>
      </c>
      <c r="V130" s="75">
        <v>756.55</v>
      </c>
      <c r="W130" s="75">
        <v>832.85</v>
      </c>
      <c r="X130" s="75">
        <v>906.9</v>
      </c>
      <c r="Y130" s="75">
        <v>30844.281674999998</v>
      </c>
    </row>
    <row r="131" spans="1:25" x14ac:dyDescent="0.3">
      <c r="A131" s="1"/>
      <c r="B131" s="73" t="s">
        <v>128</v>
      </c>
      <c r="C131" s="73" t="s">
        <v>1123</v>
      </c>
      <c r="D131" s="73" t="s">
        <v>33</v>
      </c>
      <c r="E131" s="74" t="s">
        <v>566</v>
      </c>
      <c r="F131" s="75">
        <v>2135.1</v>
      </c>
      <c r="G131" s="75">
        <v>2003.05</v>
      </c>
      <c r="H131" s="75">
        <v>2410.25</v>
      </c>
      <c r="I131" s="75">
        <v>1875.5</v>
      </c>
      <c r="J131" s="75">
        <v>1187.95</v>
      </c>
      <c r="K131" s="75">
        <v>830.85</v>
      </c>
      <c r="L131" s="75">
        <v>1712</v>
      </c>
      <c r="M131" s="75">
        <v>2927.25</v>
      </c>
      <c r="N131" s="75">
        <v>1357.95</v>
      </c>
      <c r="O131" s="75">
        <v>2607.75</v>
      </c>
      <c r="P131" s="75">
        <v>1307.95</v>
      </c>
      <c r="Q131" s="75">
        <v>621.45000000000005</v>
      </c>
      <c r="R131" s="75">
        <v>1953.54123</v>
      </c>
      <c r="S131" s="75">
        <v>1280</v>
      </c>
      <c r="T131" s="75">
        <v>962.75</v>
      </c>
      <c r="U131" s="75">
        <v>835.15</v>
      </c>
      <c r="V131" s="75">
        <v>755.75</v>
      </c>
      <c r="W131" s="75">
        <v>731.85</v>
      </c>
      <c r="X131" s="75">
        <v>907.4</v>
      </c>
      <c r="Y131" s="75">
        <v>28403.49123</v>
      </c>
    </row>
    <row r="132" spans="1:25" x14ac:dyDescent="0.3">
      <c r="A132" s="1"/>
      <c r="B132" s="73" t="s">
        <v>128</v>
      </c>
      <c r="C132" s="73" t="s">
        <v>980</v>
      </c>
      <c r="D132" s="73" t="s">
        <v>33</v>
      </c>
      <c r="E132" s="74" t="s">
        <v>563</v>
      </c>
      <c r="F132" s="75">
        <v>1652.75</v>
      </c>
      <c r="G132" s="75">
        <v>1654.5</v>
      </c>
      <c r="H132" s="75">
        <v>1422.4</v>
      </c>
      <c r="I132" s="75">
        <v>1670.6</v>
      </c>
      <c r="J132" s="75">
        <v>1652.65</v>
      </c>
      <c r="K132" s="75">
        <v>1651.1</v>
      </c>
      <c r="L132" s="75">
        <v>1641.3</v>
      </c>
      <c r="M132" s="75">
        <v>1646.3</v>
      </c>
      <c r="N132" s="75">
        <v>1630.9</v>
      </c>
      <c r="O132" s="75">
        <v>1632.05</v>
      </c>
      <c r="P132" s="75">
        <v>1661.9</v>
      </c>
      <c r="Q132" s="75">
        <v>1572.25</v>
      </c>
      <c r="R132" s="75">
        <v>1646.9</v>
      </c>
      <c r="S132" s="75">
        <v>1631.45</v>
      </c>
      <c r="T132" s="75">
        <v>1545.75</v>
      </c>
      <c r="U132" s="75">
        <v>1637.1</v>
      </c>
      <c r="V132" s="75">
        <v>1643.9</v>
      </c>
      <c r="W132" s="75">
        <v>1633.85</v>
      </c>
      <c r="X132" s="75">
        <v>1646.55</v>
      </c>
      <c r="Y132" s="75">
        <v>30874.2</v>
      </c>
    </row>
    <row r="133" spans="1:25" x14ac:dyDescent="0.3">
      <c r="A133" s="1"/>
      <c r="B133" s="73" t="s">
        <v>128</v>
      </c>
      <c r="C133" s="73" t="s">
        <v>981</v>
      </c>
      <c r="D133" s="73" t="s">
        <v>1072</v>
      </c>
      <c r="E133" s="74" t="s">
        <v>563</v>
      </c>
      <c r="F133" s="75">
        <v>14.4</v>
      </c>
      <c r="G133" s="75">
        <v>14.4</v>
      </c>
      <c r="H133" s="75">
        <v>14.4</v>
      </c>
      <c r="I133" s="75">
        <v>14.4</v>
      </c>
      <c r="J133" s="75">
        <v>14.4</v>
      </c>
      <c r="K133" s="75">
        <v>14.4</v>
      </c>
      <c r="L133" s="75">
        <v>14.4</v>
      </c>
      <c r="M133" s="75">
        <v>14.4</v>
      </c>
      <c r="N133" s="75">
        <v>14.4</v>
      </c>
      <c r="O133" s="75">
        <v>14.4</v>
      </c>
      <c r="P133" s="75">
        <v>14.4</v>
      </c>
      <c r="Q133" s="75">
        <v>14.4</v>
      </c>
      <c r="R133" s="75">
        <v>14.4</v>
      </c>
      <c r="S133" s="75">
        <v>14.4</v>
      </c>
      <c r="T133" s="75">
        <v>14.4</v>
      </c>
      <c r="U133" s="75">
        <v>14.4</v>
      </c>
      <c r="V133" s="75">
        <v>14.4</v>
      </c>
      <c r="W133" s="75">
        <v>14.4</v>
      </c>
      <c r="X133" s="75">
        <v>14.4</v>
      </c>
      <c r="Y133" s="75">
        <v>273.60000000000002</v>
      </c>
    </row>
    <row r="134" spans="1:25" x14ac:dyDescent="0.3">
      <c r="A134" s="1"/>
      <c r="B134" s="73" t="s">
        <v>128</v>
      </c>
      <c r="C134" s="73" t="s">
        <v>983</v>
      </c>
      <c r="D134" s="73" t="s">
        <v>33</v>
      </c>
      <c r="E134" s="74" t="s">
        <v>563</v>
      </c>
      <c r="F134" s="75">
        <v>700.05</v>
      </c>
      <c r="G134" s="75">
        <v>699.6</v>
      </c>
      <c r="H134" s="75">
        <v>688.2</v>
      </c>
      <c r="I134" s="75">
        <v>694.3</v>
      </c>
      <c r="J134" s="75">
        <v>700.8</v>
      </c>
      <c r="K134" s="75">
        <v>699.35</v>
      </c>
      <c r="L134" s="75">
        <v>703.5</v>
      </c>
      <c r="M134" s="75">
        <v>702.65</v>
      </c>
      <c r="N134" s="75">
        <v>704.7</v>
      </c>
      <c r="O134" s="75">
        <v>706.05</v>
      </c>
      <c r="P134" s="75">
        <v>706.6</v>
      </c>
      <c r="Q134" s="75">
        <v>701.2</v>
      </c>
      <c r="R134" s="75">
        <v>712.2</v>
      </c>
      <c r="S134" s="75">
        <v>708.55</v>
      </c>
      <c r="T134" s="75">
        <v>697.8</v>
      </c>
      <c r="U134" s="75">
        <v>711.15</v>
      </c>
      <c r="V134" s="75">
        <v>709.85</v>
      </c>
      <c r="W134" s="75">
        <v>707.15</v>
      </c>
      <c r="X134" s="75">
        <v>710.85</v>
      </c>
      <c r="Y134" s="75">
        <v>13364.55</v>
      </c>
    </row>
    <row r="135" spans="1:25" x14ac:dyDescent="0.3">
      <c r="A135" s="1"/>
      <c r="B135" s="73" t="s">
        <v>128</v>
      </c>
      <c r="C135" s="73" t="s">
        <v>986</v>
      </c>
      <c r="D135" s="73" t="s">
        <v>33</v>
      </c>
      <c r="E135" s="74" t="s">
        <v>563</v>
      </c>
      <c r="F135" s="75">
        <v>3137.35</v>
      </c>
      <c r="G135" s="75">
        <v>3145.05</v>
      </c>
      <c r="H135" s="75">
        <v>2946.25</v>
      </c>
      <c r="I135" s="75">
        <v>3188.4</v>
      </c>
      <c r="J135" s="75">
        <v>2983.45</v>
      </c>
      <c r="K135" s="75">
        <v>3389.8</v>
      </c>
      <c r="L135" s="75">
        <v>3174.45</v>
      </c>
      <c r="M135" s="75">
        <v>3172.85</v>
      </c>
      <c r="N135" s="75">
        <v>3166.4</v>
      </c>
      <c r="O135" s="75">
        <v>3045.45</v>
      </c>
      <c r="P135" s="75">
        <v>3186.2</v>
      </c>
      <c r="Q135" s="75">
        <v>3206.9</v>
      </c>
      <c r="R135" s="75">
        <v>3198.45</v>
      </c>
      <c r="S135" s="75">
        <v>2931.6</v>
      </c>
      <c r="T135" s="75">
        <v>3364.1</v>
      </c>
      <c r="U135" s="75">
        <v>3477.45</v>
      </c>
      <c r="V135" s="75">
        <v>3157.3</v>
      </c>
      <c r="W135" s="75">
        <v>3256.15</v>
      </c>
      <c r="X135" s="75">
        <v>3007.1</v>
      </c>
      <c r="Y135" s="75">
        <v>60134.7</v>
      </c>
    </row>
    <row r="136" spans="1:25" x14ac:dyDescent="0.3">
      <c r="A136" s="1"/>
      <c r="B136" s="73" t="s">
        <v>128</v>
      </c>
      <c r="C136" s="73" t="s">
        <v>987</v>
      </c>
      <c r="D136" s="73" t="s">
        <v>33</v>
      </c>
      <c r="E136" s="74" t="s">
        <v>563</v>
      </c>
      <c r="F136" s="75">
        <v>2035.9</v>
      </c>
      <c r="G136" s="75">
        <v>2045.1</v>
      </c>
      <c r="H136" s="75">
        <v>1917.95</v>
      </c>
      <c r="I136" s="75">
        <v>2066.3000000000002</v>
      </c>
      <c r="J136" s="75">
        <v>2035.15</v>
      </c>
      <c r="K136" s="75">
        <v>1987.4</v>
      </c>
      <c r="L136" s="75">
        <v>1985.8</v>
      </c>
      <c r="M136" s="75">
        <v>1975.95</v>
      </c>
      <c r="N136" s="75">
        <v>1984.35</v>
      </c>
      <c r="O136" s="75">
        <v>1953.6</v>
      </c>
      <c r="P136" s="75">
        <v>2079.5</v>
      </c>
      <c r="Q136" s="75">
        <v>1809.2</v>
      </c>
      <c r="R136" s="75">
        <v>1978.95</v>
      </c>
      <c r="S136" s="75">
        <v>1924.65</v>
      </c>
      <c r="T136" s="75">
        <v>1770.75</v>
      </c>
      <c r="U136" s="75">
        <v>1930.65</v>
      </c>
      <c r="V136" s="75">
        <v>1969.85</v>
      </c>
      <c r="W136" s="75">
        <v>1975.65</v>
      </c>
      <c r="X136" s="75">
        <v>1989.45</v>
      </c>
      <c r="Y136" s="75">
        <v>37416.15</v>
      </c>
    </row>
    <row r="137" spans="1:25" x14ac:dyDescent="0.3">
      <c r="A137" s="1"/>
      <c r="B137" s="73" t="s">
        <v>128</v>
      </c>
      <c r="C137" s="73" t="s">
        <v>988</v>
      </c>
      <c r="D137" s="73" t="s">
        <v>33</v>
      </c>
      <c r="E137" s="74" t="s">
        <v>563</v>
      </c>
      <c r="F137" s="75">
        <v>1526</v>
      </c>
      <c r="G137" s="75">
        <v>1512.85</v>
      </c>
      <c r="H137" s="75">
        <v>1534.25</v>
      </c>
      <c r="I137" s="75">
        <v>1520.35</v>
      </c>
      <c r="J137" s="75">
        <v>1523.8</v>
      </c>
      <c r="K137" s="75">
        <v>1535.85</v>
      </c>
      <c r="L137" s="75">
        <v>1524.8</v>
      </c>
      <c r="M137" s="75">
        <v>1519.4</v>
      </c>
      <c r="N137" s="75">
        <v>1538.05</v>
      </c>
      <c r="O137" s="75">
        <v>1526.05</v>
      </c>
      <c r="P137" s="75">
        <v>1530.3</v>
      </c>
      <c r="Q137" s="75">
        <v>1519.4</v>
      </c>
      <c r="R137" s="75">
        <v>1531.5</v>
      </c>
      <c r="S137" s="75">
        <v>1519.7</v>
      </c>
      <c r="T137" s="75">
        <v>1525.95</v>
      </c>
      <c r="U137" s="75">
        <v>1526.6</v>
      </c>
      <c r="V137" s="75">
        <v>1529.7</v>
      </c>
      <c r="W137" s="75">
        <v>1519.55</v>
      </c>
      <c r="X137" s="75">
        <v>1526.15</v>
      </c>
      <c r="Y137" s="75">
        <v>28990.25</v>
      </c>
    </row>
    <row r="138" spans="1:25" x14ac:dyDescent="0.3">
      <c r="A138" s="1"/>
      <c r="B138" s="73" t="s">
        <v>128</v>
      </c>
      <c r="C138" s="73" t="s">
        <v>1124</v>
      </c>
      <c r="D138" s="73" t="s">
        <v>1125</v>
      </c>
      <c r="E138" s="74" t="s">
        <v>565</v>
      </c>
      <c r="F138" s="75">
        <v>973.7</v>
      </c>
      <c r="G138" s="75">
        <v>972.4</v>
      </c>
      <c r="H138" s="75">
        <v>764.3</v>
      </c>
      <c r="I138" s="75">
        <v>807.5</v>
      </c>
      <c r="J138" s="75">
        <v>956.85</v>
      </c>
      <c r="K138" s="75">
        <v>769.3</v>
      </c>
      <c r="L138" s="75">
        <v>480.8</v>
      </c>
      <c r="M138" s="75">
        <v>1027.6500000000001</v>
      </c>
      <c r="N138" s="75">
        <v>1038.75</v>
      </c>
      <c r="O138" s="75">
        <v>1011</v>
      </c>
      <c r="P138" s="75">
        <v>1007.35</v>
      </c>
      <c r="Q138" s="75">
        <v>972</v>
      </c>
      <c r="R138" s="75">
        <v>986</v>
      </c>
      <c r="S138" s="75">
        <v>960.8</v>
      </c>
      <c r="T138" s="75">
        <v>1015.45</v>
      </c>
      <c r="U138" s="75">
        <v>975.9</v>
      </c>
      <c r="V138" s="75">
        <v>1053.1500000000001</v>
      </c>
      <c r="W138" s="75">
        <v>1055.25</v>
      </c>
      <c r="X138" s="75">
        <v>1062.4000000000001</v>
      </c>
      <c r="Y138" s="75">
        <v>17890.55</v>
      </c>
    </row>
    <row r="139" spans="1:25" x14ac:dyDescent="0.3">
      <c r="A139" s="1"/>
      <c r="B139" s="73" t="s">
        <v>128</v>
      </c>
      <c r="C139" s="73" t="s">
        <v>1126</v>
      </c>
      <c r="D139" s="73" t="s">
        <v>33</v>
      </c>
      <c r="E139" s="74" t="s">
        <v>565</v>
      </c>
      <c r="F139" s="75">
        <v>1337.9</v>
      </c>
      <c r="G139" s="75">
        <v>1336.85</v>
      </c>
      <c r="H139" s="75">
        <v>1014.35</v>
      </c>
      <c r="I139" s="75">
        <v>972.8</v>
      </c>
      <c r="J139" s="75">
        <v>1281.45</v>
      </c>
      <c r="K139" s="75">
        <v>997.65</v>
      </c>
      <c r="L139" s="75">
        <v>630.75</v>
      </c>
      <c r="M139" s="75">
        <v>1398.6</v>
      </c>
      <c r="N139" s="75">
        <v>1411.25</v>
      </c>
      <c r="O139" s="75">
        <v>1378</v>
      </c>
      <c r="P139" s="75">
        <v>1377.1</v>
      </c>
      <c r="Q139" s="75">
        <v>1296</v>
      </c>
      <c r="R139" s="75">
        <v>1351.8</v>
      </c>
      <c r="S139" s="75">
        <v>1309.55</v>
      </c>
      <c r="T139" s="75">
        <v>1384.9</v>
      </c>
      <c r="U139" s="75">
        <v>1339.3</v>
      </c>
      <c r="V139" s="75">
        <v>1432.4</v>
      </c>
      <c r="W139" s="75">
        <v>1425.05</v>
      </c>
      <c r="X139" s="75">
        <v>1436.2</v>
      </c>
      <c r="Y139" s="75">
        <v>24111.9</v>
      </c>
    </row>
    <row r="140" spans="1:25" x14ac:dyDescent="0.3">
      <c r="A140" s="1"/>
      <c r="B140" s="73" t="s">
        <v>128</v>
      </c>
      <c r="C140" s="73" t="s">
        <v>1127</v>
      </c>
      <c r="D140" s="73" t="s">
        <v>130</v>
      </c>
      <c r="E140" s="74" t="s">
        <v>564</v>
      </c>
      <c r="F140" s="75"/>
      <c r="G140" s="75"/>
      <c r="H140" s="75"/>
      <c r="I140" s="75"/>
      <c r="J140" s="75"/>
      <c r="K140" s="75"/>
      <c r="L140" s="75"/>
      <c r="M140" s="75"/>
      <c r="N140" s="75">
        <v>1613.6</v>
      </c>
      <c r="O140" s="75"/>
      <c r="P140" s="75">
        <v>1069.3</v>
      </c>
      <c r="Q140" s="75"/>
      <c r="R140" s="75"/>
      <c r="S140" s="75"/>
      <c r="T140" s="75"/>
      <c r="U140" s="75"/>
      <c r="V140" s="75"/>
      <c r="W140" s="75"/>
      <c r="X140" s="75"/>
      <c r="Y140" s="75">
        <v>2682.9</v>
      </c>
    </row>
    <row r="141" spans="1:25" x14ac:dyDescent="0.3">
      <c r="A141" s="1"/>
      <c r="B141" s="73" t="s">
        <v>128</v>
      </c>
      <c r="C141" s="73" t="s">
        <v>1127</v>
      </c>
      <c r="D141" s="73" t="s">
        <v>1128</v>
      </c>
      <c r="E141" s="74" t="s">
        <v>564</v>
      </c>
      <c r="F141" s="75"/>
      <c r="G141" s="75"/>
      <c r="H141" s="75"/>
      <c r="I141" s="75"/>
      <c r="J141" s="75"/>
      <c r="K141" s="75"/>
      <c r="L141" s="75"/>
      <c r="M141" s="75"/>
      <c r="N141" s="75"/>
      <c r="O141" s="75"/>
      <c r="P141" s="75"/>
      <c r="Q141" s="75"/>
      <c r="R141" s="75"/>
      <c r="S141" s="75"/>
      <c r="T141" s="75"/>
      <c r="U141" s="75"/>
      <c r="V141" s="75"/>
      <c r="W141" s="75">
        <v>10.6</v>
      </c>
      <c r="X141" s="75"/>
      <c r="Y141" s="75">
        <v>10.6</v>
      </c>
    </row>
    <row r="142" spans="1:25" x14ac:dyDescent="0.3">
      <c r="A142" s="1"/>
      <c r="B142" s="73" t="s">
        <v>128</v>
      </c>
      <c r="C142" s="73" t="s">
        <v>1127</v>
      </c>
      <c r="D142" s="73" t="s">
        <v>384</v>
      </c>
      <c r="E142" s="74" t="s">
        <v>564</v>
      </c>
      <c r="F142" s="75"/>
      <c r="G142" s="75"/>
      <c r="H142" s="75"/>
      <c r="I142" s="75"/>
      <c r="J142" s="75"/>
      <c r="K142" s="75"/>
      <c r="L142" s="75"/>
      <c r="M142" s="75"/>
      <c r="N142" s="75"/>
      <c r="O142" s="75"/>
      <c r="P142" s="75"/>
      <c r="Q142" s="75"/>
      <c r="R142" s="75"/>
      <c r="S142" s="75"/>
      <c r="T142" s="75">
        <v>26.05</v>
      </c>
      <c r="U142" s="75"/>
      <c r="V142" s="75"/>
      <c r="W142" s="75"/>
      <c r="X142" s="75"/>
      <c r="Y142" s="75">
        <v>26.05</v>
      </c>
    </row>
    <row r="143" spans="1:25" x14ac:dyDescent="0.3">
      <c r="A143" s="1"/>
      <c r="B143" s="73" t="s">
        <v>128</v>
      </c>
      <c r="C143" s="73" t="s">
        <v>1129</v>
      </c>
      <c r="D143" s="73" t="s">
        <v>1130</v>
      </c>
      <c r="E143" s="74" t="s">
        <v>564</v>
      </c>
      <c r="F143" s="75">
        <v>754.5</v>
      </c>
      <c r="G143" s="75">
        <v>103.5</v>
      </c>
      <c r="H143" s="75"/>
      <c r="I143" s="75"/>
      <c r="J143" s="75"/>
      <c r="K143" s="75">
        <v>3121.5</v>
      </c>
      <c r="L143" s="75">
        <v>22.5</v>
      </c>
      <c r="M143" s="75"/>
      <c r="N143" s="75"/>
      <c r="O143" s="75"/>
      <c r="P143" s="75">
        <v>842.6</v>
      </c>
      <c r="Q143" s="75">
        <v>985.05</v>
      </c>
      <c r="R143" s="75"/>
      <c r="S143" s="75"/>
      <c r="T143" s="75"/>
      <c r="U143" s="75"/>
      <c r="V143" s="75"/>
      <c r="W143" s="75"/>
      <c r="X143" s="75"/>
      <c r="Y143" s="75">
        <v>5829.65</v>
      </c>
    </row>
    <row r="144" spans="1:25" x14ac:dyDescent="0.3">
      <c r="A144" s="1"/>
      <c r="B144" s="73" t="s">
        <v>128</v>
      </c>
      <c r="C144" s="73" t="s">
        <v>133</v>
      </c>
      <c r="D144" s="73" t="s">
        <v>1095</v>
      </c>
      <c r="E144" s="74" t="s">
        <v>564</v>
      </c>
      <c r="F144" s="75">
        <v>3537.75</v>
      </c>
      <c r="G144" s="75">
        <v>3534.95</v>
      </c>
      <c r="H144" s="75">
        <v>3533.7</v>
      </c>
      <c r="I144" s="75">
        <v>3529.45</v>
      </c>
      <c r="J144" s="75">
        <v>3533.15</v>
      </c>
      <c r="K144" s="75">
        <v>3525.8</v>
      </c>
      <c r="L144" s="75">
        <v>3468.9</v>
      </c>
      <c r="M144" s="75">
        <v>3523.5</v>
      </c>
      <c r="N144" s="75">
        <v>3516.6</v>
      </c>
      <c r="O144" s="75">
        <v>3519.35</v>
      </c>
      <c r="P144" s="75">
        <v>3528.25</v>
      </c>
      <c r="Q144" s="75">
        <v>3514.45</v>
      </c>
      <c r="R144" s="75">
        <v>3502.75</v>
      </c>
      <c r="S144" s="75">
        <v>3521.1</v>
      </c>
      <c r="T144" s="75">
        <v>3506.05</v>
      </c>
      <c r="U144" s="75">
        <v>3515.55</v>
      </c>
      <c r="V144" s="75">
        <v>3507</v>
      </c>
      <c r="W144" s="75">
        <v>3499.25</v>
      </c>
      <c r="X144" s="75">
        <v>3505.8</v>
      </c>
      <c r="Y144" s="75">
        <v>66823.350000000006</v>
      </c>
    </row>
    <row r="145" spans="1:25" x14ac:dyDescent="0.3">
      <c r="A145" s="1"/>
      <c r="B145" s="73" t="s">
        <v>128</v>
      </c>
      <c r="C145" s="73" t="s">
        <v>133</v>
      </c>
      <c r="D145" s="73" t="s">
        <v>89</v>
      </c>
      <c r="E145" s="74" t="s">
        <v>564</v>
      </c>
      <c r="F145" s="75">
        <v>3591</v>
      </c>
      <c r="G145" s="75">
        <v>3588.45</v>
      </c>
      <c r="H145" s="75">
        <v>3585.6</v>
      </c>
      <c r="I145" s="75">
        <v>3585.2</v>
      </c>
      <c r="J145" s="75">
        <v>3586.25</v>
      </c>
      <c r="K145" s="75">
        <v>3579.2</v>
      </c>
      <c r="L145" s="75">
        <v>3514.25</v>
      </c>
      <c r="M145" s="75">
        <v>3572.35</v>
      </c>
      <c r="N145" s="75">
        <v>3567.55</v>
      </c>
      <c r="O145" s="75">
        <v>3573.5</v>
      </c>
      <c r="P145" s="75">
        <v>3579.3</v>
      </c>
      <c r="Q145" s="75">
        <v>3570.05</v>
      </c>
      <c r="R145" s="75">
        <v>3557.05</v>
      </c>
      <c r="S145" s="75">
        <v>3572.6</v>
      </c>
      <c r="T145" s="75">
        <v>3559.95</v>
      </c>
      <c r="U145" s="75">
        <v>3571</v>
      </c>
      <c r="V145" s="75">
        <v>3563.35</v>
      </c>
      <c r="W145" s="75">
        <v>3556.4</v>
      </c>
      <c r="X145" s="75">
        <v>3562.95</v>
      </c>
      <c r="Y145" s="75">
        <v>67836</v>
      </c>
    </row>
    <row r="146" spans="1:25" x14ac:dyDescent="0.3">
      <c r="A146" s="1"/>
      <c r="B146" s="73" t="s">
        <v>128</v>
      </c>
      <c r="C146" s="73" t="s">
        <v>133</v>
      </c>
      <c r="D146" s="73" t="s">
        <v>1131</v>
      </c>
      <c r="E146" s="74" t="s">
        <v>564</v>
      </c>
      <c r="F146" s="75">
        <v>3680.7</v>
      </c>
      <c r="G146" s="75">
        <v>3605.1</v>
      </c>
      <c r="H146" s="75">
        <v>3601.25</v>
      </c>
      <c r="I146" s="75">
        <v>3587.9</v>
      </c>
      <c r="J146" s="75">
        <v>3579.85</v>
      </c>
      <c r="K146" s="75">
        <v>3996.1</v>
      </c>
      <c r="L146" s="75">
        <v>3560</v>
      </c>
      <c r="M146" s="75">
        <v>3597</v>
      </c>
      <c r="N146" s="75">
        <v>3929.35</v>
      </c>
      <c r="O146" s="75">
        <v>3595.4</v>
      </c>
      <c r="P146" s="75">
        <v>3846.95</v>
      </c>
      <c r="Q146" s="75">
        <v>3654</v>
      </c>
      <c r="R146" s="75">
        <v>3582.4</v>
      </c>
      <c r="S146" s="75">
        <v>3590.95</v>
      </c>
      <c r="T146" s="75">
        <v>3584.7</v>
      </c>
      <c r="U146" s="75">
        <v>3590.2</v>
      </c>
      <c r="V146" s="75">
        <v>3586.85</v>
      </c>
      <c r="W146" s="75">
        <v>3583.45</v>
      </c>
      <c r="X146" s="75">
        <v>3589.7</v>
      </c>
      <c r="Y146" s="75">
        <v>69341.850000000006</v>
      </c>
    </row>
    <row r="147" spans="1:25" x14ac:dyDescent="0.3">
      <c r="A147" s="1"/>
      <c r="B147" s="73" t="s">
        <v>1132</v>
      </c>
      <c r="C147" s="73" t="s">
        <v>1133</v>
      </c>
      <c r="D147" s="73" t="s">
        <v>33</v>
      </c>
      <c r="E147" s="74" t="s">
        <v>565</v>
      </c>
      <c r="F147" s="75">
        <v>179.3</v>
      </c>
      <c r="G147" s="75">
        <v>176.65</v>
      </c>
      <c r="H147" s="75">
        <v>131.6</v>
      </c>
      <c r="I147" s="75">
        <v>142.80000000000001</v>
      </c>
      <c r="J147" s="75">
        <v>164.8</v>
      </c>
      <c r="K147" s="75">
        <v>132.35</v>
      </c>
      <c r="L147" s="75">
        <v>104.2</v>
      </c>
      <c r="M147" s="75">
        <v>175.25</v>
      </c>
      <c r="N147" s="75">
        <v>185.05</v>
      </c>
      <c r="O147" s="75">
        <v>182.15</v>
      </c>
      <c r="P147" s="75">
        <v>182.4</v>
      </c>
      <c r="Q147" s="75">
        <v>176.5</v>
      </c>
      <c r="R147" s="75">
        <v>178.05</v>
      </c>
      <c r="S147" s="75">
        <v>162.75</v>
      </c>
      <c r="T147" s="75">
        <v>184.55</v>
      </c>
      <c r="U147" s="75">
        <v>184.95</v>
      </c>
      <c r="V147" s="75">
        <v>188.1</v>
      </c>
      <c r="W147" s="75">
        <v>186.6</v>
      </c>
      <c r="X147" s="75">
        <v>189.05</v>
      </c>
      <c r="Y147" s="75">
        <v>3207.1</v>
      </c>
    </row>
    <row r="148" spans="1:25" x14ac:dyDescent="0.3">
      <c r="A148" s="1"/>
      <c r="B148" s="73" t="s">
        <v>595</v>
      </c>
      <c r="C148" s="73" t="s">
        <v>1134</v>
      </c>
      <c r="D148" s="73" t="s">
        <v>33</v>
      </c>
      <c r="E148" s="74" t="s">
        <v>566</v>
      </c>
      <c r="F148" s="75">
        <v>601.79999999999995</v>
      </c>
      <c r="G148" s="75">
        <v>500.3</v>
      </c>
      <c r="H148" s="75">
        <v>602.5</v>
      </c>
      <c r="I148" s="75">
        <v>622.79999999999995</v>
      </c>
      <c r="J148" s="75">
        <v>391.05</v>
      </c>
      <c r="K148" s="75">
        <v>119.8</v>
      </c>
      <c r="L148" s="75">
        <v>437.3</v>
      </c>
      <c r="M148" s="75">
        <v>714.5</v>
      </c>
      <c r="N148" s="75">
        <v>329</v>
      </c>
      <c r="O148" s="75">
        <v>650.6</v>
      </c>
      <c r="P148" s="75">
        <v>272.64999999999998</v>
      </c>
      <c r="Q148" s="75">
        <v>152.05000000000001</v>
      </c>
      <c r="R148" s="75">
        <v>597.75</v>
      </c>
      <c r="S148" s="75">
        <v>475.85</v>
      </c>
      <c r="T148" s="75">
        <v>463.3</v>
      </c>
      <c r="U148" s="75">
        <v>416.55</v>
      </c>
      <c r="V148" s="75">
        <v>395</v>
      </c>
      <c r="W148" s="75">
        <v>416.6</v>
      </c>
      <c r="X148" s="75">
        <v>376.9</v>
      </c>
      <c r="Y148" s="75">
        <v>8536.2999999999993</v>
      </c>
    </row>
    <row r="149" spans="1:25" x14ac:dyDescent="0.3">
      <c r="A149" s="1"/>
      <c r="B149" s="73" t="s">
        <v>596</v>
      </c>
      <c r="C149" s="73" t="s">
        <v>1135</v>
      </c>
      <c r="D149" s="73" t="s">
        <v>33</v>
      </c>
      <c r="E149" s="74" t="s">
        <v>566</v>
      </c>
      <c r="F149" s="75">
        <v>1915.55</v>
      </c>
      <c r="G149" s="75">
        <v>1511.6</v>
      </c>
      <c r="H149" s="75">
        <v>1812.25</v>
      </c>
      <c r="I149" s="75">
        <v>1889.5</v>
      </c>
      <c r="J149" s="75">
        <v>1179.4000000000001</v>
      </c>
      <c r="K149" s="75">
        <v>433.15</v>
      </c>
      <c r="L149" s="75">
        <v>1319.95</v>
      </c>
      <c r="M149" s="75">
        <v>2117.4499999999998</v>
      </c>
      <c r="N149" s="75">
        <v>1112.5999999999999</v>
      </c>
      <c r="O149" s="75">
        <v>1913.45</v>
      </c>
      <c r="P149" s="75">
        <v>992.05</v>
      </c>
      <c r="Q149" s="75">
        <v>482.4</v>
      </c>
      <c r="R149" s="75">
        <v>1706.75</v>
      </c>
      <c r="S149" s="75">
        <v>1368.95</v>
      </c>
      <c r="T149" s="75">
        <v>1439.2</v>
      </c>
      <c r="U149" s="75">
        <v>1049.7</v>
      </c>
      <c r="V149" s="75">
        <v>1047.9000000000001</v>
      </c>
      <c r="W149" s="75">
        <v>1055.2</v>
      </c>
      <c r="X149" s="75">
        <v>1071.6500000000001</v>
      </c>
      <c r="Y149" s="75">
        <v>25418.7</v>
      </c>
    </row>
    <row r="150" spans="1:25" ht="27.6" x14ac:dyDescent="0.3">
      <c r="A150" s="1"/>
      <c r="B150" s="73" t="s">
        <v>37</v>
      </c>
      <c r="C150" s="73" t="s">
        <v>989</v>
      </c>
      <c r="D150" s="73" t="s">
        <v>33</v>
      </c>
      <c r="E150" s="74" t="s">
        <v>563</v>
      </c>
      <c r="F150" s="75">
        <v>111.85</v>
      </c>
      <c r="G150" s="75">
        <v>113.6</v>
      </c>
      <c r="H150" s="75">
        <v>114.25</v>
      </c>
      <c r="I150" s="75">
        <v>112.2</v>
      </c>
      <c r="J150" s="75">
        <v>110.3</v>
      </c>
      <c r="K150" s="75">
        <v>111.65</v>
      </c>
      <c r="L150" s="75">
        <v>112.2</v>
      </c>
      <c r="M150" s="75">
        <v>109.25</v>
      </c>
      <c r="N150" s="75">
        <v>107.05</v>
      </c>
      <c r="O150" s="75">
        <v>105.2</v>
      </c>
      <c r="P150" s="75">
        <v>102.95</v>
      </c>
      <c r="Q150" s="75">
        <v>101.5</v>
      </c>
      <c r="R150" s="75">
        <v>101.3</v>
      </c>
      <c r="S150" s="75">
        <v>100.3</v>
      </c>
      <c r="T150" s="75">
        <v>91.55</v>
      </c>
      <c r="U150" s="75">
        <v>90.2</v>
      </c>
      <c r="V150" s="75">
        <v>91.2</v>
      </c>
      <c r="W150" s="75">
        <v>95.7</v>
      </c>
      <c r="X150" s="75">
        <v>96.75</v>
      </c>
      <c r="Y150" s="75">
        <v>1979</v>
      </c>
    </row>
    <row r="151" spans="1:25" x14ac:dyDescent="0.3">
      <c r="A151" s="1"/>
      <c r="B151" s="73" t="s">
        <v>389</v>
      </c>
      <c r="C151" s="73" t="s">
        <v>1019</v>
      </c>
      <c r="D151" s="73" t="s">
        <v>33</v>
      </c>
      <c r="E151" s="74" t="s">
        <v>564</v>
      </c>
      <c r="F151" s="75">
        <v>100.7</v>
      </c>
      <c r="G151" s="75">
        <v>105.35</v>
      </c>
      <c r="H151" s="75">
        <v>105.6</v>
      </c>
      <c r="I151" s="75">
        <v>105.6</v>
      </c>
      <c r="J151" s="75">
        <v>104.25</v>
      </c>
      <c r="K151" s="75">
        <v>84.2</v>
      </c>
      <c r="L151" s="75">
        <v>85.5</v>
      </c>
      <c r="M151" s="75">
        <v>86.05</v>
      </c>
      <c r="N151" s="75">
        <v>72</v>
      </c>
      <c r="O151" s="75">
        <v>73.7</v>
      </c>
      <c r="P151" s="75">
        <v>87.2</v>
      </c>
      <c r="Q151" s="75">
        <v>74.400000000000006</v>
      </c>
      <c r="R151" s="75">
        <v>66.2</v>
      </c>
      <c r="S151" s="75">
        <v>66.95</v>
      </c>
      <c r="T151" s="75">
        <v>23.55</v>
      </c>
      <c r="U151" s="75">
        <v>53.45</v>
      </c>
      <c r="V151" s="75">
        <v>69.45</v>
      </c>
      <c r="W151" s="75">
        <v>67.849999999999994</v>
      </c>
      <c r="X151" s="75">
        <v>64.150000000000006</v>
      </c>
      <c r="Y151" s="75">
        <v>1496.15</v>
      </c>
    </row>
    <row r="152" spans="1:25" x14ac:dyDescent="0.3">
      <c r="A152" s="1"/>
      <c r="B152" s="73" t="s">
        <v>389</v>
      </c>
      <c r="C152" s="73" t="s">
        <v>1136</v>
      </c>
      <c r="D152" s="73" t="s">
        <v>33</v>
      </c>
      <c r="E152" s="74" t="s">
        <v>564</v>
      </c>
      <c r="F152" s="75">
        <v>72.05</v>
      </c>
      <c r="G152" s="75">
        <v>72</v>
      </c>
      <c r="H152" s="75">
        <v>72</v>
      </c>
      <c r="I152" s="75">
        <v>72</v>
      </c>
      <c r="J152" s="75">
        <v>55</v>
      </c>
      <c r="K152" s="75">
        <v>54.6</v>
      </c>
      <c r="L152" s="75">
        <v>55.1</v>
      </c>
      <c r="M152" s="75">
        <v>56.2</v>
      </c>
      <c r="N152" s="75">
        <v>48</v>
      </c>
      <c r="O152" s="75">
        <v>47.3</v>
      </c>
      <c r="P152" s="75">
        <v>54.5</v>
      </c>
      <c r="Q152" s="75">
        <v>60.8</v>
      </c>
      <c r="R152" s="75">
        <v>61.65</v>
      </c>
      <c r="S152" s="75">
        <v>62.4</v>
      </c>
      <c r="T152" s="75">
        <v>28.95</v>
      </c>
      <c r="U152" s="75">
        <v>61.95</v>
      </c>
      <c r="V152" s="75">
        <v>61.2</v>
      </c>
      <c r="W152" s="75">
        <v>58.85</v>
      </c>
      <c r="X152" s="75">
        <v>60.15</v>
      </c>
      <c r="Y152" s="75">
        <v>1114.7</v>
      </c>
    </row>
    <row r="153" spans="1:25" x14ac:dyDescent="0.3">
      <c r="A153" s="1"/>
      <c r="B153" s="73" t="s">
        <v>389</v>
      </c>
      <c r="C153" s="73" t="s">
        <v>1137</v>
      </c>
      <c r="D153" s="73" t="s">
        <v>33</v>
      </c>
      <c r="E153" s="74" t="s">
        <v>564</v>
      </c>
      <c r="F153" s="75">
        <v>28.8</v>
      </c>
      <c r="G153" s="75">
        <v>28.8</v>
      </c>
      <c r="H153" s="75">
        <v>28.8</v>
      </c>
      <c r="I153" s="75">
        <v>28.8</v>
      </c>
      <c r="J153" s="75">
        <v>28.8</v>
      </c>
      <c r="K153" s="75">
        <v>28.8</v>
      </c>
      <c r="L153" s="75">
        <v>26.1</v>
      </c>
      <c r="M153" s="75">
        <v>21.95</v>
      </c>
      <c r="N153" s="75">
        <v>43.2</v>
      </c>
      <c r="O153" s="75">
        <v>30.05</v>
      </c>
      <c r="P153" s="75">
        <v>24.5</v>
      </c>
      <c r="Q153" s="75">
        <v>51.95</v>
      </c>
      <c r="R153" s="75">
        <v>57.6</v>
      </c>
      <c r="S153" s="75">
        <v>57.6</v>
      </c>
      <c r="T153" s="75">
        <v>25.3</v>
      </c>
      <c r="U153" s="75">
        <v>57</v>
      </c>
      <c r="V153" s="75">
        <v>57.5</v>
      </c>
      <c r="W153" s="75">
        <v>55.9</v>
      </c>
      <c r="X153" s="75">
        <v>55.95</v>
      </c>
      <c r="Y153" s="75">
        <v>737.4</v>
      </c>
    </row>
    <row r="154" spans="1:25" x14ac:dyDescent="0.3">
      <c r="A154" s="1"/>
      <c r="B154" s="73" t="s">
        <v>389</v>
      </c>
      <c r="C154" s="73" t="s">
        <v>1138</v>
      </c>
      <c r="D154" s="73" t="s">
        <v>33</v>
      </c>
      <c r="E154" s="74" t="s">
        <v>564</v>
      </c>
      <c r="F154" s="75">
        <v>57.1</v>
      </c>
      <c r="G154" s="75">
        <v>56.6</v>
      </c>
      <c r="H154" s="75">
        <v>57.6</v>
      </c>
      <c r="I154" s="75">
        <v>42.05</v>
      </c>
      <c r="J154" s="75">
        <v>57.3</v>
      </c>
      <c r="K154" s="75">
        <v>57.6</v>
      </c>
      <c r="L154" s="75">
        <v>57.6</v>
      </c>
      <c r="M154" s="75">
        <v>24.85</v>
      </c>
      <c r="N154" s="75">
        <v>39.25</v>
      </c>
      <c r="O154" s="75">
        <v>57.6</v>
      </c>
      <c r="P154" s="75">
        <v>57.6</v>
      </c>
      <c r="Q154" s="75">
        <v>57.35</v>
      </c>
      <c r="R154" s="75">
        <v>57.6</v>
      </c>
      <c r="S154" s="75">
        <v>57.6</v>
      </c>
      <c r="T154" s="75">
        <v>56.9</v>
      </c>
      <c r="U154" s="75">
        <v>57.6</v>
      </c>
      <c r="V154" s="75">
        <v>57.6</v>
      </c>
      <c r="W154" s="75">
        <v>57.6</v>
      </c>
      <c r="X154" s="75">
        <v>57.6</v>
      </c>
      <c r="Y154" s="75">
        <v>1025</v>
      </c>
    </row>
    <row r="155" spans="1:25" ht="27.6" x14ac:dyDescent="0.3">
      <c r="A155" s="1"/>
      <c r="B155" s="73" t="s">
        <v>572</v>
      </c>
      <c r="C155" s="73" t="s">
        <v>1139</v>
      </c>
      <c r="D155" s="73" t="s">
        <v>1140</v>
      </c>
      <c r="E155" s="74" t="s">
        <v>564</v>
      </c>
      <c r="F155" s="75"/>
      <c r="G155" s="75"/>
      <c r="H155" s="75"/>
      <c r="I155" s="75"/>
      <c r="J155" s="75"/>
      <c r="K155" s="75"/>
      <c r="L155" s="75"/>
      <c r="M155" s="75"/>
      <c r="N155" s="75"/>
      <c r="O155" s="75"/>
      <c r="P155" s="75"/>
      <c r="Q155" s="75"/>
      <c r="R155" s="75"/>
      <c r="S155" s="75"/>
      <c r="T155" s="75"/>
      <c r="U155" s="75"/>
      <c r="V155" s="75"/>
      <c r="W155" s="75"/>
      <c r="X155" s="75"/>
      <c r="Y155" s="75">
        <v>0</v>
      </c>
    </row>
    <row r="156" spans="1:25" ht="27.6" x14ac:dyDescent="0.3">
      <c r="A156" s="1"/>
      <c r="B156" s="73" t="s">
        <v>572</v>
      </c>
      <c r="C156" s="73" t="s">
        <v>1139</v>
      </c>
      <c r="D156" s="73" t="s">
        <v>1141</v>
      </c>
      <c r="E156" s="74" t="s">
        <v>564</v>
      </c>
      <c r="F156" s="75"/>
      <c r="G156" s="75"/>
      <c r="H156" s="75"/>
      <c r="I156" s="75"/>
      <c r="J156" s="75"/>
      <c r="K156" s="75"/>
      <c r="L156" s="75"/>
      <c r="M156" s="75"/>
      <c r="N156" s="75"/>
      <c r="O156" s="75"/>
      <c r="P156" s="75"/>
      <c r="Q156" s="75"/>
      <c r="R156" s="75"/>
      <c r="S156" s="75"/>
      <c r="T156" s="75"/>
      <c r="U156" s="75"/>
      <c r="V156" s="75"/>
      <c r="W156" s="75"/>
      <c r="X156" s="75"/>
      <c r="Y156" s="75">
        <v>0</v>
      </c>
    </row>
    <row r="157" spans="1:25" x14ac:dyDescent="0.3">
      <c r="A157" s="1"/>
      <c r="B157" s="73" t="s">
        <v>609</v>
      </c>
      <c r="C157" s="73" t="s">
        <v>1142</v>
      </c>
      <c r="D157" s="73" t="s">
        <v>33</v>
      </c>
      <c r="E157" s="74" t="s">
        <v>565</v>
      </c>
      <c r="F157" s="75">
        <v>136.25</v>
      </c>
      <c r="G157" s="75">
        <v>134.75</v>
      </c>
      <c r="H157" s="75">
        <v>101.8</v>
      </c>
      <c r="I157" s="75">
        <v>134.80000000000001</v>
      </c>
      <c r="J157" s="75">
        <v>134.15</v>
      </c>
      <c r="K157" s="75">
        <v>113.25</v>
      </c>
      <c r="L157" s="75">
        <v>90</v>
      </c>
      <c r="M157" s="75">
        <v>139.35</v>
      </c>
      <c r="N157" s="75">
        <v>135.19999999999999</v>
      </c>
      <c r="O157" s="75">
        <v>134.80000000000001</v>
      </c>
      <c r="P157" s="75">
        <v>134.05000000000001</v>
      </c>
      <c r="Q157" s="75">
        <v>132.6</v>
      </c>
      <c r="R157" s="75">
        <v>133.85</v>
      </c>
      <c r="S157" s="75">
        <v>133.9</v>
      </c>
      <c r="T157" s="75">
        <v>133.65</v>
      </c>
      <c r="U157" s="75">
        <v>135.6</v>
      </c>
      <c r="V157" s="75">
        <v>135.9</v>
      </c>
      <c r="W157" s="75">
        <v>139.15</v>
      </c>
      <c r="X157" s="75">
        <v>138.6</v>
      </c>
      <c r="Y157" s="75">
        <v>2471.65</v>
      </c>
    </row>
    <row r="158" spans="1:25" x14ac:dyDescent="0.3">
      <c r="A158" s="1"/>
      <c r="B158" s="73" t="s">
        <v>139</v>
      </c>
      <c r="C158" s="73" t="s">
        <v>140</v>
      </c>
      <c r="D158" s="73" t="s">
        <v>1103</v>
      </c>
      <c r="E158" s="74" t="s">
        <v>564</v>
      </c>
      <c r="F158" s="75"/>
      <c r="G158" s="75"/>
      <c r="H158" s="75"/>
      <c r="I158" s="75"/>
      <c r="J158" s="75"/>
      <c r="K158" s="75"/>
      <c r="L158" s="75"/>
      <c r="M158" s="75"/>
      <c r="N158" s="75"/>
      <c r="O158" s="75"/>
      <c r="P158" s="75"/>
      <c r="Q158" s="75"/>
      <c r="R158" s="75"/>
      <c r="S158" s="75"/>
      <c r="T158" s="75"/>
      <c r="U158" s="75"/>
      <c r="V158" s="75"/>
      <c r="W158" s="75"/>
      <c r="X158" s="75"/>
      <c r="Y158" s="75">
        <v>0</v>
      </c>
    </row>
    <row r="159" spans="1:25" x14ac:dyDescent="0.3">
      <c r="A159" s="1"/>
      <c r="B159" s="73" t="s">
        <v>139</v>
      </c>
      <c r="C159" s="73" t="s">
        <v>140</v>
      </c>
      <c r="D159" s="73" t="s">
        <v>1104</v>
      </c>
      <c r="E159" s="74" t="s">
        <v>564</v>
      </c>
      <c r="F159" s="75"/>
      <c r="G159" s="75"/>
      <c r="H159" s="75"/>
      <c r="I159" s="75"/>
      <c r="J159" s="75"/>
      <c r="K159" s="75"/>
      <c r="L159" s="75"/>
      <c r="M159" s="75"/>
      <c r="N159" s="75"/>
      <c r="O159" s="75"/>
      <c r="P159" s="75"/>
      <c r="Q159" s="75"/>
      <c r="R159" s="75"/>
      <c r="S159" s="75"/>
      <c r="T159" s="75"/>
      <c r="U159" s="75"/>
      <c r="V159" s="75"/>
      <c r="W159" s="75"/>
      <c r="X159" s="75"/>
      <c r="Y159" s="75">
        <v>0</v>
      </c>
    </row>
    <row r="160" spans="1:25" x14ac:dyDescent="0.3">
      <c r="A160" s="1"/>
      <c r="B160" s="73" t="s">
        <v>139</v>
      </c>
      <c r="C160" s="73" t="s">
        <v>140</v>
      </c>
      <c r="D160" s="73" t="s">
        <v>1095</v>
      </c>
      <c r="E160" s="74" t="s">
        <v>564</v>
      </c>
      <c r="F160" s="75"/>
      <c r="G160" s="75"/>
      <c r="H160" s="75"/>
      <c r="I160" s="75"/>
      <c r="J160" s="75"/>
      <c r="K160" s="75"/>
      <c r="L160" s="75"/>
      <c r="M160" s="75"/>
      <c r="N160" s="75"/>
      <c r="O160" s="75"/>
      <c r="P160" s="75"/>
      <c r="Q160" s="75"/>
      <c r="R160" s="75"/>
      <c r="S160" s="75"/>
      <c r="T160" s="75"/>
      <c r="U160" s="75"/>
      <c r="V160" s="75"/>
      <c r="W160" s="75"/>
      <c r="X160" s="75"/>
      <c r="Y160" s="75">
        <v>0</v>
      </c>
    </row>
    <row r="161" spans="1:25" x14ac:dyDescent="0.3">
      <c r="A161" s="1"/>
      <c r="B161" s="73" t="s">
        <v>139</v>
      </c>
      <c r="C161" s="73" t="s">
        <v>140</v>
      </c>
      <c r="D161" s="73" t="s">
        <v>89</v>
      </c>
      <c r="E161" s="74" t="s">
        <v>564</v>
      </c>
      <c r="F161" s="75"/>
      <c r="G161" s="75"/>
      <c r="H161" s="75"/>
      <c r="I161" s="75"/>
      <c r="J161" s="75"/>
      <c r="K161" s="75"/>
      <c r="L161" s="75"/>
      <c r="M161" s="75"/>
      <c r="N161" s="75"/>
      <c r="O161" s="75"/>
      <c r="P161" s="75"/>
      <c r="Q161" s="75"/>
      <c r="R161" s="75"/>
      <c r="S161" s="75"/>
      <c r="T161" s="75"/>
      <c r="U161" s="75"/>
      <c r="V161" s="75"/>
      <c r="W161" s="75"/>
      <c r="X161" s="75"/>
      <c r="Y161" s="75">
        <v>0</v>
      </c>
    </row>
    <row r="162" spans="1:25" x14ac:dyDescent="0.3">
      <c r="A162" s="1"/>
      <c r="B162" s="73" t="s">
        <v>570</v>
      </c>
      <c r="C162" s="73" t="s">
        <v>990</v>
      </c>
      <c r="D162" s="73" t="s">
        <v>33</v>
      </c>
      <c r="E162" s="74" t="s">
        <v>563</v>
      </c>
      <c r="F162" s="75">
        <v>1759.05</v>
      </c>
      <c r="G162" s="75">
        <v>1706.55</v>
      </c>
      <c r="H162" s="75">
        <v>1848.9</v>
      </c>
      <c r="I162" s="75">
        <v>1822</v>
      </c>
      <c r="J162" s="75">
        <v>1877.15</v>
      </c>
      <c r="K162" s="75">
        <v>2012.7</v>
      </c>
      <c r="L162" s="75">
        <v>2114.8000000000002</v>
      </c>
      <c r="M162" s="75">
        <v>2014.9</v>
      </c>
      <c r="N162" s="75">
        <v>1848.05</v>
      </c>
      <c r="O162" s="75">
        <v>1811.7</v>
      </c>
      <c r="P162" s="75">
        <v>1791.55</v>
      </c>
      <c r="Q162" s="75">
        <v>1723.9</v>
      </c>
      <c r="R162" s="75">
        <v>1741.4</v>
      </c>
      <c r="S162" s="75">
        <v>1844.25</v>
      </c>
      <c r="T162" s="75">
        <v>1718.05</v>
      </c>
      <c r="U162" s="75">
        <v>1825</v>
      </c>
      <c r="V162" s="75">
        <v>1946.7</v>
      </c>
      <c r="W162" s="75">
        <v>1914.95</v>
      </c>
      <c r="X162" s="75">
        <v>1803</v>
      </c>
      <c r="Y162" s="75">
        <v>35124.6</v>
      </c>
    </row>
    <row r="163" spans="1:25" x14ac:dyDescent="0.3">
      <c r="A163" s="1"/>
      <c r="B163" s="73" t="s">
        <v>570</v>
      </c>
      <c r="C163" s="73" t="s">
        <v>991</v>
      </c>
      <c r="D163" s="73" t="s">
        <v>33</v>
      </c>
      <c r="E163" s="74" t="s">
        <v>563</v>
      </c>
      <c r="F163" s="75">
        <v>4.8</v>
      </c>
      <c r="G163" s="75">
        <v>4.8</v>
      </c>
      <c r="H163" s="75">
        <v>6.7</v>
      </c>
      <c r="I163" s="75">
        <v>7.9</v>
      </c>
      <c r="J163" s="75">
        <v>6.55</v>
      </c>
      <c r="K163" s="75">
        <v>5.5</v>
      </c>
      <c r="L163" s="75">
        <v>9.9</v>
      </c>
      <c r="M163" s="75">
        <v>13.6</v>
      </c>
      <c r="N163" s="75">
        <v>10.199999999999999</v>
      </c>
      <c r="O163" s="75">
        <v>9</v>
      </c>
      <c r="P163" s="75">
        <v>7.2</v>
      </c>
      <c r="Q163" s="75">
        <v>7.2</v>
      </c>
      <c r="R163" s="75">
        <v>7.75</v>
      </c>
      <c r="S163" s="75">
        <v>7.35</v>
      </c>
      <c r="T163" s="75">
        <v>7.2</v>
      </c>
      <c r="U163" s="75">
        <v>6.4</v>
      </c>
      <c r="V163" s="75">
        <v>5.6</v>
      </c>
      <c r="W163" s="75">
        <v>10.55</v>
      </c>
      <c r="X163" s="75">
        <v>11.4</v>
      </c>
      <c r="Y163" s="75">
        <v>149.6</v>
      </c>
    </row>
    <row r="164" spans="1:25" x14ac:dyDescent="0.3">
      <c r="A164" s="1"/>
      <c r="B164" s="73" t="s">
        <v>568</v>
      </c>
      <c r="C164" s="73" t="s">
        <v>1143</v>
      </c>
      <c r="D164" s="73" t="s">
        <v>1144</v>
      </c>
      <c r="E164" s="74" t="s">
        <v>564</v>
      </c>
      <c r="F164" s="75"/>
      <c r="G164" s="75"/>
      <c r="H164" s="75"/>
      <c r="I164" s="75"/>
      <c r="J164" s="75"/>
      <c r="K164" s="75"/>
      <c r="L164" s="75"/>
      <c r="M164" s="75"/>
      <c r="N164" s="75"/>
      <c r="O164" s="75"/>
      <c r="P164" s="75"/>
      <c r="Q164" s="75"/>
      <c r="R164" s="75"/>
      <c r="S164" s="75"/>
      <c r="T164" s="75"/>
      <c r="U164" s="75"/>
      <c r="V164" s="75"/>
      <c r="W164" s="75"/>
      <c r="X164" s="75"/>
      <c r="Y164" s="75">
        <v>0</v>
      </c>
    </row>
    <row r="165" spans="1:25" x14ac:dyDescent="0.3">
      <c r="A165" s="1"/>
      <c r="B165" s="73" t="s">
        <v>568</v>
      </c>
      <c r="C165" s="73" t="s">
        <v>1143</v>
      </c>
      <c r="D165" s="73" t="s">
        <v>1145</v>
      </c>
      <c r="E165" s="74" t="s">
        <v>564</v>
      </c>
      <c r="F165" s="75"/>
      <c r="G165" s="75"/>
      <c r="H165" s="75"/>
      <c r="I165" s="75"/>
      <c r="J165" s="75"/>
      <c r="K165" s="75"/>
      <c r="L165" s="75"/>
      <c r="M165" s="75"/>
      <c r="N165" s="75"/>
      <c r="O165" s="75"/>
      <c r="P165" s="75"/>
      <c r="Q165" s="75"/>
      <c r="R165" s="75"/>
      <c r="S165" s="75"/>
      <c r="T165" s="75"/>
      <c r="U165" s="75"/>
      <c r="V165" s="75"/>
      <c r="W165" s="75"/>
      <c r="X165" s="75"/>
      <c r="Y165" s="75">
        <v>0</v>
      </c>
    </row>
    <row r="166" spans="1:25" x14ac:dyDescent="0.3">
      <c r="A166" s="1"/>
      <c r="B166" s="73" t="s">
        <v>568</v>
      </c>
      <c r="C166" s="73" t="s">
        <v>1143</v>
      </c>
      <c r="D166" s="73" t="s">
        <v>1146</v>
      </c>
      <c r="E166" s="74" t="s">
        <v>564</v>
      </c>
      <c r="F166" s="75"/>
      <c r="G166" s="75"/>
      <c r="H166" s="75"/>
      <c r="I166" s="75"/>
      <c r="J166" s="75"/>
      <c r="K166" s="75"/>
      <c r="L166" s="75"/>
      <c r="M166" s="75"/>
      <c r="N166" s="75"/>
      <c r="O166" s="75"/>
      <c r="P166" s="75"/>
      <c r="Q166" s="75"/>
      <c r="R166" s="75"/>
      <c r="S166" s="75"/>
      <c r="T166" s="75"/>
      <c r="U166" s="75"/>
      <c r="V166" s="75"/>
      <c r="W166" s="75"/>
      <c r="X166" s="75"/>
      <c r="Y166" s="75">
        <v>0</v>
      </c>
    </row>
    <row r="167" spans="1:25" x14ac:dyDescent="0.3">
      <c r="A167" s="1"/>
      <c r="B167" s="73" t="s">
        <v>568</v>
      </c>
      <c r="C167" s="73" t="s">
        <v>1143</v>
      </c>
      <c r="D167" s="73" t="s">
        <v>1147</v>
      </c>
      <c r="E167" s="74" t="s">
        <v>564</v>
      </c>
      <c r="F167" s="75"/>
      <c r="G167" s="75"/>
      <c r="H167" s="75"/>
      <c r="I167" s="75"/>
      <c r="J167" s="75"/>
      <c r="K167" s="75"/>
      <c r="L167" s="75"/>
      <c r="M167" s="75"/>
      <c r="N167" s="75"/>
      <c r="O167" s="75"/>
      <c r="P167" s="75"/>
      <c r="Q167" s="75"/>
      <c r="R167" s="75"/>
      <c r="S167" s="75"/>
      <c r="T167" s="75"/>
      <c r="U167" s="75"/>
      <c r="V167" s="75"/>
      <c r="W167" s="75"/>
      <c r="X167" s="75"/>
      <c r="Y167" s="75">
        <v>0</v>
      </c>
    </row>
    <row r="168" spans="1:25" x14ac:dyDescent="0.3">
      <c r="A168" s="1"/>
      <c r="B168" s="73" t="s">
        <v>469</v>
      </c>
      <c r="C168" s="73" t="s">
        <v>1024</v>
      </c>
      <c r="D168" s="73" t="s">
        <v>33</v>
      </c>
      <c r="E168" s="74" t="s">
        <v>563</v>
      </c>
      <c r="F168" s="75">
        <v>464.95</v>
      </c>
      <c r="G168" s="75">
        <v>464.6</v>
      </c>
      <c r="H168" s="75">
        <v>462.6</v>
      </c>
      <c r="I168" s="75">
        <v>467.15</v>
      </c>
      <c r="J168" s="75">
        <v>460.15</v>
      </c>
      <c r="K168" s="75">
        <v>454.7</v>
      </c>
      <c r="L168" s="75">
        <v>454.9</v>
      </c>
      <c r="M168" s="75">
        <v>451.4</v>
      </c>
      <c r="N168" s="75">
        <v>449.9</v>
      </c>
      <c r="O168" s="75">
        <v>473.25</v>
      </c>
      <c r="P168" s="75">
        <v>479.9</v>
      </c>
      <c r="Q168" s="75">
        <v>479.95</v>
      </c>
      <c r="R168" s="75">
        <v>478.6</v>
      </c>
      <c r="S168" s="75">
        <v>475.9</v>
      </c>
      <c r="T168" s="75">
        <v>475.95</v>
      </c>
      <c r="U168" s="75">
        <v>479.6</v>
      </c>
      <c r="V168" s="75">
        <v>131.30000000000001</v>
      </c>
      <c r="W168" s="75"/>
      <c r="X168" s="75"/>
      <c r="Y168" s="75">
        <v>7604.8</v>
      </c>
    </row>
    <row r="169" spans="1:25" x14ac:dyDescent="0.3">
      <c r="A169" s="1"/>
      <c r="B169" s="73" t="s">
        <v>469</v>
      </c>
      <c r="C169" s="73" t="s">
        <v>992</v>
      </c>
      <c r="D169" s="73" t="s">
        <v>33</v>
      </c>
      <c r="E169" s="74" t="s">
        <v>563</v>
      </c>
      <c r="F169" s="75">
        <v>171.4</v>
      </c>
      <c r="G169" s="75">
        <v>171.4</v>
      </c>
      <c r="H169" s="75">
        <v>168.5</v>
      </c>
      <c r="I169" s="75">
        <v>168.45</v>
      </c>
      <c r="J169" s="75">
        <v>173.65</v>
      </c>
      <c r="K169" s="75">
        <v>182.3</v>
      </c>
      <c r="L169" s="75">
        <v>182.35</v>
      </c>
      <c r="M169" s="75">
        <v>182.7</v>
      </c>
      <c r="N169" s="75">
        <v>178.8</v>
      </c>
      <c r="O169" s="75">
        <v>176.95</v>
      </c>
      <c r="P169" s="75">
        <v>177.9</v>
      </c>
      <c r="Q169" s="75">
        <v>182.45</v>
      </c>
      <c r="R169" s="75">
        <v>179.35</v>
      </c>
      <c r="S169" s="75">
        <v>173.55</v>
      </c>
      <c r="T169" s="75">
        <v>172.8</v>
      </c>
      <c r="U169" s="75">
        <v>172.7</v>
      </c>
      <c r="V169" s="75">
        <v>172.5</v>
      </c>
      <c r="W169" s="75">
        <v>171.7</v>
      </c>
      <c r="X169" s="75">
        <v>171.25</v>
      </c>
      <c r="Y169" s="75">
        <v>3330.7</v>
      </c>
    </row>
    <row r="170" spans="1:25" x14ac:dyDescent="0.3">
      <c r="A170" s="1"/>
      <c r="B170" s="73" t="s">
        <v>142</v>
      </c>
      <c r="C170" s="73" t="s">
        <v>993</v>
      </c>
      <c r="D170" s="73" t="s">
        <v>33</v>
      </c>
      <c r="E170" s="74" t="s">
        <v>563</v>
      </c>
      <c r="F170" s="75">
        <v>48</v>
      </c>
      <c r="G170" s="75">
        <v>48</v>
      </c>
      <c r="H170" s="75">
        <v>48</v>
      </c>
      <c r="I170" s="75">
        <v>48</v>
      </c>
      <c r="J170" s="75">
        <v>48</v>
      </c>
      <c r="K170" s="75">
        <v>48</v>
      </c>
      <c r="L170" s="75">
        <v>48</v>
      </c>
      <c r="M170" s="75">
        <v>48</v>
      </c>
      <c r="N170" s="75">
        <v>48</v>
      </c>
      <c r="O170" s="75">
        <v>48</v>
      </c>
      <c r="P170" s="75">
        <v>48</v>
      </c>
      <c r="Q170" s="75">
        <v>47.454999999999998</v>
      </c>
      <c r="R170" s="75">
        <v>48</v>
      </c>
      <c r="S170" s="75">
        <v>50.6</v>
      </c>
      <c r="T170" s="75">
        <v>52.8</v>
      </c>
      <c r="U170" s="75">
        <v>52.8</v>
      </c>
      <c r="V170" s="75">
        <v>52.2</v>
      </c>
      <c r="W170" s="75">
        <v>50.1</v>
      </c>
      <c r="X170" s="75">
        <v>43</v>
      </c>
      <c r="Y170" s="75">
        <v>924.95500000000004</v>
      </c>
    </row>
    <row r="171" spans="1:25" x14ac:dyDescent="0.3">
      <c r="A171" s="1"/>
      <c r="B171" s="73" t="s">
        <v>142</v>
      </c>
      <c r="C171" s="73" t="s">
        <v>1148</v>
      </c>
      <c r="D171" s="73" t="s">
        <v>33</v>
      </c>
      <c r="E171" s="74" t="s">
        <v>563</v>
      </c>
      <c r="F171" s="75"/>
      <c r="G171" s="75"/>
      <c r="H171" s="75"/>
      <c r="I171" s="75"/>
      <c r="J171" s="75"/>
      <c r="K171" s="75"/>
      <c r="L171" s="75"/>
      <c r="M171" s="75"/>
      <c r="N171" s="75"/>
      <c r="O171" s="75"/>
      <c r="P171" s="75"/>
      <c r="Q171" s="75"/>
      <c r="R171" s="75"/>
      <c r="S171" s="75">
        <v>125.55</v>
      </c>
      <c r="T171" s="75">
        <v>465.75</v>
      </c>
      <c r="U171" s="75">
        <v>532.75</v>
      </c>
      <c r="V171" s="75">
        <v>51.75</v>
      </c>
      <c r="W171" s="75"/>
      <c r="X171" s="75"/>
      <c r="Y171" s="75">
        <v>1175.8</v>
      </c>
    </row>
    <row r="172" spans="1:25" x14ac:dyDescent="0.3">
      <c r="A172" s="1"/>
      <c r="B172" s="73" t="s">
        <v>142</v>
      </c>
      <c r="C172" s="73" t="s">
        <v>143</v>
      </c>
      <c r="D172" s="73" t="s">
        <v>33</v>
      </c>
      <c r="E172" s="74" t="s">
        <v>563</v>
      </c>
      <c r="F172" s="75">
        <v>1391.55</v>
      </c>
      <c r="G172" s="75">
        <v>1389.95</v>
      </c>
      <c r="H172" s="75">
        <v>1636.8</v>
      </c>
      <c r="I172" s="75">
        <v>1290</v>
      </c>
      <c r="J172" s="75">
        <v>1542.45</v>
      </c>
      <c r="K172" s="75">
        <v>1649.45</v>
      </c>
      <c r="L172" s="75">
        <v>1334.1</v>
      </c>
      <c r="M172" s="75">
        <v>1471.05</v>
      </c>
      <c r="N172" s="75">
        <v>1444.2</v>
      </c>
      <c r="O172" s="75">
        <v>1358.6</v>
      </c>
      <c r="P172" s="75">
        <v>1430.15</v>
      </c>
      <c r="Q172" s="75">
        <v>1752.49</v>
      </c>
      <c r="R172" s="75">
        <v>1304.75</v>
      </c>
      <c r="S172" s="75">
        <v>1652.6</v>
      </c>
      <c r="T172" s="75">
        <v>1454.2</v>
      </c>
      <c r="U172" s="75">
        <v>1343.8</v>
      </c>
      <c r="V172" s="75">
        <v>1283.0999999999999</v>
      </c>
      <c r="W172" s="75">
        <v>1353.9</v>
      </c>
      <c r="X172" s="75">
        <v>1372.2</v>
      </c>
      <c r="Y172" s="75">
        <v>27455.34</v>
      </c>
    </row>
    <row r="173" spans="1:25" x14ac:dyDescent="0.3">
      <c r="A173" s="1"/>
      <c r="B173" s="73" t="s">
        <v>142</v>
      </c>
      <c r="C173" s="73" t="s">
        <v>994</v>
      </c>
      <c r="D173" s="73" t="s">
        <v>33</v>
      </c>
      <c r="E173" s="74" t="s">
        <v>563</v>
      </c>
      <c r="F173" s="75">
        <v>248.35</v>
      </c>
      <c r="G173" s="75">
        <v>251.8</v>
      </c>
      <c r="H173" s="75">
        <v>263.35000000000002</v>
      </c>
      <c r="I173" s="75">
        <v>239.75</v>
      </c>
      <c r="J173" s="75">
        <v>250.6</v>
      </c>
      <c r="K173" s="75">
        <v>264.89999999999998</v>
      </c>
      <c r="L173" s="75">
        <v>249.7</v>
      </c>
      <c r="M173" s="75">
        <v>248.65</v>
      </c>
      <c r="N173" s="75">
        <v>258.39999999999998</v>
      </c>
      <c r="O173" s="75">
        <v>261.05</v>
      </c>
      <c r="P173" s="75">
        <v>269.85000000000002</v>
      </c>
      <c r="Q173" s="75">
        <v>258.27499999999998</v>
      </c>
      <c r="R173" s="75">
        <v>242.15</v>
      </c>
      <c r="S173" s="75">
        <v>290.05</v>
      </c>
      <c r="T173" s="75">
        <v>319.2</v>
      </c>
      <c r="U173" s="75">
        <v>334.95</v>
      </c>
      <c r="V173" s="75">
        <v>324.95</v>
      </c>
      <c r="W173" s="75">
        <v>326.85000000000002</v>
      </c>
      <c r="X173" s="75">
        <v>323.55</v>
      </c>
      <c r="Y173" s="75">
        <v>5226.375</v>
      </c>
    </row>
    <row r="174" spans="1:25" x14ac:dyDescent="0.3">
      <c r="A174" s="1"/>
      <c r="B174" s="73" t="s">
        <v>142</v>
      </c>
      <c r="C174" s="73" t="s">
        <v>995</v>
      </c>
      <c r="D174" s="73" t="s">
        <v>33</v>
      </c>
      <c r="E174" s="74" t="s">
        <v>563</v>
      </c>
      <c r="F174" s="75">
        <v>301.64999999999998</v>
      </c>
      <c r="G174" s="75">
        <v>291.45</v>
      </c>
      <c r="H174" s="75">
        <v>426.55</v>
      </c>
      <c r="I174" s="75">
        <v>372.4</v>
      </c>
      <c r="J174" s="75">
        <v>501.4</v>
      </c>
      <c r="K174" s="75">
        <v>508.1</v>
      </c>
      <c r="L174" s="75">
        <v>428.8</v>
      </c>
      <c r="M174" s="75">
        <v>506.75</v>
      </c>
      <c r="N174" s="75">
        <v>520.1</v>
      </c>
      <c r="O174" s="75">
        <v>494.05</v>
      </c>
      <c r="P174" s="75">
        <v>572.29999999999995</v>
      </c>
      <c r="Q174" s="75">
        <v>487.49</v>
      </c>
      <c r="R174" s="75">
        <v>592.79999999999995</v>
      </c>
      <c r="S174" s="75">
        <v>569.5</v>
      </c>
      <c r="T174" s="75">
        <v>619.65</v>
      </c>
      <c r="U174" s="75">
        <v>605.45000000000005</v>
      </c>
      <c r="V174" s="75">
        <v>496.05</v>
      </c>
      <c r="W174" s="75">
        <v>523.95000000000005</v>
      </c>
      <c r="X174" s="75">
        <v>428.7</v>
      </c>
      <c r="Y174" s="75">
        <v>9247.14</v>
      </c>
    </row>
    <row r="175" spans="1:25" x14ac:dyDescent="0.3">
      <c r="A175" s="1"/>
      <c r="B175" s="73" t="s">
        <v>142</v>
      </c>
      <c r="C175" s="73" t="s">
        <v>996</v>
      </c>
      <c r="D175" s="73" t="s">
        <v>33</v>
      </c>
      <c r="E175" s="74" t="s">
        <v>563</v>
      </c>
      <c r="F175" s="75">
        <v>30.55</v>
      </c>
      <c r="G175" s="75">
        <v>94.05</v>
      </c>
      <c r="H175" s="75">
        <v>84.6</v>
      </c>
      <c r="I175" s="75">
        <v>102.75</v>
      </c>
      <c r="J175" s="75">
        <v>96.6</v>
      </c>
      <c r="K175" s="75">
        <v>101.6</v>
      </c>
      <c r="L175" s="75">
        <v>180.3</v>
      </c>
      <c r="M175" s="75">
        <v>192.55</v>
      </c>
      <c r="N175" s="75">
        <v>195.25</v>
      </c>
      <c r="O175" s="75">
        <v>181.65</v>
      </c>
      <c r="P175" s="75">
        <v>183.4</v>
      </c>
      <c r="Q175" s="75">
        <v>181.29499999999999</v>
      </c>
      <c r="R175" s="75">
        <v>182.05</v>
      </c>
      <c r="S175" s="75">
        <v>181.9</v>
      </c>
      <c r="T175" s="75">
        <v>181.75</v>
      </c>
      <c r="U175" s="75">
        <v>180.7</v>
      </c>
      <c r="V175" s="75">
        <v>181.9</v>
      </c>
      <c r="W175" s="75">
        <v>182</v>
      </c>
      <c r="X175" s="75">
        <v>181.35</v>
      </c>
      <c r="Y175" s="75">
        <v>2896.2449999999999</v>
      </c>
    </row>
    <row r="176" spans="1:25" x14ac:dyDescent="0.3">
      <c r="A176" s="1"/>
      <c r="B176" s="73" t="s">
        <v>142</v>
      </c>
      <c r="C176" s="73" t="s">
        <v>997</v>
      </c>
      <c r="D176" s="73" t="s">
        <v>33</v>
      </c>
      <c r="E176" s="74" t="s">
        <v>563</v>
      </c>
      <c r="F176" s="75">
        <v>121</v>
      </c>
      <c r="G176" s="75"/>
      <c r="H176" s="75"/>
      <c r="I176" s="75"/>
      <c r="J176" s="75"/>
      <c r="K176" s="75"/>
      <c r="L176" s="75"/>
      <c r="M176" s="75">
        <v>61.2</v>
      </c>
      <c r="N176" s="75">
        <v>223.15</v>
      </c>
      <c r="O176" s="75">
        <v>222</v>
      </c>
      <c r="P176" s="75">
        <v>218.5</v>
      </c>
      <c r="Q176" s="75">
        <v>211</v>
      </c>
      <c r="R176" s="75">
        <v>212.9</v>
      </c>
      <c r="S176" s="75">
        <v>214.6</v>
      </c>
      <c r="T176" s="75">
        <v>215.65</v>
      </c>
      <c r="U176" s="75">
        <v>216.15</v>
      </c>
      <c r="V176" s="75">
        <v>216.15</v>
      </c>
      <c r="W176" s="75">
        <v>216.6</v>
      </c>
      <c r="X176" s="75">
        <v>217.2</v>
      </c>
      <c r="Y176" s="75">
        <v>2566.1</v>
      </c>
    </row>
    <row r="177" spans="1:25" x14ac:dyDescent="0.3">
      <c r="A177" s="1"/>
      <c r="B177" s="73" t="s">
        <v>142</v>
      </c>
      <c r="C177" s="73" t="s">
        <v>998</v>
      </c>
      <c r="D177" s="73" t="s">
        <v>33</v>
      </c>
      <c r="E177" s="74" t="s">
        <v>563</v>
      </c>
      <c r="F177" s="75">
        <v>1877.75</v>
      </c>
      <c r="G177" s="75">
        <v>1860.1</v>
      </c>
      <c r="H177" s="75">
        <v>2167.65</v>
      </c>
      <c r="I177" s="75">
        <v>2169.8000000000002</v>
      </c>
      <c r="J177" s="75">
        <v>1915.85</v>
      </c>
      <c r="K177" s="75">
        <v>2188.6999999999998</v>
      </c>
      <c r="L177" s="75">
        <v>2092.25</v>
      </c>
      <c r="M177" s="75">
        <v>2119.6</v>
      </c>
      <c r="N177" s="75">
        <v>1993.95</v>
      </c>
      <c r="O177" s="75">
        <v>1992</v>
      </c>
      <c r="P177" s="75">
        <v>2084.65</v>
      </c>
      <c r="Q177" s="75">
        <v>1935.1949999999999</v>
      </c>
      <c r="R177" s="75">
        <v>1972.8</v>
      </c>
      <c r="S177" s="75">
        <v>2075.75</v>
      </c>
      <c r="T177" s="75">
        <v>2020.2</v>
      </c>
      <c r="U177" s="75">
        <v>1936.95</v>
      </c>
      <c r="V177" s="75">
        <v>1999.85</v>
      </c>
      <c r="W177" s="75">
        <v>1786.75</v>
      </c>
      <c r="X177" s="75">
        <v>2191.9</v>
      </c>
      <c r="Y177" s="75">
        <v>38381.695</v>
      </c>
    </row>
    <row r="178" spans="1:25" x14ac:dyDescent="0.3">
      <c r="A178" s="1"/>
      <c r="B178" s="73" t="s">
        <v>1149</v>
      </c>
      <c r="C178" s="73" t="s">
        <v>1150</v>
      </c>
      <c r="D178" s="73" t="s">
        <v>33</v>
      </c>
      <c r="E178" s="74" t="s">
        <v>565</v>
      </c>
      <c r="F178" s="75">
        <v>171.6</v>
      </c>
      <c r="G178" s="75">
        <v>130.5</v>
      </c>
      <c r="H178" s="75">
        <v>103.75</v>
      </c>
      <c r="I178" s="75">
        <v>143.75</v>
      </c>
      <c r="J178" s="75">
        <v>152.9</v>
      </c>
      <c r="K178" s="75">
        <v>101</v>
      </c>
      <c r="L178" s="75">
        <v>95.95</v>
      </c>
      <c r="M178" s="75">
        <v>168.05</v>
      </c>
      <c r="N178" s="75">
        <v>151.44999999999999</v>
      </c>
      <c r="O178" s="75">
        <v>161.4</v>
      </c>
      <c r="P178" s="75">
        <v>138.19999999999999</v>
      </c>
      <c r="Q178" s="75">
        <v>53.1</v>
      </c>
      <c r="R178" s="75">
        <v>154.9</v>
      </c>
      <c r="S178" s="75">
        <v>160.75</v>
      </c>
      <c r="T178" s="75">
        <v>162.05000000000001</v>
      </c>
      <c r="U178" s="75">
        <v>166.15</v>
      </c>
      <c r="V178" s="75">
        <v>155.65</v>
      </c>
      <c r="W178" s="75">
        <v>180.95</v>
      </c>
      <c r="X178" s="75">
        <v>176.8</v>
      </c>
      <c r="Y178" s="75">
        <v>2728.9</v>
      </c>
    </row>
    <row r="179" spans="1:25" x14ac:dyDescent="0.3">
      <c r="A179" s="1"/>
      <c r="B179" s="73" t="s">
        <v>147</v>
      </c>
      <c r="C179" s="73" t="s">
        <v>1151</v>
      </c>
      <c r="D179" s="73" t="s">
        <v>1103</v>
      </c>
      <c r="E179" s="74" t="s">
        <v>564</v>
      </c>
      <c r="F179" s="75"/>
      <c r="G179" s="75">
        <v>2532.3000000000002</v>
      </c>
      <c r="H179" s="75">
        <v>3292.2</v>
      </c>
      <c r="I179" s="75">
        <v>3292.3</v>
      </c>
      <c r="J179" s="75">
        <v>4688.3500000000004</v>
      </c>
      <c r="K179" s="75">
        <v>5236.1000000000004</v>
      </c>
      <c r="L179" s="75">
        <v>723.2</v>
      </c>
      <c r="M179" s="75"/>
      <c r="N179" s="75">
        <v>4375.55</v>
      </c>
      <c r="O179" s="75">
        <v>4268</v>
      </c>
      <c r="P179" s="75">
        <v>4729.1499999999996</v>
      </c>
      <c r="Q179" s="75">
        <v>4977.6499999999996</v>
      </c>
      <c r="R179" s="75">
        <v>195.8</v>
      </c>
      <c r="S179" s="75"/>
      <c r="T179" s="75">
        <v>1602.8</v>
      </c>
      <c r="U179" s="75">
        <v>3689.45</v>
      </c>
      <c r="V179" s="75">
        <v>4840.75</v>
      </c>
      <c r="W179" s="75">
        <v>4410.5</v>
      </c>
      <c r="X179" s="75">
        <v>4482.7</v>
      </c>
      <c r="Y179" s="75">
        <v>57336.800000000003</v>
      </c>
    </row>
    <row r="180" spans="1:25" x14ac:dyDescent="0.3">
      <c r="A180" s="1"/>
      <c r="B180" s="73" t="s">
        <v>147</v>
      </c>
      <c r="C180" s="73" t="s">
        <v>1151</v>
      </c>
      <c r="D180" s="73" t="s">
        <v>1062</v>
      </c>
      <c r="E180" s="74" t="s">
        <v>564</v>
      </c>
      <c r="F180" s="75"/>
      <c r="G180" s="75">
        <v>1263.8</v>
      </c>
      <c r="H180" s="75">
        <v>1871.15</v>
      </c>
      <c r="I180" s="75">
        <v>1875.6</v>
      </c>
      <c r="J180" s="75">
        <v>2325.3000000000002</v>
      </c>
      <c r="K180" s="75">
        <v>2505.9</v>
      </c>
      <c r="L180" s="75">
        <v>346.3</v>
      </c>
      <c r="M180" s="75"/>
      <c r="N180" s="75">
        <v>2019.3</v>
      </c>
      <c r="O180" s="75">
        <v>2193</v>
      </c>
      <c r="P180" s="75">
        <v>2334.65</v>
      </c>
      <c r="Q180" s="75">
        <v>2421.8000000000002</v>
      </c>
      <c r="R180" s="75">
        <v>104.8</v>
      </c>
      <c r="S180" s="75"/>
      <c r="T180" s="75">
        <v>785.4</v>
      </c>
      <c r="U180" s="75">
        <v>2000.05</v>
      </c>
      <c r="V180" s="75">
        <v>2373.4499999999998</v>
      </c>
      <c r="W180" s="75">
        <v>2237.8000000000002</v>
      </c>
      <c r="X180" s="75">
        <v>2193.9499999999998</v>
      </c>
      <c r="Y180" s="75">
        <v>28852.25</v>
      </c>
    </row>
    <row r="181" spans="1:25" x14ac:dyDescent="0.3">
      <c r="A181" s="1"/>
      <c r="B181" s="73" t="s">
        <v>151</v>
      </c>
      <c r="C181" s="73" t="s">
        <v>1152</v>
      </c>
      <c r="D181" s="73" t="s">
        <v>1103</v>
      </c>
      <c r="E181" s="74" t="s">
        <v>564</v>
      </c>
      <c r="F181" s="75"/>
      <c r="G181" s="75"/>
      <c r="H181" s="75"/>
      <c r="I181" s="75"/>
      <c r="J181" s="75"/>
      <c r="K181" s="75">
        <v>424.55</v>
      </c>
      <c r="L181" s="75">
        <v>205.25</v>
      </c>
      <c r="M181" s="75"/>
      <c r="N181" s="75"/>
      <c r="O181" s="75"/>
      <c r="P181" s="75"/>
      <c r="Q181" s="75"/>
      <c r="R181" s="75"/>
      <c r="S181" s="75"/>
      <c r="T181" s="75"/>
      <c r="U181" s="75"/>
      <c r="V181" s="75"/>
      <c r="W181" s="75"/>
      <c r="X181" s="75"/>
      <c r="Y181" s="75">
        <v>629.79999999999995</v>
      </c>
    </row>
    <row r="182" spans="1:25" x14ac:dyDescent="0.3">
      <c r="A182" s="1"/>
      <c r="B182" s="73" t="s">
        <v>151</v>
      </c>
      <c r="C182" s="73" t="s">
        <v>1152</v>
      </c>
      <c r="D182" s="73" t="s">
        <v>1104</v>
      </c>
      <c r="E182" s="74" t="s">
        <v>564</v>
      </c>
      <c r="F182" s="75"/>
      <c r="G182" s="75"/>
      <c r="H182" s="75"/>
      <c r="I182" s="75"/>
      <c r="J182" s="75"/>
      <c r="K182" s="75">
        <v>1095.45</v>
      </c>
      <c r="L182" s="75"/>
      <c r="M182" s="75"/>
      <c r="N182" s="75">
        <v>1201.8</v>
      </c>
      <c r="O182" s="75"/>
      <c r="P182" s="75">
        <v>1133.25</v>
      </c>
      <c r="Q182" s="75"/>
      <c r="R182" s="75"/>
      <c r="S182" s="75"/>
      <c r="T182" s="75"/>
      <c r="U182" s="75">
        <v>964.45</v>
      </c>
      <c r="V182" s="75"/>
      <c r="W182" s="75"/>
      <c r="X182" s="75"/>
      <c r="Y182" s="75">
        <v>4394.95</v>
      </c>
    </row>
    <row r="183" spans="1:25" x14ac:dyDescent="0.3">
      <c r="A183" s="1"/>
      <c r="B183" s="73" t="s">
        <v>585</v>
      </c>
      <c r="C183" s="73" t="s">
        <v>1026</v>
      </c>
      <c r="D183" s="73" t="s">
        <v>1026</v>
      </c>
      <c r="E183" s="74" t="s">
        <v>563</v>
      </c>
      <c r="F183" s="75"/>
      <c r="G183" s="75"/>
      <c r="H183" s="75"/>
      <c r="I183" s="75"/>
      <c r="J183" s="75"/>
      <c r="K183" s="75"/>
      <c r="L183" s="75">
        <v>69</v>
      </c>
      <c r="M183" s="75">
        <v>122</v>
      </c>
      <c r="N183" s="75">
        <v>98.8</v>
      </c>
      <c r="O183" s="75">
        <v>30.4</v>
      </c>
      <c r="P183" s="75">
        <v>121.4</v>
      </c>
      <c r="Q183" s="75">
        <v>121.9</v>
      </c>
      <c r="R183" s="75">
        <v>121.05</v>
      </c>
      <c r="S183" s="75">
        <v>112.05</v>
      </c>
      <c r="T183" s="75">
        <v>119.45</v>
      </c>
      <c r="U183" s="75">
        <v>119.3</v>
      </c>
      <c r="V183" s="75">
        <v>119.34305500000001</v>
      </c>
      <c r="W183" s="75">
        <v>39.85</v>
      </c>
      <c r="X183" s="75"/>
      <c r="Y183" s="75">
        <v>1194.5430550000001</v>
      </c>
    </row>
    <row r="184" spans="1:25" x14ac:dyDescent="0.3">
      <c r="A184" s="1"/>
      <c r="B184" s="209" t="s">
        <v>1153</v>
      </c>
      <c r="C184" s="209"/>
      <c r="D184" s="209"/>
      <c r="E184" s="209"/>
      <c r="F184" s="76">
        <v>163805.70000000001</v>
      </c>
      <c r="G184" s="76">
        <v>167414.1</v>
      </c>
      <c r="H184" s="76">
        <v>166248.61335999999</v>
      </c>
      <c r="I184" s="76">
        <v>167407.76989</v>
      </c>
      <c r="J184" s="76">
        <v>169108.65818500001</v>
      </c>
      <c r="K184" s="76">
        <v>169410.12328</v>
      </c>
      <c r="L184" s="76">
        <v>159011.20162000001</v>
      </c>
      <c r="M184" s="76">
        <v>168088.7</v>
      </c>
      <c r="N184" s="76">
        <v>173550.9</v>
      </c>
      <c r="O184" s="76">
        <v>172533.08499999999</v>
      </c>
      <c r="P184" s="76">
        <v>173819.755</v>
      </c>
      <c r="Q184" s="76">
        <v>173094.41</v>
      </c>
      <c r="R184" s="76">
        <v>167922.782905</v>
      </c>
      <c r="S184" s="76">
        <v>156560.99721</v>
      </c>
      <c r="T184" s="76">
        <v>165840.29999999999</v>
      </c>
      <c r="U184" s="76">
        <v>169530.55</v>
      </c>
      <c r="V184" s="76">
        <v>170623.01350500001</v>
      </c>
      <c r="W184" s="76">
        <v>170884.25</v>
      </c>
      <c r="X184" s="76">
        <v>170776.29500000001</v>
      </c>
      <c r="Y184" s="76">
        <v>3195631.204955</v>
      </c>
    </row>
    <row r="185" spans="1:25" x14ac:dyDescent="0.3">
      <c r="A185" s="1"/>
      <c r="B185" s="1"/>
      <c r="C185" s="1"/>
      <c r="D185" s="1"/>
      <c r="E185" s="1"/>
      <c r="F185" s="1"/>
      <c r="G185" s="1"/>
      <c r="H185" s="1"/>
      <c r="I185" s="1"/>
      <c r="J185" s="1"/>
      <c r="K185" s="1"/>
      <c r="L185" s="1"/>
      <c r="M185" s="1"/>
      <c r="N185" s="1"/>
      <c r="O185" s="1"/>
      <c r="P185" s="1"/>
      <c r="Q185" s="1"/>
      <c r="R185" s="1"/>
      <c r="S185" s="1"/>
      <c r="T185" s="1"/>
      <c r="U185" s="1"/>
      <c r="V185" s="1"/>
      <c r="W185" s="1"/>
      <c r="X185" s="1"/>
      <c r="Y185" s="1"/>
    </row>
    <row r="186" spans="1:25" x14ac:dyDescent="0.3">
      <c r="A186" s="1"/>
      <c r="B186" s="1"/>
      <c r="C186" s="1"/>
      <c r="D186" s="1"/>
      <c r="E186" s="1"/>
      <c r="F186" s="1"/>
      <c r="G186" s="1"/>
      <c r="H186" s="1"/>
      <c r="I186" s="1"/>
      <c r="J186" s="1"/>
      <c r="K186" s="1"/>
      <c r="L186" s="1"/>
      <c r="M186" s="1"/>
      <c r="N186" s="1"/>
      <c r="O186" s="1"/>
      <c r="P186" s="1"/>
      <c r="Q186" s="1"/>
      <c r="R186" s="1"/>
      <c r="S186" s="1"/>
      <c r="T186" s="1"/>
      <c r="U186" s="1"/>
      <c r="V186" s="1"/>
      <c r="W186" s="1"/>
      <c r="X186" s="1"/>
      <c r="Y186" s="1"/>
    </row>
    <row r="187" spans="1:25" ht="17.399999999999999" x14ac:dyDescent="0.3">
      <c r="A187" s="1"/>
      <c r="B187" s="2" t="s">
        <v>1154</v>
      </c>
      <c r="C187" s="1"/>
      <c r="D187" s="1"/>
      <c r="E187" s="1"/>
      <c r="F187" s="1"/>
      <c r="G187" s="1"/>
      <c r="H187" s="1"/>
      <c r="I187" s="1"/>
      <c r="J187" s="1"/>
      <c r="K187" s="1"/>
      <c r="L187" s="1"/>
      <c r="M187" s="1"/>
      <c r="N187" s="1"/>
      <c r="O187" s="1"/>
      <c r="P187" s="1"/>
      <c r="Q187" s="1"/>
      <c r="R187" s="1"/>
      <c r="S187" s="1"/>
      <c r="T187" s="1"/>
      <c r="U187" s="1"/>
      <c r="V187" s="1"/>
      <c r="W187" s="1"/>
      <c r="X187" s="1"/>
      <c r="Y187" s="1"/>
    </row>
    <row r="188" spans="1:25" ht="22.95" customHeight="1" x14ac:dyDescent="0.3">
      <c r="A188" s="1"/>
      <c r="B188" s="195" t="s">
        <v>3</v>
      </c>
      <c r="C188" s="195" t="s">
        <v>33</v>
      </c>
      <c r="D188" s="195" t="s">
        <v>1057</v>
      </c>
      <c r="E188" s="195" t="s">
        <v>1058</v>
      </c>
      <c r="F188" s="195" t="s">
        <v>1059</v>
      </c>
      <c r="G188" s="195"/>
      <c r="H188" s="195"/>
      <c r="I188" s="195"/>
      <c r="J188" s="195"/>
      <c r="K188" s="195"/>
      <c r="L188" s="195"/>
      <c r="M188" s="195"/>
      <c r="N188" s="195"/>
      <c r="O188" s="195"/>
      <c r="P188" s="195"/>
      <c r="Q188" s="195"/>
      <c r="R188" s="195"/>
      <c r="S188" s="195"/>
      <c r="T188" s="195"/>
      <c r="U188" s="195"/>
      <c r="V188" s="195"/>
      <c r="W188" s="195"/>
      <c r="X188" s="195"/>
      <c r="Y188" s="195"/>
    </row>
    <row r="189" spans="1:25" ht="22.95" customHeight="1" x14ac:dyDescent="0.3">
      <c r="A189" s="1"/>
      <c r="B189" s="195"/>
      <c r="C189" s="195"/>
      <c r="D189" s="195"/>
      <c r="E189" s="195"/>
      <c r="F189" s="3">
        <v>1</v>
      </c>
      <c r="G189" s="3">
        <v>2</v>
      </c>
      <c r="H189" s="3">
        <v>3</v>
      </c>
      <c r="I189" s="3">
        <v>4</v>
      </c>
      <c r="J189" s="3">
        <v>5</v>
      </c>
      <c r="K189" s="3">
        <v>6</v>
      </c>
      <c r="L189" s="3">
        <v>7</v>
      </c>
      <c r="M189" s="3">
        <v>8</v>
      </c>
      <c r="N189" s="3">
        <v>9</v>
      </c>
      <c r="O189" s="3">
        <v>10</v>
      </c>
      <c r="P189" s="3">
        <v>11</v>
      </c>
      <c r="Q189" s="3">
        <v>12</v>
      </c>
      <c r="R189" s="3">
        <v>13</v>
      </c>
      <c r="S189" s="3">
        <v>14</v>
      </c>
      <c r="T189" s="3">
        <v>15</v>
      </c>
      <c r="U189" s="3">
        <v>16</v>
      </c>
      <c r="V189" s="3">
        <v>17</v>
      </c>
      <c r="W189" s="3">
        <v>18</v>
      </c>
      <c r="X189" s="3">
        <v>19</v>
      </c>
      <c r="Y189" s="3" t="s">
        <v>931</v>
      </c>
    </row>
    <row r="190" spans="1:25" x14ac:dyDescent="0.3">
      <c r="A190" s="1"/>
      <c r="B190" s="73" t="s">
        <v>617</v>
      </c>
      <c r="C190" s="73" t="s">
        <v>1155</v>
      </c>
      <c r="D190" s="73" t="s">
        <v>1072</v>
      </c>
      <c r="E190" s="74" t="s">
        <v>563</v>
      </c>
      <c r="F190" s="75">
        <v>145.53399999999999</v>
      </c>
      <c r="G190" s="75">
        <v>144.28</v>
      </c>
      <c r="H190" s="75">
        <v>147.9</v>
      </c>
      <c r="I190" s="75">
        <v>147.066</v>
      </c>
      <c r="J190" s="75">
        <v>146.505</v>
      </c>
      <c r="K190" s="75">
        <v>146.34200000000001</v>
      </c>
      <c r="L190" s="75">
        <v>146.4</v>
      </c>
      <c r="M190" s="75">
        <v>146.4</v>
      </c>
      <c r="N190" s="75">
        <v>145.69800000000001</v>
      </c>
      <c r="O190" s="75">
        <v>145.95400000000001</v>
      </c>
      <c r="P190" s="75"/>
      <c r="Q190" s="75">
        <v>145.316</v>
      </c>
      <c r="R190" s="75">
        <v>145.08799999999999</v>
      </c>
      <c r="S190" s="75">
        <v>144</v>
      </c>
      <c r="T190" s="75">
        <v>140.25</v>
      </c>
      <c r="U190" s="75">
        <v>143.94999999999999</v>
      </c>
      <c r="V190" s="75">
        <v>146.4</v>
      </c>
      <c r="W190" s="75">
        <v>146.4</v>
      </c>
      <c r="X190" s="75">
        <v>146.874</v>
      </c>
      <c r="Y190" s="75">
        <v>2620.357</v>
      </c>
    </row>
    <row r="191" spans="1:25" x14ac:dyDescent="0.3">
      <c r="A191" s="1"/>
      <c r="B191" s="73" t="s">
        <v>22</v>
      </c>
      <c r="C191" s="73" t="s">
        <v>1156</v>
      </c>
      <c r="D191" s="73" t="s">
        <v>1072</v>
      </c>
      <c r="E191" s="74" t="s">
        <v>563</v>
      </c>
      <c r="F191" s="75">
        <v>36.2455</v>
      </c>
      <c r="G191" s="75">
        <v>30.594999999999999</v>
      </c>
      <c r="H191" s="75">
        <v>82.5</v>
      </c>
      <c r="I191" s="75">
        <v>38.024999999999999</v>
      </c>
      <c r="J191" s="75">
        <v>35.0535</v>
      </c>
      <c r="K191" s="75">
        <v>68.442499999999995</v>
      </c>
      <c r="L191" s="75">
        <v>115.32</v>
      </c>
      <c r="M191" s="75">
        <v>34.24</v>
      </c>
      <c r="N191" s="75">
        <v>42.891500000000001</v>
      </c>
      <c r="O191" s="75">
        <v>45.228999999999999</v>
      </c>
      <c r="P191" s="75">
        <v>40.69</v>
      </c>
      <c r="Q191" s="75">
        <v>41.506</v>
      </c>
      <c r="R191" s="75">
        <v>38.8035</v>
      </c>
      <c r="S191" s="75">
        <v>35.130000000000003</v>
      </c>
      <c r="T191" s="75">
        <v>45.228999999999999</v>
      </c>
      <c r="U191" s="75">
        <v>33.042000000000002</v>
      </c>
      <c r="V191" s="75">
        <v>37.906999999999996</v>
      </c>
      <c r="W191" s="75">
        <v>32.567</v>
      </c>
      <c r="X191" s="75">
        <v>90.109499999999997</v>
      </c>
      <c r="Y191" s="75">
        <v>923.52599999999995</v>
      </c>
    </row>
    <row r="192" spans="1:25" x14ac:dyDescent="0.3">
      <c r="A192" s="1"/>
      <c r="B192" s="73" t="s">
        <v>618</v>
      </c>
      <c r="C192" s="73" t="s">
        <v>1157</v>
      </c>
      <c r="D192" s="73" t="s">
        <v>33</v>
      </c>
      <c r="E192" s="74" t="s">
        <v>563</v>
      </c>
      <c r="F192" s="75">
        <v>152.94999999999999</v>
      </c>
      <c r="G192" s="75">
        <v>155.15</v>
      </c>
      <c r="H192" s="75">
        <v>154.80000000000001</v>
      </c>
      <c r="I192" s="75">
        <v>151.30000000000001</v>
      </c>
      <c r="J192" s="75">
        <v>148.80000000000001</v>
      </c>
      <c r="K192" s="75">
        <v>148.80000000000001</v>
      </c>
      <c r="L192" s="75">
        <v>94.55</v>
      </c>
      <c r="M192" s="75">
        <v>140</v>
      </c>
      <c r="N192" s="75">
        <v>138.5</v>
      </c>
      <c r="O192" s="75">
        <v>137.25</v>
      </c>
      <c r="P192" s="75">
        <v>131.15</v>
      </c>
      <c r="Q192" s="75">
        <v>130.44999999999999</v>
      </c>
      <c r="R192" s="75">
        <v>129.6</v>
      </c>
      <c r="S192" s="75">
        <v>129.6</v>
      </c>
      <c r="T192" s="75">
        <v>129.15</v>
      </c>
      <c r="U192" s="75">
        <v>123.05</v>
      </c>
      <c r="V192" s="75">
        <v>124.75</v>
      </c>
      <c r="W192" s="75">
        <v>127.2</v>
      </c>
      <c r="X192" s="75">
        <v>137.85</v>
      </c>
      <c r="Y192" s="75">
        <v>2584.9</v>
      </c>
    </row>
    <row r="193" spans="1:25" x14ac:dyDescent="0.3">
      <c r="A193" s="1"/>
      <c r="B193" s="73" t="s">
        <v>619</v>
      </c>
      <c r="C193" s="73" t="s">
        <v>1158</v>
      </c>
      <c r="D193" s="73" t="s">
        <v>33</v>
      </c>
      <c r="E193" s="74" t="s">
        <v>564</v>
      </c>
      <c r="F193" s="75">
        <v>652.46246499999995</v>
      </c>
      <c r="G193" s="75">
        <v>655.15</v>
      </c>
      <c r="H193" s="75">
        <v>653.4</v>
      </c>
      <c r="I193" s="75">
        <v>654.70000000000005</v>
      </c>
      <c r="J193" s="75">
        <v>652.04829500000005</v>
      </c>
      <c r="K193" s="75">
        <v>652.960645</v>
      </c>
      <c r="L193" s="75">
        <v>650.35</v>
      </c>
      <c r="M193" s="75">
        <v>652.54999999999995</v>
      </c>
      <c r="N193" s="75">
        <v>648</v>
      </c>
      <c r="O193" s="75">
        <v>654.91281500000002</v>
      </c>
      <c r="P193" s="75">
        <v>647.5</v>
      </c>
      <c r="Q193" s="75">
        <v>648.10202000000004</v>
      </c>
      <c r="R193" s="75">
        <v>649.04528000000005</v>
      </c>
      <c r="S193" s="75">
        <v>647.20000000000005</v>
      </c>
      <c r="T193" s="75">
        <v>651.70000000000005</v>
      </c>
      <c r="U193" s="75">
        <v>647.65808000000004</v>
      </c>
      <c r="V193" s="75">
        <v>640.95000000000005</v>
      </c>
      <c r="W193" s="75">
        <v>647</v>
      </c>
      <c r="X193" s="75">
        <v>645.11706000000004</v>
      </c>
      <c r="Y193" s="75">
        <v>12350.80666</v>
      </c>
    </row>
    <row r="194" spans="1:25" x14ac:dyDescent="0.3">
      <c r="A194" s="1"/>
      <c r="B194" s="73" t="s">
        <v>1159</v>
      </c>
      <c r="C194" s="73" t="s">
        <v>1160</v>
      </c>
      <c r="D194" s="73" t="s">
        <v>1160</v>
      </c>
      <c r="E194" s="74" t="s">
        <v>564</v>
      </c>
      <c r="F194" s="75">
        <v>454.15814</v>
      </c>
      <c r="G194" s="75">
        <v>454.09987000000001</v>
      </c>
      <c r="H194" s="75">
        <v>453.6</v>
      </c>
      <c r="I194" s="75">
        <v>453.6</v>
      </c>
      <c r="J194" s="75">
        <v>454.08099499999997</v>
      </c>
      <c r="K194" s="75">
        <v>454.03984500000001</v>
      </c>
      <c r="L194" s="75">
        <v>453.6</v>
      </c>
      <c r="M194" s="75">
        <v>454.09424999999999</v>
      </c>
      <c r="N194" s="75">
        <v>453.6</v>
      </c>
      <c r="O194" s="75">
        <v>453.79003499999999</v>
      </c>
      <c r="P194" s="75">
        <v>453.6</v>
      </c>
      <c r="Q194" s="75">
        <v>453.86468000000002</v>
      </c>
      <c r="R194" s="75">
        <v>364.19315499999999</v>
      </c>
      <c r="S194" s="75">
        <v>453.6</v>
      </c>
      <c r="T194" s="75">
        <v>431.5</v>
      </c>
      <c r="U194" s="75">
        <v>453.89055999999999</v>
      </c>
      <c r="V194" s="75">
        <v>453.6</v>
      </c>
      <c r="W194" s="75">
        <v>453.6</v>
      </c>
      <c r="X194" s="75">
        <v>454.20820500000002</v>
      </c>
      <c r="Y194" s="75">
        <v>8510.7197350000006</v>
      </c>
    </row>
    <row r="195" spans="1:25" x14ac:dyDescent="0.3">
      <c r="A195" s="1"/>
      <c r="B195" s="73" t="s">
        <v>469</v>
      </c>
      <c r="C195" s="73" t="s">
        <v>1161</v>
      </c>
      <c r="D195" s="73" t="s">
        <v>33</v>
      </c>
      <c r="E195" s="74" t="s">
        <v>563</v>
      </c>
      <c r="F195" s="75">
        <v>128.1</v>
      </c>
      <c r="G195" s="75">
        <v>121.35</v>
      </c>
      <c r="H195" s="75">
        <v>115.75</v>
      </c>
      <c r="I195" s="75">
        <v>108.95</v>
      </c>
      <c r="J195" s="75">
        <v>109.55</v>
      </c>
      <c r="K195" s="75">
        <v>40</v>
      </c>
      <c r="L195" s="75">
        <v>55.9</v>
      </c>
      <c r="M195" s="75">
        <v>117.15</v>
      </c>
      <c r="N195" s="75">
        <v>112.05</v>
      </c>
      <c r="O195" s="75">
        <v>103.75</v>
      </c>
      <c r="P195" s="75">
        <v>100.25</v>
      </c>
      <c r="Q195" s="75">
        <v>102.05</v>
      </c>
      <c r="R195" s="75">
        <v>107.5</v>
      </c>
      <c r="S195" s="75">
        <v>116.45</v>
      </c>
      <c r="T195" s="75">
        <v>116.3</v>
      </c>
      <c r="U195" s="75">
        <v>123.55</v>
      </c>
      <c r="V195" s="75">
        <v>120.5</v>
      </c>
      <c r="W195" s="75">
        <v>117</v>
      </c>
      <c r="X195" s="75">
        <v>125.35</v>
      </c>
      <c r="Y195" s="75">
        <v>2041.5</v>
      </c>
    </row>
    <row r="196" spans="1:25" x14ac:dyDescent="0.3">
      <c r="A196" s="1"/>
      <c r="B196" s="73" t="s">
        <v>469</v>
      </c>
      <c r="C196" s="73" t="s">
        <v>1162</v>
      </c>
      <c r="D196" s="73" t="s">
        <v>33</v>
      </c>
      <c r="E196" s="74" t="s">
        <v>563</v>
      </c>
      <c r="F196" s="75">
        <v>177.8</v>
      </c>
      <c r="G196" s="75">
        <v>178.45</v>
      </c>
      <c r="H196" s="75">
        <v>177.15</v>
      </c>
      <c r="I196" s="75">
        <v>179</v>
      </c>
      <c r="J196" s="75">
        <v>179.8</v>
      </c>
      <c r="K196" s="75">
        <v>192.05</v>
      </c>
      <c r="L196" s="75">
        <v>180.65</v>
      </c>
      <c r="M196" s="75">
        <v>192.8</v>
      </c>
      <c r="N196" s="75">
        <v>220.05</v>
      </c>
      <c r="O196" s="75">
        <v>220.15</v>
      </c>
      <c r="P196" s="75">
        <v>219.5</v>
      </c>
      <c r="Q196" s="75">
        <v>220.55</v>
      </c>
      <c r="R196" s="75">
        <v>228.1</v>
      </c>
      <c r="S196" s="75">
        <v>227.15</v>
      </c>
      <c r="T196" s="75">
        <v>206.1</v>
      </c>
      <c r="U196" s="75">
        <v>204.65</v>
      </c>
      <c r="V196" s="75">
        <v>202.5</v>
      </c>
      <c r="W196" s="75">
        <v>210.7</v>
      </c>
      <c r="X196" s="75">
        <v>197.95</v>
      </c>
      <c r="Y196" s="75">
        <v>3815.1</v>
      </c>
    </row>
    <row r="197" spans="1:25" x14ac:dyDescent="0.3">
      <c r="A197" s="1"/>
      <c r="B197" s="73" t="s">
        <v>154</v>
      </c>
      <c r="C197" s="73" t="s">
        <v>1163</v>
      </c>
      <c r="D197" s="73" t="s">
        <v>1072</v>
      </c>
      <c r="E197" s="74" t="s">
        <v>563</v>
      </c>
      <c r="F197" s="75">
        <v>435.91067500000003</v>
      </c>
      <c r="G197" s="75">
        <v>431.20074</v>
      </c>
      <c r="H197" s="75">
        <v>485.1</v>
      </c>
      <c r="I197" s="75">
        <v>489.216365</v>
      </c>
      <c r="J197" s="75">
        <v>475.46007500000002</v>
      </c>
      <c r="K197" s="75">
        <v>482.26204000000001</v>
      </c>
      <c r="L197" s="75">
        <v>488.2</v>
      </c>
      <c r="M197" s="75">
        <v>455.05</v>
      </c>
      <c r="N197" s="75">
        <v>395.11757499999999</v>
      </c>
      <c r="O197" s="75">
        <v>454.42180000000002</v>
      </c>
      <c r="P197" s="75">
        <v>457.11845</v>
      </c>
      <c r="Q197" s="75">
        <v>449.62797499999999</v>
      </c>
      <c r="R197" s="75">
        <v>452.14936999999998</v>
      </c>
      <c r="S197" s="75">
        <v>449.85</v>
      </c>
      <c r="T197" s="75">
        <v>435.1</v>
      </c>
      <c r="U197" s="75">
        <v>424.55</v>
      </c>
      <c r="V197" s="75">
        <v>424.7</v>
      </c>
      <c r="W197" s="75">
        <v>417.4</v>
      </c>
      <c r="X197" s="75">
        <v>403.24651499999999</v>
      </c>
      <c r="Y197" s="75">
        <v>8505.6815800000004</v>
      </c>
    </row>
    <row r="198" spans="1:25" x14ac:dyDescent="0.3">
      <c r="A198" s="1"/>
      <c r="B198" s="209" t="s">
        <v>1164</v>
      </c>
      <c r="C198" s="209"/>
      <c r="D198" s="209"/>
      <c r="E198" s="209"/>
      <c r="F198" s="76">
        <v>2183.1607800000002</v>
      </c>
      <c r="G198" s="76">
        <v>2170.2756100000001</v>
      </c>
      <c r="H198" s="76">
        <v>2270.1999999999998</v>
      </c>
      <c r="I198" s="76">
        <v>2221.8573649999998</v>
      </c>
      <c r="J198" s="76">
        <v>2201.297865</v>
      </c>
      <c r="K198" s="76">
        <v>2184.8970300000001</v>
      </c>
      <c r="L198" s="76">
        <v>2184.9699999999998</v>
      </c>
      <c r="M198" s="76">
        <v>2192.2842500000002</v>
      </c>
      <c r="N198" s="76">
        <v>2155.9070750000001</v>
      </c>
      <c r="O198" s="76">
        <v>2215.4576499999998</v>
      </c>
      <c r="P198" s="76">
        <v>2049.80845</v>
      </c>
      <c r="Q198" s="76">
        <v>2191.4666750000001</v>
      </c>
      <c r="R198" s="76">
        <v>2114.4793049999998</v>
      </c>
      <c r="S198" s="76">
        <v>2202.98</v>
      </c>
      <c r="T198" s="76">
        <v>2155.3290000000002</v>
      </c>
      <c r="U198" s="76">
        <v>2154.3406399999999</v>
      </c>
      <c r="V198" s="76">
        <v>2151.3069999999998</v>
      </c>
      <c r="W198" s="76">
        <v>2151.8670000000002</v>
      </c>
      <c r="X198" s="76">
        <v>2200.7052800000001</v>
      </c>
      <c r="Y198" s="76">
        <v>41352.590974999999</v>
      </c>
    </row>
    <row r="199" spans="1:25" x14ac:dyDescent="0.3">
      <c r="A199" s="1"/>
      <c r="B199" s="1"/>
      <c r="C199" s="1"/>
      <c r="D199" s="1"/>
      <c r="E199" s="1"/>
      <c r="F199" s="1"/>
      <c r="G199" s="1"/>
      <c r="H199" s="1"/>
      <c r="I199" s="1"/>
      <c r="J199" s="1"/>
      <c r="K199" s="1"/>
      <c r="L199" s="1"/>
      <c r="M199" s="1"/>
      <c r="N199" s="1"/>
      <c r="O199" s="1"/>
      <c r="P199" s="1"/>
      <c r="Q199" s="1"/>
      <c r="R199" s="1"/>
      <c r="S199" s="1"/>
      <c r="T199" s="1"/>
      <c r="U199" s="1"/>
      <c r="V199" s="1"/>
      <c r="W199" s="1"/>
      <c r="X199" s="1"/>
      <c r="Y199" s="1"/>
    </row>
    <row r="200" spans="1:25" x14ac:dyDescent="0.3">
      <c r="A200" s="1"/>
      <c r="B200" s="1"/>
      <c r="C200" s="1"/>
      <c r="D200" s="1"/>
      <c r="E200" s="1"/>
      <c r="F200" s="1"/>
      <c r="G200" s="1"/>
      <c r="H200" s="1"/>
      <c r="I200" s="1"/>
      <c r="J200" s="1"/>
      <c r="K200" s="1"/>
      <c r="L200" s="1"/>
      <c r="M200" s="1"/>
      <c r="N200" s="1"/>
      <c r="O200" s="1"/>
      <c r="P200" s="1"/>
      <c r="Q200" s="1"/>
      <c r="R200" s="1"/>
      <c r="S200" s="1"/>
      <c r="T200" s="1"/>
      <c r="U200" s="1"/>
      <c r="V200" s="1"/>
      <c r="W200" s="1"/>
      <c r="X200" s="1"/>
      <c r="Y200" s="1"/>
    </row>
    <row r="201" spans="1:25" x14ac:dyDescent="0.3">
      <c r="A201" s="1"/>
      <c r="B201" s="1"/>
      <c r="C201" s="1"/>
      <c r="D201" s="1"/>
      <c r="E201" s="1"/>
      <c r="F201" s="1"/>
      <c r="G201" s="1"/>
      <c r="H201" s="1"/>
      <c r="I201" s="1"/>
      <c r="J201" s="1"/>
      <c r="K201" s="1"/>
      <c r="L201" s="1"/>
      <c r="M201" s="1"/>
      <c r="N201" s="1"/>
      <c r="O201" s="1"/>
      <c r="P201" s="1"/>
      <c r="Q201" s="1"/>
      <c r="R201" s="1"/>
      <c r="S201" s="1"/>
      <c r="T201" s="1"/>
      <c r="U201" s="1"/>
      <c r="V201" s="1"/>
      <c r="W201" s="1"/>
      <c r="X201" s="1"/>
      <c r="Y201" s="1"/>
    </row>
    <row r="202" spans="1:25" x14ac:dyDescent="0.3">
      <c r="A202" s="1"/>
      <c r="B202" s="1"/>
      <c r="C202" s="1"/>
      <c r="D202" s="1"/>
      <c r="E202" s="1"/>
      <c r="F202" s="1"/>
      <c r="G202" s="1"/>
      <c r="H202" s="1"/>
      <c r="I202" s="1"/>
      <c r="J202" s="1"/>
      <c r="K202" s="1"/>
      <c r="L202" s="1"/>
      <c r="M202" s="1"/>
      <c r="N202" s="1"/>
      <c r="O202" s="1"/>
      <c r="P202" s="1"/>
      <c r="Q202" s="1"/>
      <c r="R202" s="1"/>
      <c r="S202" s="1"/>
      <c r="T202" s="1"/>
      <c r="U202" s="1"/>
      <c r="V202" s="1"/>
      <c r="W202" s="1"/>
      <c r="X202" s="1"/>
      <c r="Y202" s="1"/>
    </row>
    <row r="203" spans="1:25" x14ac:dyDescent="0.3">
      <c r="A203" s="1"/>
      <c r="B203" s="1"/>
      <c r="C203" s="1"/>
      <c r="D203" s="1"/>
      <c r="E203" s="1"/>
      <c r="F203" s="1"/>
      <c r="G203" s="1"/>
      <c r="H203" s="1"/>
      <c r="I203" s="77" t="s">
        <v>30</v>
      </c>
      <c r="J203" s="77">
        <v>675938.90783499996</v>
      </c>
      <c r="K203" s="1"/>
      <c r="L203" s="1"/>
      <c r="M203" s="1"/>
      <c r="N203" s="1"/>
      <c r="O203" s="1"/>
      <c r="P203" s="1"/>
      <c r="Q203" s="1"/>
      <c r="R203" s="1"/>
      <c r="S203" s="1"/>
      <c r="T203" s="1"/>
      <c r="U203" s="1"/>
      <c r="V203" s="1"/>
      <c r="W203" s="1"/>
      <c r="X203" s="1"/>
      <c r="Y203" s="1"/>
    </row>
    <row r="204" spans="1:25" x14ac:dyDescent="0.3">
      <c r="A204" s="1"/>
      <c r="B204" s="1"/>
      <c r="C204" s="1"/>
      <c r="D204" s="1"/>
      <c r="E204" s="1"/>
      <c r="F204" s="1"/>
      <c r="G204" s="1"/>
      <c r="H204" s="1"/>
      <c r="I204" s="77" t="s">
        <v>128</v>
      </c>
      <c r="J204" s="77">
        <v>484854.07290500001</v>
      </c>
      <c r="K204" s="1"/>
      <c r="L204" s="1"/>
      <c r="M204" s="1"/>
      <c r="N204" s="1"/>
      <c r="O204" s="1"/>
      <c r="P204" s="1"/>
      <c r="Q204" s="1"/>
      <c r="R204" s="1"/>
      <c r="S204" s="1"/>
      <c r="T204" s="1"/>
      <c r="U204" s="1"/>
      <c r="V204" s="1"/>
      <c r="W204" s="1"/>
      <c r="X204" s="1"/>
      <c r="Y204" s="1"/>
    </row>
    <row r="205" spans="1:25" x14ac:dyDescent="0.3">
      <c r="A205" s="1"/>
      <c r="B205" s="1"/>
      <c r="C205" s="1"/>
      <c r="D205" s="1"/>
      <c r="E205" s="1"/>
      <c r="F205" s="1"/>
      <c r="G205" s="1"/>
      <c r="H205" s="1"/>
      <c r="I205" s="77" t="s">
        <v>80</v>
      </c>
      <c r="J205" s="77">
        <v>378802.11499999999</v>
      </c>
      <c r="K205" s="1"/>
      <c r="L205" s="1"/>
      <c r="M205" s="1"/>
      <c r="N205" s="1"/>
      <c r="O205" s="1"/>
      <c r="P205" s="1"/>
      <c r="Q205" s="1"/>
      <c r="R205" s="1"/>
      <c r="S205" s="1"/>
      <c r="T205" s="1"/>
      <c r="U205" s="1"/>
      <c r="V205" s="1"/>
      <c r="W205" s="1"/>
      <c r="X205" s="1"/>
      <c r="Y205" s="1"/>
    </row>
    <row r="206" spans="1:25" x14ac:dyDescent="0.3">
      <c r="A206" s="1"/>
      <c r="B206" s="1"/>
      <c r="C206" s="1"/>
      <c r="D206" s="1"/>
      <c r="E206" s="1"/>
      <c r="F206" s="1"/>
      <c r="G206" s="1"/>
      <c r="H206" s="1"/>
      <c r="I206" s="77" t="s">
        <v>91</v>
      </c>
      <c r="J206" s="77">
        <v>294265.70045</v>
      </c>
      <c r="K206" s="1"/>
      <c r="L206" s="1"/>
      <c r="M206" s="1"/>
      <c r="N206" s="1"/>
      <c r="O206" s="1"/>
      <c r="P206" s="1"/>
      <c r="Q206" s="1"/>
      <c r="R206" s="1"/>
      <c r="S206" s="1"/>
      <c r="T206" s="1"/>
      <c r="U206" s="1"/>
      <c r="V206" s="1"/>
      <c r="W206" s="1"/>
      <c r="X206" s="1"/>
      <c r="Y206" s="1"/>
    </row>
    <row r="207" spans="1:25" x14ac:dyDescent="0.3">
      <c r="A207" s="1"/>
      <c r="B207" s="1"/>
      <c r="C207" s="1"/>
      <c r="D207" s="1"/>
      <c r="E207" s="1"/>
      <c r="F207" s="1"/>
      <c r="G207" s="1"/>
      <c r="H207" s="1"/>
      <c r="I207" s="77" t="s">
        <v>100</v>
      </c>
      <c r="J207" s="77">
        <v>247982.64721</v>
      </c>
      <c r="K207" s="1"/>
      <c r="L207" s="1"/>
      <c r="M207" s="1"/>
      <c r="N207" s="1"/>
      <c r="O207" s="1"/>
      <c r="P207" s="1"/>
      <c r="Q207" s="1"/>
      <c r="R207" s="1"/>
      <c r="S207" s="1"/>
      <c r="T207" s="1"/>
      <c r="U207" s="1"/>
      <c r="V207" s="1"/>
      <c r="W207" s="1"/>
      <c r="X207" s="1"/>
      <c r="Y207" s="1"/>
    </row>
    <row r="208" spans="1:25" x14ac:dyDescent="0.3">
      <c r="A208" s="1"/>
      <c r="B208" s="1"/>
      <c r="C208" s="1"/>
      <c r="D208" s="1"/>
      <c r="E208" s="1"/>
      <c r="F208" s="1"/>
      <c r="G208" s="1"/>
      <c r="H208" s="1"/>
      <c r="I208" s="77" t="s">
        <v>1085</v>
      </c>
      <c r="J208" s="77">
        <v>219896.05</v>
      </c>
      <c r="K208" s="1"/>
      <c r="L208" s="1"/>
      <c r="M208" s="1"/>
      <c r="N208" s="1"/>
      <c r="O208" s="1"/>
      <c r="P208" s="1"/>
      <c r="Q208" s="1"/>
      <c r="R208" s="1"/>
      <c r="S208" s="1"/>
      <c r="T208" s="1"/>
      <c r="U208" s="1"/>
      <c r="V208" s="1"/>
      <c r="W208" s="1"/>
      <c r="X208" s="1"/>
      <c r="Y208" s="1"/>
    </row>
    <row r="209" spans="1:25" x14ac:dyDescent="0.3">
      <c r="A209" s="1"/>
      <c r="B209" s="1"/>
      <c r="C209" s="1"/>
      <c r="D209" s="1"/>
      <c r="E209" s="1"/>
      <c r="F209" s="1"/>
      <c r="G209" s="1"/>
      <c r="H209" s="1"/>
      <c r="I209" s="77" t="s">
        <v>142</v>
      </c>
      <c r="J209" s="77">
        <v>87873.65</v>
      </c>
      <c r="K209" s="1"/>
      <c r="L209" s="1"/>
      <c r="M209" s="1"/>
      <c r="N209" s="1"/>
      <c r="O209" s="1"/>
      <c r="P209" s="1"/>
      <c r="Q209" s="1"/>
      <c r="R209" s="1"/>
      <c r="S209" s="1"/>
      <c r="T209" s="1"/>
      <c r="U209" s="1"/>
      <c r="V209" s="1"/>
      <c r="W209" s="1"/>
      <c r="X209" s="1"/>
      <c r="Y209" s="1"/>
    </row>
    <row r="210" spans="1:25" x14ac:dyDescent="0.3">
      <c r="A210" s="1"/>
      <c r="B210" s="1"/>
      <c r="C210" s="1"/>
      <c r="D210" s="1"/>
      <c r="E210" s="1"/>
      <c r="F210" s="1"/>
      <c r="G210" s="1"/>
      <c r="H210" s="1"/>
      <c r="I210" s="77" t="s">
        <v>147</v>
      </c>
      <c r="J210" s="77">
        <v>86189.05</v>
      </c>
      <c r="K210" s="1"/>
      <c r="L210" s="1"/>
      <c r="M210" s="1"/>
      <c r="N210" s="1"/>
      <c r="O210" s="1"/>
      <c r="P210" s="1"/>
      <c r="Q210" s="1"/>
      <c r="R210" s="1"/>
      <c r="S210" s="1"/>
      <c r="T210" s="1"/>
      <c r="U210" s="1"/>
      <c r="V210" s="1"/>
      <c r="W210" s="1"/>
      <c r="X210" s="1"/>
      <c r="Y210" s="1"/>
    </row>
    <row r="211" spans="1:25" x14ac:dyDescent="0.3">
      <c r="A211" s="1"/>
      <c r="B211" s="1"/>
      <c r="C211" s="1"/>
      <c r="D211" s="1"/>
      <c r="E211" s="1"/>
      <c r="F211" s="1"/>
      <c r="G211" s="1"/>
      <c r="H211" s="1"/>
      <c r="I211" s="77" t="s">
        <v>569</v>
      </c>
      <c r="J211" s="77">
        <v>54746.95</v>
      </c>
      <c r="K211" s="1"/>
      <c r="L211" s="1"/>
      <c r="M211" s="1"/>
      <c r="N211" s="1"/>
      <c r="O211" s="1"/>
      <c r="P211" s="1"/>
      <c r="Q211" s="1"/>
      <c r="R211" s="1"/>
      <c r="S211" s="1"/>
      <c r="T211" s="1"/>
      <c r="U211" s="1"/>
      <c r="V211" s="1"/>
      <c r="W211" s="1"/>
      <c r="X211" s="1"/>
      <c r="Y211" s="1"/>
    </row>
    <row r="212" spans="1:25" x14ac:dyDescent="0.3">
      <c r="A212" s="1"/>
      <c r="B212" s="1"/>
      <c r="C212" s="1"/>
      <c r="D212" s="1"/>
      <c r="E212" s="1"/>
      <c r="F212" s="1"/>
      <c r="G212" s="1"/>
      <c r="H212" s="1"/>
      <c r="I212" s="77" t="s">
        <v>75</v>
      </c>
      <c r="J212" s="77">
        <v>45983.199999999997</v>
      </c>
      <c r="K212" s="1"/>
      <c r="L212" s="1"/>
      <c r="M212" s="1"/>
      <c r="N212" s="1"/>
      <c r="O212" s="1"/>
      <c r="P212" s="1"/>
      <c r="Q212" s="1"/>
      <c r="R212" s="1"/>
      <c r="S212" s="1"/>
      <c r="T212" s="1"/>
      <c r="U212" s="1"/>
      <c r="V212" s="1"/>
      <c r="W212" s="1"/>
      <c r="X212" s="1"/>
      <c r="Y212" s="1"/>
    </row>
    <row r="213" spans="1:25" x14ac:dyDescent="0.3">
      <c r="A213" s="1"/>
      <c r="B213" s="1"/>
      <c r="C213" s="1"/>
      <c r="D213" s="1"/>
      <c r="E213" s="1"/>
      <c r="F213" s="1"/>
      <c r="G213" s="1"/>
      <c r="H213" s="1"/>
      <c r="I213" s="77" t="s">
        <v>607</v>
      </c>
      <c r="J213" s="77">
        <v>44057.599999999999</v>
      </c>
      <c r="K213" s="1"/>
      <c r="L213" s="1"/>
      <c r="M213" s="1"/>
      <c r="N213" s="1"/>
      <c r="O213" s="1"/>
      <c r="P213" s="1"/>
      <c r="Q213" s="1"/>
      <c r="R213" s="1"/>
      <c r="S213" s="1"/>
      <c r="T213" s="1"/>
      <c r="U213" s="1"/>
      <c r="V213" s="1"/>
      <c r="W213" s="1"/>
      <c r="X213" s="1"/>
      <c r="Y213" s="1"/>
    </row>
    <row r="214" spans="1:25" x14ac:dyDescent="0.3">
      <c r="A214" s="1"/>
      <c r="B214" s="1"/>
      <c r="C214" s="1"/>
      <c r="D214" s="1"/>
      <c r="E214" s="1"/>
      <c r="F214" s="1"/>
      <c r="G214" s="1"/>
      <c r="H214" s="1"/>
      <c r="I214" s="77" t="s">
        <v>571</v>
      </c>
      <c r="J214" s="77">
        <v>43583.6</v>
      </c>
      <c r="K214" s="1"/>
      <c r="L214" s="1"/>
      <c r="M214" s="1"/>
      <c r="N214" s="1"/>
      <c r="O214" s="1"/>
      <c r="P214" s="1"/>
      <c r="Q214" s="1"/>
      <c r="R214" s="1"/>
      <c r="S214" s="1"/>
      <c r="T214" s="1"/>
      <c r="U214" s="1"/>
      <c r="V214" s="1"/>
      <c r="W214" s="1"/>
      <c r="X214" s="1"/>
      <c r="Y214" s="1"/>
    </row>
    <row r="215" spans="1:25" x14ac:dyDescent="0.3">
      <c r="A215" s="1"/>
      <c r="B215" s="1"/>
      <c r="C215" s="1"/>
      <c r="D215" s="1"/>
      <c r="E215" s="1"/>
      <c r="F215" s="1"/>
      <c r="G215" s="1"/>
      <c r="H215" s="1"/>
      <c r="I215" s="77" t="s">
        <v>112</v>
      </c>
      <c r="J215" s="77">
        <v>42566.9</v>
      </c>
      <c r="K215" s="1"/>
      <c r="L215" s="1"/>
      <c r="M215" s="1"/>
      <c r="N215" s="1"/>
      <c r="O215" s="1"/>
      <c r="P215" s="1"/>
      <c r="Q215" s="1"/>
      <c r="R215" s="1"/>
      <c r="S215" s="1"/>
      <c r="T215" s="1"/>
      <c r="U215" s="1"/>
      <c r="V215" s="1"/>
      <c r="W215" s="1"/>
      <c r="X215" s="1"/>
      <c r="Y215" s="1"/>
    </row>
    <row r="216" spans="1:25" x14ac:dyDescent="0.3">
      <c r="A216" s="1"/>
      <c r="B216" s="1"/>
      <c r="C216" s="1"/>
      <c r="D216" s="1"/>
      <c r="E216" s="1"/>
      <c r="F216" s="1"/>
      <c r="G216" s="1"/>
      <c r="H216" s="1"/>
      <c r="I216" s="77" t="s">
        <v>570</v>
      </c>
      <c r="J216" s="77">
        <v>35274.199999999997</v>
      </c>
      <c r="K216" s="1"/>
      <c r="L216" s="1"/>
      <c r="M216" s="1"/>
      <c r="N216" s="1"/>
      <c r="O216" s="1"/>
      <c r="P216" s="1"/>
      <c r="Q216" s="1"/>
      <c r="R216" s="1"/>
      <c r="S216" s="1"/>
      <c r="T216" s="1"/>
      <c r="U216" s="1"/>
      <c r="V216" s="1"/>
      <c r="W216" s="1"/>
      <c r="X216" s="1"/>
      <c r="Y216" s="1"/>
    </row>
    <row r="217" spans="1:25" x14ac:dyDescent="0.3">
      <c r="A217" s="1"/>
      <c r="B217" s="1"/>
      <c r="C217" s="1"/>
      <c r="D217" s="1"/>
      <c r="E217" s="1"/>
      <c r="F217" s="1"/>
      <c r="G217" s="1"/>
      <c r="H217" s="1"/>
      <c r="I217" s="77" t="s">
        <v>275</v>
      </c>
      <c r="J217" s="77">
        <v>34404.949999999997</v>
      </c>
      <c r="K217" s="1"/>
      <c r="L217" s="1"/>
      <c r="M217" s="1"/>
      <c r="N217" s="1"/>
      <c r="O217" s="1"/>
      <c r="P217" s="1"/>
      <c r="Q217" s="1"/>
      <c r="R217" s="1"/>
      <c r="S217" s="1"/>
      <c r="T217" s="1"/>
      <c r="U217" s="1"/>
      <c r="V217" s="1"/>
      <c r="W217" s="1"/>
      <c r="X217" s="1"/>
      <c r="Y217" s="1"/>
    </row>
    <row r="218" spans="1:25" x14ac:dyDescent="0.3">
      <c r="A218" s="1"/>
      <c r="B218" s="1"/>
      <c r="C218" s="1"/>
      <c r="D218" s="1"/>
      <c r="E218" s="1"/>
      <c r="F218" s="1"/>
      <c r="G218" s="1"/>
      <c r="H218" s="1"/>
      <c r="I218" s="77" t="s">
        <v>581</v>
      </c>
      <c r="J218" s="77">
        <v>33988.449999999997</v>
      </c>
      <c r="K218" s="1"/>
      <c r="L218" s="1"/>
      <c r="M218" s="1"/>
      <c r="N218" s="1"/>
      <c r="O218" s="1"/>
      <c r="P218" s="1"/>
      <c r="Q218" s="1"/>
      <c r="R218" s="1"/>
      <c r="S218" s="1"/>
      <c r="T218" s="1"/>
      <c r="U218" s="1"/>
      <c r="V218" s="1"/>
      <c r="W218" s="1"/>
      <c r="X218" s="1"/>
      <c r="Y218" s="1"/>
    </row>
    <row r="219" spans="1:25" x14ac:dyDescent="0.3">
      <c r="A219" s="1"/>
      <c r="B219" s="1"/>
      <c r="C219" s="1"/>
      <c r="D219" s="1"/>
      <c r="E219" s="1"/>
      <c r="F219" s="1"/>
      <c r="G219" s="1"/>
      <c r="H219" s="1"/>
      <c r="I219" s="77" t="s">
        <v>207</v>
      </c>
      <c r="J219" s="77">
        <v>30637</v>
      </c>
      <c r="K219" s="1"/>
      <c r="L219" s="1"/>
      <c r="M219" s="1"/>
      <c r="N219" s="1"/>
      <c r="O219" s="1"/>
      <c r="P219" s="1"/>
      <c r="Q219" s="1"/>
      <c r="R219" s="1"/>
      <c r="S219" s="1"/>
      <c r="T219" s="1"/>
      <c r="U219" s="1"/>
      <c r="V219" s="1"/>
      <c r="W219" s="1"/>
      <c r="X219" s="1"/>
      <c r="Y219" s="1"/>
    </row>
    <row r="220" spans="1:25" x14ac:dyDescent="0.3">
      <c r="A220" s="1"/>
      <c r="B220" s="1"/>
      <c r="C220" s="1"/>
      <c r="D220" s="1"/>
      <c r="E220" s="1"/>
      <c r="F220" s="1"/>
      <c r="G220" s="1"/>
      <c r="H220" s="1"/>
      <c r="I220" s="77" t="s">
        <v>577</v>
      </c>
      <c r="J220" s="77">
        <v>29164.99</v>
      </c>
      <c r="K220" s="1"/>
      <c r="L220" s="1"/>
      <c r="M220" s="1"/>
      <c r="N220" s="1"/>
      <c r="O220" s="1"/>
      <c r="P220" s="1"/>
      <c r="Q220" s="1"/>
      <c r="R220" s="1"/>
      <c r="S220" s="1"/>
      <c r="T220" s="1"/>
      <c r="U220" s="1"/>
      <c r="V220" s="1"/>
      <c r="W220" s="1"/>
      <c r="X220" s="1"/>
      <c r="Y220" s="1"/>
    </row>
    <row r="221" spans="1:25" x14ac:dyDescent="0.3">
      <c r="A221" s="1"/>
      <c r="B221" s="1"/>
      <c r="C221" s="1"/>
      <c r="D221" s="1"/>
      <c r="E221" s="1"/>
      <c r="F221" s="1"/>
      <c r="G221" s="1"/>
      <c r="H221" s="1"/>
      <c r="I221" s="77" t="s">
        <v>575</v>
      </c>
      <c r="J221" s="77">
        <v>26948.55</v>
      </c>
      <c r="K221" s="1"/>
      <c r="L221" s="1"/>
      <c r="M221" s="1"/>
      <c r="N221" s="1"/>
      <c r="O221" s="1"/>
      <c r="P221" s="1"/>
      <c r="Q221" s="1"/>
      <c r="R221" s="1"/>
      <c r="S221" s="1"/>
      <c r="T221" s="1"/>
      <c r="U221" s="1"/>
      <c r="V221" s="1"/>
      <c r="W221" s="1"/>
      <c r="X221" s="1"/>
      <c r="Y221" s="1"/>
    </row>
    <row r="222" spans="1:25" x14ac:dyDescent="0.3">
      <c r="A222" s="1"/>
      <c r="B222" s="1"/>
      <c r="C222" s="1"/>
      <c r="D222" s="1"/>
      <c r="E222" s="1"/>
      <c r="F222" s="1"/>
      <c r="G222" s="1"/>
      <c r="H222" s="1"/>
      <c r="I222" s="77" t="s">
        <v>596</v>
      </c>
      <c r="J222" s="77">
        <v>25418.7</v>
      </c>
      <c r="K222" s="1"/>
      <c r="L222" s="1"/>
      <c r="M222" s="1"/>
      <c r="N222" s="1"/>
      <c r="O222" s="1"/>
      <c r="P222" s="1"/>
      <c r="Q222" s="1"/>
      <c r="R222" s="1"/>
      <c r="S222" s="1"/>
      <c r="T222" s="1"/>
      <c r="U222" s="1"/>
      <c r="V222" s="1"/>
      <c r="W222" s="1"/>
      <c r="X222" s="1"/>
      <c r="Y222" s="1"/>
    </row>
    <row r="223" spans="1:25" x14ac:dyDescent="0.3">
      <c r="A223" s="1"/>
      <c r="B223" s="1"/>
      <c r="C223" s="1"/>
      <c r="D223" s="1"/>
      <c r="E223" s="1"/>
      <c r="F223" s="1"/>
      <c r="G223" s="1"/>
      <c r="H223" s="1"/>
      <c r="I223" s="77" t="s">
        <v>604</v>
      </c>
      <c r="J223" s="77">
        <v>24349.15</v>
      </c>
      <c r="K223" s="1"/>
      <c r="L223" s="1"/>
      <c r="M223" s="1"/>
      <c r="N223" s="1"/>
      <c r="O223" s="1"/>
      <c r="P223" s="1"/>
      <c r="Q223" s="1"/>
      <c r="R223" s="1"/>
      <c r="S223" s="1"/>
      <c r="T223" s="1"/>
      <c r="U223" s="1"/>
      <c r="V223" s="1"/>
      <c r="W223" s="1"/>
      <c r="X223" s="1"/>
      <c r="Y223" s="1"/>
    </row>
    <row r="224" spans="1:25" x14ac:dyDescent="0.3">
      <c r="A224" s="1"/>
      <c r="B224" s="1"/>
      <c r="C224" s="1"/>
      <c r="D224" s="1"/>
      <c r="E224" s="1"/>
      <c r="F224" s="1"/>
      <c r="G224" s="1"/>
      <c r="H224" s="1"/>
      <c r="I224" s="77" t="s">
        <v>567</v>
      </c>
      <c r="J224" s="77">
        <v>23082.915000000001</v>
      </c>
      <c r="K224" s="1"/>
      <c r="L224" s="1"/>
      <c r="M224" s="1"/>
      <c r="N224" s="1"/>
      <c r="O224" s="1"/>
      <c r="P224" s="1"/>
      <c r="Q224" s="1"/>
      <c r="R224" s="1"/>
      <c r="S224" s="1"/>
      <c r="T224" s="1"/>
      <c r="U224" s="1"/>
      <c r="V224" s="1"/>
      <c r="W224" s="1"/>
      <c r="X224" s="1"/>
      <c r="Y224" s="1"/>
    </row>
    <row r="225" spans="1:25" x14ac:dyDescent="0.3">
      <c r="A225" s="1"/>
      <c r="B225" s="1"/>
      <c r="C225" s="1"/>
      <c r="D225" s="1"/>
      <c r="E225" s="1"/>
      <c r="F225" s="1"/>
      <c r="G225" s="1"/>
      <c r="H225" s="1"/>
      <c r="I225" s="77" t="s">
        <v>612</v>
      </c>
      <c r="J225" s="77">
        <v>22877.27</v>
      </c>
      <c r="K225" s="1"/>
      <c r="L225" s="1"/>
      <c r="M225" s="1"/>
      <c r="N225" s="1"/>
      <c r="O225" s="1"/>
      <c r="P225" s="1"/>
      <c r="Q225" s="1"/>
      <c r="R225" s="1"/>
      <c r="S225" s="1"/>
      <c r="T225" s="1"/>
      <c r="U225" s="1"/>
      <c r="V225" s="1"/>
      <c r="W225" s="1"/>
      <c r="X225" s="1"/>
      <c r="Y225" s="1"/>
    </row>
    <row r="226" spans="1:25" x14ac:dyDescent="0.3">
      <c r="A226" s="1"/>
      <c r="B226" s="1"/>
      <c r="C226" s="1"/>
      <c r="D226" s="1"/>
      <c r="E226" s="1"/>
      <c r="F226" s="1"/>
      <c r="G226" s="1"/>
      <c r="H226" s="1"/>
      <c r="I226" s="77" t="s">
        <v>84</v>
      </c>
      <c r="J226" s="77">
        <v>18834</v>
      </c>
      <c r="K226" s="1"/>
      <c r="L226" s="1"/>
      <c r="M226" s="1"/>
      <c r="N226" s="1"/>
      <c r="O226" s="1"/>
      <c r="P226" s="1"/>
      <c r="Q226" s="1"/>
      <c r="R226" s="1"/>
      <c r="S226" s="1"/>
      <c r="T226" s="1"/>
      <c r="U226" s="1"/>
      <c r="V226" s="1"/>
      <c r="W226" s="1"/>
      <c r="X226" s="1"/>
      <c r="Y226" s="1"/>
    </row>
    <row r="227" spans="1:25" x14ac:dyDescent="0.3">
      <c r="A227" s="1"/>
      <c r="B227" s="1"/>
      <c r="C227" s="1"/>
      <c r="D227" s="1"/>
      <c r="E227" s="1"/>
      <c r="F227" s="1"/>
      <c r="G227" s="1"/>
      <c r="H227" s="1"/>
      <c r="I227" s="77" t="s">
        <v>573</v>
      </c>
      <c r="J227" s="77">
        <v>13579.3</v>
      </c>
      <c r="K227" s="1"/>
      <c r="L227" s="1"/>
      <c r="M227" s="1"/>
      <c r="N227" s="1"/>
      <c r="O227" s="1"/>
      <c r="P227" s="1"/>
      <c r="Q227" s="1"/>
      <c r="R227" s="1"/>
      <c r="S227" s="1"/>
      <c r="T227" s="1"/>
      <c r="U227" s="1"/>
      <c r="V227" s="1"/>
      <c r="W227" s="1"/>
      <c r="X227" s="1"/>
      <c r="Y227" s="1"/>
    </row>
    <row r="228" spans="1:25" x14ac:dyDescent="0.3">
      <c r="A228" s="1"/>
      <c r="B228" s="1"/>
      <c r="C228" s="1"/>
      <c r="D228" s="1"/>
      <c r="E228" s="1"/>
      <c r="F228" s="1"/>
      <c r="G228" s="1"/>
      <c r="H228" s="1"/>
      <c r="I228" s="77" t="s">
        <v>582</v>
      </c>
      <c r="J228" s="77">
        <v>13506.65</v>
      </c>
      <c r="K228" s="1"/>
      <c r="L228" s="1"/>
      <c r="M228" s="1"/>
      <c r="N228" s="1"/>
      <c r="O228" s="1"/>
      <c r="P228" s="1"/>
      <c r="Q228" s="1"/>
      <c r="R228" s="1"/>
      <c r="S228" s="1"/>
      <c r="T228" s="1"/>
      <c r="U228" s="1"/>
      <c r="V228" s="1"/>
      <c r="W228" s="1"/>
      <c r="X228" s="1"/>
      <c r="Y228" s="1"/>
    </row>
    <row r="229" spans="1:25" x14ac:dyDescent="0.3">
      <c r="A229" s="1"/>
      <c r="B229" s="1"/>
      <c r="C229" s="1"/>
      <c r="D229" s="1"/>
      <c r="E229" s="1"/>
      <c r="F229" s="1"/>
      <c r="G229" s="1"/>
      <c r="H229" s="1"/>
      <c r="I229" s="77" t="s">
        <v>606</v>
      </c>
      <c r="J229" s="77">
        <v>11214.85</v>
      </c>
      <c r="K229" s="1"/>
      <c r="L229" s="1"/>
      <c r="M229" s="1"/>
      <c r="N229" s="1"/>
      <c r="O229" s="1"/>
      <c r="P229" s="1"/>
      <c r="Q229" s="1"/>
      <c r="R229" s="1"/>
      <c r="S229" s="1"/>
      <c r="T229" s="1"/>
      <c r="U229" s="1"/>
      <c r="V229" s="1"/>
      <c r="W229" s="1"/>
      <c r="X229" s="1"/>
      <c r="Y229" s="1"/>
    </row>
    <row r="230" spans="1:25" x14ac:dyDescent="0.3">
      <c r="A230" s="1"/>
      <c r="B230" s="1"/>
      <c r="C230" s="1"/>
      <c r="D230" s="1"/>
      <c r="E230" s="1"/>
      <c r="F230" s="1"/>
      <c r="G230" s="1"/>
      <c r="H230" s="1"/>
      <c r="I230" s="77" t="s">
        <v>610</v>
      </c>
      <c r="J230" s="77">
        <v>10935.5</v>
      </c>
      <c r="K230" s="1"/>
      <c r="L230" s="1"/>
      <c r="M230" s="1"/>
      <c r="N230" s="1"/>
      <c r="O230" s="1"/>
      <c r="P230" s="1"/>
      <c r="Q230" s="1"/>
      <c r="R230" s="1"/>
      <c r="S230" s="1"/>
      <c r="T230" s="1"/>
      <c r="U230" s="1"/>
      <c r="V230" s="1"/>
      <c r="W230" s="1"/>
      <c r="X230" s="1"/>
      <c r="Y230" s="1"/>
    </row>
    <row r="231" spans="1:25" x14ac:dyDescent="0.3">
      <c r="A231" s="1"/>
      <c r="B231" s="1"/>
      <c r="C231" s="1"/>
      <c r="D231" s="1"/>
      <c r="E231" s="1"/>
      <c r="F231" s="1"/>
      <c r="G231" s="1"/>
      <c r="H231" s="1"/>
      <c r="I231" s="77" t="s">
        <v>595</v>
      </c>
      <c r="J231" s="77">
        <v>8536.2999999999993</v>
      </c>
      <c r="K231" s="1"/>
      <c r="L231" s="1"/>
      <c r="M231" s="1"/>
      <c r="N231" s="1"/>
      <c r="O231" s="1"/>
      <c r="P231" s="1"/>
      <c r="Q231" s="1"/>
      <c r="R231" s="1"/>
      <c r="S231" s="1"/>
      <c r="T231" s="1"/>
      <c r="U231" s="1"/>
      <c r="V231" s="1"/>
      <c r="W231" s="1"/>
      <c r="X231" s="1"/>
      <c r="Y231" s="1"/>
    </row>
    <row r="232" spans="1:25" x14ac:dyDescent="0.3">
      <c r="A232" s="1"/>
      <c r="B232" s="1"/>
      <c r="C232" s="1"/>
      <c r="D232" s="1"/>
      <c r="E232" s="1"/>
      <c r="F232" s="1"/>
      <c r="G232" s="1"/>
      <c r="H232" s="1"/>
      <c r="I232" s="77" t="s">
        <v>588</v>
      </c>
      <c r="J232" s="77">
        <v>8332.9500000000007</v>
      </c>
      <c r="K232" s="1"/>
      <c r="L232" s="1"/>
      <c r="M232" s="1"/>
      <c r="N232" s="1"/>
      <c r="O232" s="1"/>
      <c r="P232" s="1"/>
      <c r="Q232" s="1"/>
      <c r="R232" s="1"/>
      <c r="S232" s="1"/>
      <c r="T232" s="1"/>
      <c r="U232" s="1"/>
      <c r="V232" s="1"/>
      <c r="W232" s="1"/>
      <c r="X232" s="1"/>
      <c r="Y232" s="1"/>
    </row>
    <row r="233" spans="1:25" x14ac:dyDescent="0.3">
      <c r="A233" s="1"/>
      <c r="B233" s="1"/>
      <c r="C233" s="1"/>
      <c r="D233" s="1"/>
      <c r="E233" s="1"/>
      <c r="F233" s="1"/>
      <c r="G233" s="1"/>
      <c r="H233" s="1"/>
      <c r="I233" s="77" t="s">
        <v>574</v>
      </c>
      <c r="J233" s="77">
        <v>8274.2999999999993</v>
      </c>
      <c r="K233" s="1"/>
      <c r="L233" s="1"/>
      <c r="M233" s="1"/>
      <c r="N233" s="1"/>
      <c r="O233" s="1"/>
      <c r="P233" s="1"/>
      <c r="Q233" s="1"/>
      <c r="R233" s="1"/>
      <c r="S233" s="1"/>
      <c r="T233" s="1"/>
      <c r="U233" s="1"/>
      <c r="V233" s="1"/>
      <c r="W233" s="1"/>
      <c r="X233" s="1"/>
      <c r="Y233" s="1"/>
    </row>
    <row r="234" spans="1:25" x14ac:dyDescent="0.3">
      <c r="A234" s="1"/>
      <c r="B234" s="1"/>
      <c r="C234" s="1"/>
      <c r="D234" s="1"/>
      <c r="E234" s="1"/>
      <c r="F234" s="1"/>
      <c r="G234" s="1"/>
      <c r="H234" s="1"/>
      <c r="I234" s="77" t="s">
        <v>592</v>
      </c>
      <c r="J234" s="77">
        <v>8085.3</v>
      </c>
      <c r="K234" s="1"/>
      <c r="L234" s="1"/>
      <c r="M234" s="1"/>
      <c r="N234" s="1"/>
      <c r="O234" s="1"/>
      <c r="P234" s="1"/>
      <c r="Q234" s="1"/>
      <c r="R234" s="1"/>
      <c r="S234" s="1"/>
      <c r="T234" s="1"/>
      <c r="U234" s="1"/>
      <c r="V234" s="1"/>
      <c r="W234" s="1"/>
      <c r="X234" s="1"/>
      <c r="Y234" s="1"/>
    </row>
    <row r="235" spans="1:25" x14ac:dyDescent="0.3">
      <c r="A235" s="1"/>
      <c r="B235" s="1"/>
      <c r="C235" s="1"/>
      <c r="D235" s="1"/>
      <c r="E235" s="1"/>
      <c r="F235" s="1"/>
      <c r="G235" s="1"/>
      <c r="H235" s="1"/>
      <c r="I235" s="77" t="s">
        <v>243</v>
      </c>
      <c r="J235" s="77">
        <v>7678.15</v>
      </c>
      <c r="K235" s="1"/>
      <c r="L235" s="1"/>
      <c r="M235" s="1"/>
      <c r="N235" s="1"/>
      <c r="O235" s="1"/>
      <c r="P235" s="1"/>
      <c r="Q235" s="1"/>
      <c r="R235" s="1"/>
      <c r="S235" s="1"/>
      <c r="T235" s="1"/>
      <c r="U235" s="1"/>
      <c r="V235" s="1"/>
      <c r="W235" s="1"/>
      <c r="X235" s="1"/>
      <c r="Y235" s="1"/>
    </row>
    <row r="236" spans="1:25" x14ac:dyDescent="0.3">
      <c r="A236" s="1"/>
      <c r="B236" s="1"/>
      <c r="C236" s="1"/>
      <c r="D236" s="1"/>
      <c r="E236" s="1"/>
      <c r="F236" s="1"/>
      <c r="G236" s="1"/>
      <c r="H236" s="1"/>
      <c r="I236" s="77" t="s">
        <v>614</v>
      </c>
      <c r="J236" s="77">
        <v>7268.6</v>
      </c>
      <c r="K236" s="1"/>
      <c r="L236" s="1"/>
      <c r="M236" s="1"/>
      <c r="N236" s="1"/>
      <c r="O236" s="1"/>
      <c r="P236" s="1"/>
      <c r="Q236" s="1"/>
      <c r="R236" s="1"/>
      <c r="S236" s="1"/>
      <c r="T236" s="1"/>
      <c r="U236" s="1"/>
      <c r="V236" s="1"/>
      <c r="W236" s="1"/>
      <c r="X236" s="1"/>
      <c r="Y236" s="1"/>
    </row>
    <row r="237" spans="1:25" x14ac:dyDescent="0.3">
      <c r="A237" s="1"/>
      <c r="B237" s="1"/>
      <c r="C237" s="1"/>
      <c r="D237" s="1"/>
      <c r="E237" s="1"/>
      <c r="F237" s="1"/>
      <c r="G237" s="1"/>
      <c r="H237" s="1"/>
      <c r="I237" s="77" t="s">
        <v>600</v>
      </c>
      <c r="J237" s="77">
        <v>6662.9</v>
      </c>
      <c r="K237" s="1"/>
      <c r="L237" s="1"/>
      <c r="M237" s="1"/>
      <c r="N237" s="1"/>
      <c r="O237" s="1"/>
      <c r="P237" s="1"/>
      <c r="Q237" s="1"/>
      <c r="R237" s="1"/>
      <c r="S237" s="1"/>
      <c r="T237" s="1"/>
      <c r="U237" s="1"/>
      <c r="V237" s="1"/>
      <c r="W237" s="1"/>
      <c r="X237" s="1"/>
      <c r="Y237" s="1"/>
    </row>
    <row r="238" spans="1:25" x14ac:dyDescent="0.3">
      <c r="A238" s="1"/>
      <c r="B238" s="1"/>
      <c r="C238" s="1"/>
      <c r="D238" s="1"/>
      <c r="E238" s="1"/>
      <c r="F238" s="1"/>
      <c r="G238" s="1"/>
      <c r="H238" s="1"/>
      <c r="I238" s="77" t="s">
        <v>613</v>
      </c>
      <c r="J238" s="77">
        <v>5891.75</v>
      </c>
      <c r="K238" s="1"/>
      <c r="L238" s="1"/>
      <c r="M238" s="1"/>
      <c r="N238" s="1"/>
      <c r="O238" s="1"/>
      <c r="P238" s="1"/>
      <c r="Q238" s="1"/>
      <c r="R238" s="1"/>
      <c r="S238" s="1"/>
      <c r="T238" s="1"/>
      <c r="U238" s="1"/>
      <c r="V238" s="1"/>
      <c r="W238" s="1"/>
      <c r="X238" s="1"/>
      <c r="Y238" s="1"/>
    </row>
    <row r="239" spans="1:25" x14ac:dyDescent="0.3">
      <c r="A239" s="1"/>
      <c r="B239" s="1"/>
      <c r="C239" s="1"/>
      <c r="D239" s="1"/>
      <c r="E239" s="1"/>
      <c r="F239" s="1"/>
      <c r="G239" s="1"/>
      <c r="H239" s="1"/>
      <c r="I239" s="77" t="s">
        <v>246</v>
      </c>
      <c r="J239" s="77">
        <v>5374.6835000000001</v>
      </c>
      <c r="K239" s="1"/>
      <c r="L239" s="1"/>
      <c r="M239" s="1"/>
      <c r="N239" s="1"/>
      <c r="O239" s="1"/>
      <c r="P239" s="1"/>
      <c r="Q239" s="1"/>
      <c r="R239" s="1"/>
      <c r="S239" s="1"/>
      <c r="T239" s="1"/>
      <c r="U239" s="1"/>
      <c r="V239" s="1"/>
      <c r="W239" s="1"/>
      <c r="X239" s="1"/>
      <c r="Y239" s="1"/>
    </row>
    <row r="240" spans="1:25" x14ac:dyDescent="0.3">
      <c r="A240" s="1"/>
      <c r="B240" s="1"/>
      <c r="C240" s="1"/>
      <c r="D240" s="1"/>
      <c r="E240" s="1"/>
      <c r="F240" s="1"/>
      <c r="G240" s="1"/>
      <c r="H240" s="1"/>
      <c r="I240" s="77" t="s">
        <v>151</v>
      </c>
      <c r="J240" s="77">
        <v>5024.75</v>
      </c>
      <c r="K240" s="1"/>
      <c r="L240" s="1"/>
      <c r="M240" s="1"/>
      <c r="N240" s="1"/>
      <c r="O240" s="1"/>
      <c r="P240" s="1"/>
      <c r="Q240" s="1"/>
      <c r="R240" s="1"/>
      <c r="S240" s="1"/>
      <c r="T240" s="1"/>
      <c r="U240" s="1"/>
      <c r="V240" s="1"/>
      <c r="W240" s="1"/>
      <c r="X240" s="1"/>
      <c r="Y240" s="1"/>
    </row>
    <row r="241" spans="1:25" x14ac:dyDescent="0.3">
      <c r="A241" s="1"/>
      <c r="B241" s="1"/>
      <c r="C241" s="1"/>
      <c r="D241" s="1"/>
      <c r="E241" s="1"/>
      <c r="F241" s="1"/>
      <c r="G241" s="1"/>
      <c r="H241" s="1"/>
      <c r="I241" s="77" t="s">
        <v>583</v>
      </c>
      <c r="J241" s="77">
        <v>4829.7</v>
      </c>
      <c r="K241" s="1"/>
      <c r="L241" s="1"/>
      <c r="M241" s="1"/>
      <c r="N241" s="1"/>
      <c r="O241" s="1"/>
      <c r="P241" s="1"/>
      <c r="Q241" s="1"/>
      <c r="R241" s="1"/>
      <c r="S241" s="1"/>
      <c r="T241" s="1"/>
      <c r="U241" s="1"/>
      <c r="V241" s="1"/>
      <c r="W241" s="1"/>
      <c r="X241" s="1"/>
      <c r="Y241" s="1"/>
    </row>
    <row r="242" spans="1:25" x14ac:dyDescent="0.3">
      <c r="A242" s="1"/>
      <c r="B242" s="1"/>
      <c r="C242" s="1"/>
      <c r="D242" s="1"/>
      <c r="E242" s="1"/>
      <c r="F242" s="1"/>
      <c r="G242" s="1"/>
      <c r="H242" s="1"/>
      <c r="I242" s="77" t="s">
        <v>605</v>
      </c>
      <c r="J242" s="77">
        <v>4711.3999999999996</v>
      </c>
      <c r="K242" s="1"/>
      <c r="L242" s="1"/>
      <c r="M242" s="1"/>
      <c r="N242" s="1"/>
      <c r="O242" s="1"/>
      <c r="P242" s="1"/>
      <c r="Q242" s="1"/>
      <c r="R242" s="1"/>
      <c r="S242" s="1"/>
      <c r="T242" s="1"/>
      <c r="U242" s="1"/>
      <c r="V242" s="1"/>
      <c r="W242" s="1"/>
      <c r="X242" s="1"/>
      <c r="Y242" s="1"/>
    </row>
    <row r="243" spans="1:25" x14ac:dyDescent="0.3">
      <c r="A243" s="1"/>
      <c r="B243" s="1"/>
      <c r="C243" s="1"/>
      <c r="D243" s="1"/>
      <c r="E243" s="1"/>
      <c r="F243" s="1"/>
      <c r="G243" s="1"/>
      <c r="H243" s="1"/>
      <c r="I243" s="77" t="s">
        <v>198</v>
      </c>
      <c r="J243" s="77">
        <v>4549.95</v>
      </c>
      <c r="K243" s="1"/>
      <c r="L243" s="1"/>
      <c r="M243" s="1"/>
      <c r="N243" s="1"/>
      <c r="O243" s="1"/>
      <c r="P243" s="1"/>
      <c r="Q243" s="1"/>
      <c r="R243" s="1"/>
      <c r="S243" s="1"/>
      <c r="T243" s="1"/>
      <c r="U243" s="1"/>
      <c r="V243" s="1"/>
      <c r="W243" s="1"/>
      <c r="X243" s="1"/>
      <c r="Y243" s="1"/>
    </row>
    <row r="244" spans="1:25" x14ac:dyDescent="0.3">
      <c r="A244" s="1"/>
      <c r="B244" s="1"/>
      <c r="C244" s="1"/>
      <c r="D244" s="1"/>
      <c r="E244" s="1"/>
      <c r="F244" s="1"/>
      <c r="G244" s="1"/>
      <c r="H244" s="1"/>
      <c r="I244" s="77" t="s">
        <v>616</v>
      </c>
      <c r="J244" s="77">
        <v>4473.93</v>
      </c>
      <c r="K244" s="1"/>
      <c r="L244" s="1"/>
      <c r="M244" s="1"/>
      <c r="N244" s="1"/>
      <c r="O244" s="1"/>
      <c r="P244" s="1"/>
      <c r="Q244" s="1"/>
      <c r="R244" s="1"/>
      <c r="S244" s="1"/>
      <c r="T244" s="1"/>
      <c r="U244" s="1"/>
      <c r="V244" s="1"/>
      <c r="W244" s="1"/>
      <c r="X244" s="1"/>
      <c r="Y244" s="1"/>
    </row>
    <row r="245" spans="1:25" x14ac:dyDescent="0.3">
      <c r="A245" s="1"/>
      <c r="B245" s="1"/>
      <c r="C245" s="1"/>
      <c r="D245" s="1"/>
      <c r="E245" s="1"/>
      <c r="F245" s="1"/>
      <c r="G245" s="1"/>
      <c r="H245" s="1"/>
      <c r="I245" s="77" t="s">
        <v>597</v>
      </c>
      <c r="J245" s="77">
        <v>4373.25</v>
      </c>
      <c r="K245" s="1"/>
      <c r="L245" s="1"/>
      <c r="M245" s="1"/>
      <c r="N245" s="1"/>
      <c r="O245" s="1"/>
      <c r="P245" s="1"/>
      <c r="Q245" s="1"/>
      <c r="R245" s="1"/>
      <c r="S245" s="1"/>
      <c r="T245" s="1"/>
      <c r="U245" s="1"/>
      <c r="V245" s="1"/>
      <c r="W245" s="1"/>
      <c r="X245" s="1"/>
      <c r="Y245" s="1"/>
    </row>
    <row r="246" spans="1:25" x14ac:dyDescent="0.3">
      <c r="A246" s="1"/>
      <c r="B246" s="1"/>
      <c r="C246" s="1"/>
      <c r="D246" s="1"/>
      <c r="E246" s="1"/>
      <c r="F246" s="1"/>
      <c r="G246" s="1"/>
      <c r="H246" s="1"/>
      <c r="I246" s="77" t="s">
        <v>311</v>
      </c>
      <c r="J246" s="77">
        <v>4334.6000000000004</v>
      </c>
      <c r="K246" s="1"/>
      <c r="L246" s="1"/>
      <c r="M246" s="1"/>
      <c r="N246" s="1"/>
      <c r="O246" s="1"/>
      <c r="P246" s="1"/>
      <c r="Q246" s="1"/>
      <c r="R246" s="1"/>
      <c r="S246" s="1"/>
      <c r="T246" s="1"/>
      <c r="U246" s="1"/>
      <c r="V246" s="1"/>
      <c r="W246" s="1"/>
      <c r="X246" s="1"/>
      <c r="Y246" s="1"/>
    </row>
    <row r="247" spans="1:25" x14ac:dyDescent="0.3">
      <c r="A247" s="1"/>
      <c r="B247" s="1"/>
      <c r="C247" s="1"/>
      <c r="D247" s="1"/>
      <c r="E247" s="1"/>
      <c r="F247" s="1"/>
      <c r="G247" s="1"/>
      <c r="H247" s="1"/>
      <c r="I247" s="77" t="s">
        <v>603</v>
      </c>
      <c r="J247" s="77">
        <v>3908.15</v>
      </c>
      <c r="K247" s="1"/>
      <c r="L247" s="1"/>
      <c r="M247" s="1"/>
      <c r="N247" s="1"/>
      <c r="O247" s="1"/>
      <c r="P247" s="1"/>
      <c r="Q247" s="1"/>
      <c r="R247" s="1"/>
      <c r="S247" s="1"/>
      <c r="T247" s="1"/>
      <c r="U247" s="1"/>
      <c r="V247" s="1"/>
      <c r="W247" s="1"/>
      <c r="X247" s="1"/>
      <c r="Y247" s="1"/>
    </row>
    <row r="248" spans="1:25" x14ac:dyDescent="0.3">
      <c r="A248" s="1"/>
      <c r="B248" s="1"/>
      <c r="C248" s="1"/>
      <c r="D248" s="1"/>
      <c r="E248" s="1"/>
      <c r="F248" s="1"/>
      <c r="G248" s="1"/>
      <c r="H248" s="1"/>
      <c r="I248" s="77" t="s">
        <v>611</v>
      </c>
      <c r="J248" s="77">
        <v>3626.7</v>
      </c>
      <c r="K248" s="1"/>
      <c r="L248" s="1"/>
      <c r="M248" s="1"/>
      <c r="N248" s="1"/>
      <c r="O248" s="1"/>
      <c r="P248" s="1"/>
      <c r="Q248" s="1"/>
      <c r="R248" s="1"/>
      <c r="S248" s="1"/>
      <c r="T248" s="1"/>
      <c r="U248" s="1"/>
      <c r="V248" s="1"/>
      <c r="W248" s="1"/>
      <c r="X248" s="1"/>
      <c r="Y248" s="1"/>
    </row>
    <row r="249" spans="1:25" x14ac:dyDescent="0.3">
      <c r="A249" s="1"/>
      <c r="B249" s="1"/>
      <c r="C249" s="1"/>
      <c r="D249" s="1"/>
      <c r="E249" s="1"/>
      <c r="F249" s="1"/>
      <c r="G249" s="1"/>
      <c r="H249" s="1"/>
      <c r="I249" s="77" t="s">
        <v>615</v>
      </c>
      <c r="J249" s="77">
        <v>3336.1</v>
      </c>
      <c r="K249" s="1"/>
      <c r="L249" s="1"/>
      <c r="M249" s="1"/>
      <c r="N249" s="1"/>
      <c r="O249" s="1"/>
      <c r="P249" s="1"/>
      <c r="Q249" s="1"/>
      <c r="R249" s="1"/>
      <c r="S249" s="1"/>
      <c r="T249" s="1"/>
      <c r="U249" s="1"/>
      <c r="V249" s="1"/>
      <c r="W249" s="1"/>
      <c r="X249" s="1"/>
      <c r="Y249" s="1"/>
    </row>
    <row r="250" spans="1:25" x14ac:dyDescent="0.3">
      <c r="A250" s="1"/>
      <c r="B250" s="1"/>
      <c r="C250" s="1"/>
      <c r="D250" s="1"/>
      <c r="E250" s="1"/>
      <c r="F250" s="1"/>
      <c r="G250" s="1"/>
      <c r="H250" s="1"/>
      <c r="I250" s="77" t="s">
        <v>594</v>
      </c>
      <c r="J250" s="77">
        <v>3207.1</v>
      </c>
      <c r="K250" s="1"/>
      <c r="L250" s="1"/>
      <c r="M250" s="1"/>
      <c r="N250" s="1"/>
      <c r="O250" s="1"/>
      <c r="P250" s="1"/>
      <c r="Q250" s="1"/>
      <c r="R250" s="1"/>
      <c r="S250" s="1"/>
      <c r="T250" s="1"/>
      <c r="U250" s="1"/>
      <c r="V250" s="1"/>
      <c r="W250" s="1"/>
      <c r="X250" s="1"/>
      <c r="Y250" s="1"/>
    </row>
    <row r="251" spans="1:25" x14ac:dyDescent="0.3">
      <c r="A251" s="1"/>
      <c r="B251" s="1"/>
      <c r="C251" s="1"/>
      <c r="D251" s="1"/>
      <c r="E251" s="1"/>
      <c r="F251" s="1"/>
      <c r="G251" s="1"/>
      <c r="H251" s="1"/>
      <c r="I251" s="77" t="s">
        <v>598</v>
      </c>
      <c r="J251" s="77">
        <v>2728.9</v>
      </c>
      <c r="K251" s="1"/>
      <c r="L251" s="1"/>
      <c r="M251" s="1"/>
      <c r="N251" s="1"/>
      <c r="O251" s="1"/>
      <c r="P251" s="1"/>
      <c r="Q251" s="1"/>
      <c r="R251" s="1"/>
      <c r="S251" s="1"/>
      <c r="T251" s="1"/>
      <c r="U251" s="1"/>
      <c r="V251" s="1"/>
      <c r="W251" s="1"/>
      <c r="X251" s="1"/>
      <c r="Y251" s="1"/>
    </row>
    <row r="252" spans="1:25" x14ac:dyDescent="0.3">
      <c r="A252" s="1"/>
      <c r="B252" s="1"/>
      <c r="C252" s="1"/>
      <c r="D252" s="1"/>
      <c r="E252" s="1"/>
      <c r="F252" s="1"/>
      <c r="G252" s="1"/>
      <c r="H252" s="1"/>
      <c r="I252" s="77" t="s">
        <v>593</v>
      </c>
      <c r="J252" s="77">
        <v>2662.55</v>
      </c>
      <c r="K252" s="1"/>
      <c r="L252" s="1"/>
      <c r="M252" s="1"/>
      <c r="N252" s="1"/>
      <c r="O252" s="1"/>
      <c r="P252" s="1"/>
      <c r="Q252" s="1"/>
      <c r="R252" s="1"/>
      <c r="S252" s="1"/>
      <c r="T252" s="1"/>
      <c r="U252" s="1"/>
      <c r="V252" s="1"/>
      <c r="W252" s="1"/>
      <c r="X252" s="1"/>
      <c r="Y252" s="1"/>
    </row>
    <row r="253" spans="1:25" x14ac:dyDescent="0.3">
      <c r="A253" s="1"/>
      <c r="B253" s="1"/>
      <c r="C253" s="1"/>
      <c r="D253" s="1"/>
      <c r="E253" s="1"/>
      <c r="F253" s="1"/>
      <c r="G253" s="1"/>
      <c r="H253" s="1"/>
      <c r="I253" s="77" t="s">
        <v>609</v>
      </c>
      <c r="J253" s="77">
        <v>2471.65</v>
      </c>
      <c r="K253" s="1"/>
      <c r="L253" s="1"/>
      <c r="M253" s="1"/>
      <c r="N253" s="1"/>
      <c r="O253" s="1"/>
      <c r="P253" s="1"/>
      <c r="Q253" s="1"/>
      <c r="R253" s="1"/>
      <c r="S253" s="1"/>
      <c r="T253" s="1"/>
      <c r="U253" s="1"/>
      <c r="V253" s="1"/>
      <c r="W253" s="1"/>
      <c r="X253" s="1"/>
      <c r="Y253" s="1"/>
    </row>
    <row r="254" spans="1:25" x14ac:dyDescent="0.3">
      <c r="A254" s="1"/>
      <c r="B254" s="1"/>
      <c r="C254" s="1"/>
      <c r="D254" s="1"/>
      <c r="E254" s="1"/>
      <c r="F254" s="1"/>
      <c r="G254" s="1"/>
      <c r="H254" s="1"/>
      <c r="I254" s="77" t="s">
        <v>608</v>
      </c>
      <c r="J254" s="77">
        <v>2408.85</v>
      </c>
      <c r="K254" s="1"/>
      <c r="L254" s="1"/>
      <c r="M254" s="1"/>
      <c r="N254" s="1"/>
      <c r="O254" s="1"/>
      <c r="P254" s="1"/>
      <c r="Q254" s="1"/>
      <c r="R254" s="1"/>
      <c r="S254" s="1"/>
      <c r="T254" s="1"/>
      <c r="U254" s="1"/>
      <c r="V254" s="1"/>
      <c r="W254" s="1"/>
      <c r="X254" s="1"/>
      <c r="Y254" s="1"/>
    </row>
    <row r="255" spans="1:25" x14ac:dyDescent="0.3">
      <c r="A255" s="1"/>
      <c r="B255" s="1"/>
      <c r="C255" s="1"/>
      <c r="D255" s="1"/>
      <c r="E255" s="1"/>
      <c r="F255" s="1"/>
      <c r="G255" s="1"/>
      <c r="H255" s="1"/>
      <c r="I255" s="77" t="s">
        <v>587</v>
      </c>
      <c r="J255" s="77">
        <v>2020.7</v>
      </c>
      <c r="K255" s="1"/>
      <c r="L255" s="1"/>
      <c r="M255" s="1"/>
      <c r="N255" s="1"/>
      <c r="O255" s="1"/>
      <c r="P255" s="1"/>
      <c r="Q255" s="1"/>
      <c r="R255" s="1"/>
      <c r="S255" s="1"/>
      <c r="T255" s="1"/>
      <c r="U255" s="1"/>
      <c r="V255" s="1"/>
      <c r="W255" s="1"/>
      <c r="X255" s="1"/>
      <c r="Y255" s="1"/>
    </row>
    <row r="256" spans="1:25" x14ac:dyDescent="0.3">
      <c r="A256" s="1"/>
      <c r="B256" s="1"/>
      <c r="C256" s="1"/>
      <c r="D256" s="1"/>
      <c r="E256" s="1"/>
      <c r="F256" s="1"/>
      <c r="G256" s="1"/>
      <c r="H256" s="1"/>
      <c r="I256" s="77" t="s">
        <v>37</v>
      </c>
      <c r="J256" s="77">
        <v>1979</v>
      </c>
      <c r="K256" s="1"/>
      <c r="L256" s="1"/>
      <c r="M256" s="1"/>
      <c r="N256" s="1"/>
      <c r="O256" s="1"/>
      <c r="P256" s="1"/>
      <c r="Q256" s="1"/>
      <c r="R256" s="1"/>
      <c r="S256" s="1"/>
      <c r="T256" s="1"/>
      <c r="U256" s="1"/>
      <c r="V256" s="1"/>
      <c r="W256" s="1"/>
      <c r="X256" s="1"/>
      <c r="Y256" s="1"/>
    </row>
    <row r="257" spans="1:25" x14ac:dyDescent="0.3">
      <c r="A257" s="1"/>
      <c r="B257" s="1"/>
      <c r="C257" s="1"/>
      <c r="D257" s="1"/>
      <c r="E257" s="1"/>
      <c r="F257" s="1"/>
      <c r="G257" s="1"/>
      <c r="H257" s="1"/>
      <c r="I257" s="77" t="s">
        <v>589</v>
      </c>
      <c r="J257" s="77">
        <v>1632.05</v>
      </c>
      <c r="K257" s="1"/>
      <c r="L257" s="1"/>
      <c r="M257" s="1"/>
      <c r="N257" s="1"/>
      <c r="O257" s="1"/>
      <c r="P257" s="1"/>
      <c r="Q257" s="1"/>
      <c r="R257" s="1"/>
      <c r="S257" s="1"/>
      <c r="T257" s="1"/>
      <c r="U257" s="1"/>
      <c r="V257" s="1"/>
      <c r="W257" s="1"/>
      <c r="X257" s="1"/>
      <c r="Y257" s="1"/>
    </row>
    <row r="258" spans="1:25" x14ac:dyDescent="0.3">
      <c r="A258" s="1"/>
      <c r="B258" s="1"/>
      <c r="C258" s="1"/>
      <c r="D258" s="1"/>
      <c r="E258" s="1"/>
      <c r="F258" s="1"/>
      <c r="G258" s="1"/>
      <c r="H258" s="1"/>
      <c r="I258" s="77" t="s">
        <v>591</v>
      </c>
      <c r="J258" s="77">
        <v>1542.3</v>
      </c>
      <c r="K258" s="1"/>
      <c r="L258" s="1"/>
      <c r="M258" s="1"/>
      <c r="N258" s="1"/>
      <c r="O258" s="1"/>
      <c r="P258" s="1"/>
      <c r="Q258" s="1"/>
      <c r="R258" s="1"/>
      <c r="S258" s="1"/>
      <c r="T258" s="1"/>
      <c r="U258" s="1"/>
      <c r="V258" s="1"/>
      <c r="W258" s="1"/>
      <c r="X258" s="1"/>
      <c r="Y258" s="1"/>
    </row>
    <row r="259" spans="1:25" x14ac:dyDescent="0.3">
      <c r="A259" s="1"/>
      <c r="B259" s="1"/>
      <c r="C259" s="1"/>
      <c r="D259" s="1"/>
      <c r="E259" s="1"/>
      <c r="F259" s="1"/>
      <c r="G259" s="1"/>
      <c r="H259" s="1"/>
      <c r="I259" s="77" t="s">
        <v>590</v>
      </c>
      <c r="J259" s="77">
        <v>1198.375</v>
      </c>
      <c r="K259" s="1"/>
      <c r="L259" s="1"/>
      <c r="M259" s="1"/>
      <c r="N259" s="1"/>
      <c r="O259" s="1"/>
      <c r="P259" s="1"/>
      <c r="Q259" s="1"/>
      <c r="R259" s="1"/>
      <c r="S259" s="1"/>
      <c r="T259" s="1"/>
      <c r="U259" s="1"/>
      <c r="V259" s="1"/>
      <c r="W259" s="1"/>
      <c r="X259" s="1"/>
      <c r="Y259" s="1"/>
    </row>
    <row r="260" spans="1:25" x14ac:dyDescent="0.3">
      <c r="A260" s="1"/>
      <c r="B260" s="1"/>
      <c r="C260" s="1"/>
      <c r="D260" s="1"/>
      <c r="E260" s="1"/>
      <c r="F260" s="1"/>
      <c r="G260" s="1"/>
      <c r="H260" s="1"/>
      <c r="I260" s="77" t="s">
        <v>585</v>
      </c>
      <c r="J260" s="77">
        <v>1194.5430550000001</v>
      </c>
      <c r="K260" s="1"/>
      <c r="L260" s="1"/>
      <c r="M260" s="1"/>
      <c r="N260" s="1"/>
      <c r="O260" s="1"/>
      <c r="P260" s="1"/>
      <c r="Q260" s="1"/>
      <c r="R260" s="1"/>
      <c r="S260" s="1"/>
      <c r="T260" s="1"/>
      <c r="U260" s="1"/>
      <c r="V260" s="1"/>
      <c r="W260" s="1"/>
      <c r="X260" s="1"/>
      <c r="Y260" s="1"/>
    </row>
    <row r="261" spans="1:25" x14ac:dyDescent="0.3">
      <c r="A261" s="1"/>
      <c r="B261" s="1"/>
      <c r="C261" s="1"/>
      <c r="D261" s="1"/>
      <c r="E261" s="1"/>
      <c r="F261" s="1"/>
      <c r="G261" s="1"/>
      <c r="H261" s="1"/>
      <c r="I261" s="77" t="s">
        <v>599</v>
      </c>
      <c r="J261" s="77">
        <v>841.9</v>
      </c>
      <c r="K261" s="1"/>
      <c r="L261" s="1"/>
      <c r="M261" s="1"/>
      <c r="N261" s="1"/>
      <c r="O261" s="1"/>
      <c r="P261" s="1"/>
      <c r="Q261" s="1"/>
      <c r="R261" s="1"/>
      <c r="S261" s="1"/>
      <c r="T261" s="1"/>
      <c r="U261" s="1"/>
      <c r="V261" s="1"/>
      <c r="W261" s="1"/>
      <c r="X261" s="1"/>
      <c r="Y261" s="1"/>
    </row>
    <row r="262" spans="1:25" x14ac:dyDescent="0.3">
      <c r="A262" s="1"/>
      <c r="B262" s="1"/>
      <c r="C262" s="1"/>
      <c r="D262" s="1"/>
      <c r="E262" s="1"/>
      <c r="F262" s="1"/>
      <c r="G262" s="1"/>
      <c r="H262" s="1"/>
      <c r="I262" s="77" t="s">
        <v>586</v>
      </c>
      <c r="J262" s="77">
        <v>597.29999999999995</v>
      </c>
      <c r="K262" s="1"/>
      <c r="L262" s="1"/>
      <c r="M262" s="1"/>
      <c r="N262" s="1"/>
      <c r="O262" s="1"/>
      <c r="P262" s="1"/>
      <c r="Q262" s="1"/>
      <c r="R262" s="1"/>
      <c r="S262" s="1"/>
      <c r="T262" s="1"/>
      <c r="U262" s="1"/>
      <c r="V262" s="1"/>
      <c r="W262" s="1"/>
      <c r="X262" s="1"/>
      <c r="Y262" s="1"/>
    </row>
    <row r="263" spans="1:25" x14ac:dyDescent="0.3">
      <c r="A263" s="1"/>
      <c r="B263" s="1"/>
      <c r="C263" s="1"/>
      <c r="D263" s="1"/>
      <c r="E263" s="1"/>
      <c r="F263" s="1"/>
      <c r="G263" s="1"/>
      <c r="H263" s="1"/>
      <c r="I263" s="77" t="s">
        <v>601</v>
      </c>
      <c r="J263" s="77">
        <v>443.5</v>
      </c>
      <c r="K263" s="1"/>
      <c r="L263" s="1"/>
      <c r="M263" s="1"/>
      <c r="N263" s="1"/>
      <c r="O263" s="1"/>
      <c r="P263" s="1"/>
      <c r="Q263" s="1"/>
      <c r="R263" s="1"/>
      <c r="S263" s="1"/>
      <c r="T263" s="1"/>
      <c r="U263" s="1"/>
      <c r="V263" s="1"/>
      <c r="W263" s="1"/>
      <c r="X263" s="1"/>
      <c r="Y263" s="1"/>
    </row>
    <row r="264" spans="1:25" x14ac:dyDescent="0.3">
      <c r="A264" s="1"/>
      <c r="B264" s="1"/>
      <c r="C264" s="1"/>
      <c r="D264" s="1"/>
      <c r="E264" s="1"/>
      <c r="F264" s="1"/>
      <c r="G264" s="1"/>
      <c r="H264" s="1"/>
      <c r="I264" s="77" t="s">
        <v>579</v>
      </c>
      <c r="J264" s="77">
        <v>171.505</v>
      </c>
      <c r="K264" s="1"/>
      <c r="L264" s="1"/>
      <c r="M264" s="1"/>
      <c r="N264" s="1"/>
      <c r="O264" s="1"/>
      <c r="P264" s="1"/>
      <c r="Q264" s="1"/>
      <c r="R264" s="1"/>
      <c r="S264" s="1"/>
      <c r="T264" s="1"/>
      <c r="U264" s="1"/>
      <c r="V264" s="1"/>
      <c r="W264" s="1"/>
      <c r="X264" s="1"/>
      <c r="Y264" s="1"/>
    </row>
    <row r="265" spans="1:25" x14ac:dyDescent="0.3">
      <c r="A265" s="1"/>
      <c r="B265" s="1"/>
      <c r="C265" s="1"/>
      <c r="D265" s="1"/>
      <c r="E265" s="1"/>
      <c r="F265" s="1"/>
      <c r="G265" s="1"/>
      <c r="H265" s="1"/>
      <c r="I265" s="77" t="s">
        <v>580</v>
      </c>
      <c r="J265" s="77">
        <v>169.35</v>
      </c>
      <c r="K265" s="1"/>
      <c r="L265" s="1"/>
      <c r="M265" s="1"/>
      <c r="N265" s="1"/>
      <c r="O265" s="1"/>
      <c r="P265" s="1"/>
      <c r="Q265" s="1"/>
      <c r="R265" s="1"/>
      <c r="S265" s="1"/>
      <c r="T265" s="1"/>
      <c r="U265" s="1"/>
      <c r="V265" s="1"/>
      <c r="W265" s="1"/>
      <c r="X265" s="1"/>
      <c r="Y265" s="1"/>
    </row>
    <row r="266" spans="1:25" x14ac:dyDescent="0.3">
      <c r="A266" s="1"/>
      <c r="B266" s="1"/>
      <c r="C266" s="1"/>
      <c r="D266" s="1"/>
      <c r="E266" s="1"/>
      <c r="F266" s="1"/>
      <c r="G266" s="1"/>
      <c r="H266" s="1"/>
      <c r="I266" s="77" t="s">
        <v>602</v>
      </c>
      <c r="J266" s="77">
        <v>53.3</v>
      </c>
      <c r="K266" s="1"/>
      <c r="L266" s="1"/>
      <c r="M266" s="1"/>
      <c r="N266" s="1"/>
      <c r="O266" s="1"/>
      <c r="P266" s="1"/>
      <c r="Q266" s="1"/>
      <c r="R266" s="1"/>
      <c r="S266" s="1"/>
      <c r="T266" s="1"/>
      <c r="U266" s="1"/>
      <c r="V266" s="1"/>
      <c r="W266" s="1"/>
      <c r="X266" s="1"/>
      <c r="Y266" s="1"/>
    </row>
    <row r="267" spans="1:25" x14ac:dyDescent="0.3">
      <c r="A267" s="1"/>
      <c r="B267" s="1"/>
      <c r="C267" s="1"/>
      <c r="D267" s="1"/>
      <c r="E267" s="1"/>
      <c r="F267" s="1"/>
      <c r="G267" s="1"/>
      <c r="H267" s="1"/>
      <c r="I267" s="77" t="s">
        <v>584</v>
      </c>
      <c r="J267" s="77">
        <v>46.05</v>
      </c>
      <c r="K267" s="1"/>
      <c r="L267" s="1"/>
      <c r="M267" s="1"/>
      <c r="N267" s="1"/>
      <c r="O267" s="1"/>
      <c r="P267" s="1"/>
      <c r="Q267" s="1"/>
      <c r="R267" s="1"/>
      <c r="S267" s="1"/>
      <c r="T267" s="1"/>
      <c r="U267" s="1"/>
      <c r="V267" s="1"/>
      <c r="W267" s="1"/>
      <c r="X267" s="1"/>
      <c r="Y267" s="1"/>
    </row>
    <row r="268" spans="1:25" x14ac:dyDescent="0.3">
      <c r="A268" s="1"/>
      <c r="B268" s="1"/>
      <c r="C268" s="1"/>
      <c r="D268" s="1"/>
      <c r="E268" s="1"/>
      <c r="F268" s="1"/>
      <c r="G268" s="1"/>
      <c r="H268" s="1"/>
      <c r="I268" s="77" t="s">
        <v>578</v>
      </c>
      <c r="J268" s="77">
        <v>31.9</v>
      </c>
      <c r="K268" s="1"/>
      <c r="L268" s="1"/>
      <c r="M268" s="1"/>
      <c r="N268" s="1"/>
      <c r="O268" s="1"/>
      <c r="P268" s="1"/>
      <c r="Q268" s="1"/>
      <c r="R268" s="1"/>
      <c r="S268" s="1"/>
      <c r="T268" s="1"/>
      <c r="U268" s="1"/>
      <c r="V268" s="1"/>
      <c r="W268" s="1"/>
      <c r="X268" s="1"/>
      <c r="Y268" s="1"/>
    </row>
    <row r="269" spans="1:25" x14ac:dyDescent="0.3">
      <c r="A269" s="1"/>
      <c r="B269" s="1"/>
      <c r="C269" s="1"/>
      <c r="D269" s="1"/>
      <c r="E269" s="1"/>
      <c r="F269" s="1"/>
      <c r="G269" s="1"/>
      <c r="H269" s="1"/>
      <c r="I269" s="77"/>
      <c r="J269" s="77"/>
      <c r="K269" s="1"/>
      <c r="L269" s="1"/>
      <c r="M269" s="1"/>
      <c r="N269" s="1"/>
      <c r="O269" s="1"/>
      <c r="P269" s="1"/>
      <c r="Q269" s="1"/>
      <c r="R269" s="1"/>
      <c r="S269" s="1"/>
      <c r="T269" s="1"/>
      <c r="U269" s="1"/>
      <c r="V269" s="1"/>
      <c r="W269" s="1"/>
      <c r="X269" s="1"/>
      <c r="Y269" s="1"/>
    </row>
  </sheetData>
  <mergeCells count="13">
    <mergeCell ref="F188:Y188"/>
    <mergeCell ref="B198:E198"/>
    <mergeCell ref="B184:E184"/>
    <mergeCell ref="B188:B189"/>
    <mergeCell ref="C188:C189"/>
    <mergeCell ref="D188:D189"/>
    <mergeCell ref="E188:E189"/>
    <mergeCell ref="B3:G3"/>
    <mergeCell ref="B6:B7"/>
    <mergeCell ref="C6:C7"/>
    <mergeCell ref="D6:D7"/>
    <mergeCell ref="E6:E7"/>
    <mergeCell ref="F6:Y6"/>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D56"/>
  <sheetViews>
    <sheetView showGridLines="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30" width="16"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91" t="s">
        <v>0</v>
      </c>
      <c r="C3" s="192"/>
      <c r="D3" s="192"/>
      <c r="E3" s="192"/>
      <c r="F3" s="192"/>
      <c r="G3" s="192"/>
      <c r="H3" s="1"/>
      <c r="I3" s="1"/>
      <c r="J3" s="1"/>
      <c r="K3" s="1"/>
      <c r="L3" s="1"/>
      <c r="M3" s="1"/>
      <c r="N3" s="1"/>
      <c r="O3" s="1"/>
      <c r="P3" s="1"/>
      <c r="Q3" s="1"/>
      <c r="R3" s="1"/>
      <c r="S3" s="1"/>
      <c r="T3" s="1"/>
      <c r="U3" s="1"/>
      <c r="V3" s="1"/>
      <c r="W3" s="1"/>
      <c r="X3" s="1"/>
      <c r="Y3" s="1"/>
      <c r="Z3" s="1"/>
      <c r="AA3" s="1"/>
      <c r="AB3" s="1"/>
      <c r="AC3" s="1"/>
      <c r="AD3" s="1"/>
    </row>
    <row r="4" spans="1:3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21" x14ac:dyDescent="0.3">
      <c r="A5" s="1"/>
      <c r="B5" s="214" t="s">
        <v>557</v>
      </c>
      <c r="C5" s="210" t="s">
        <v>1165</v>
      </c>
      <c r="D5" s="210" t="s">
        <v>1165</v>
      </c>
      <c r="E5" s="210" t="s">
        <v>1165</v>
      </c>
      <c r="F5" s="210" t="s">
        <v>1165</v>
      </c>
      <c r="G5" s="210" t="s">
        <v>1165</v>
      </c>
      <c r="H5" s="210" t="s">
        <v>1165</v>
      </c>
      <c r="I5" s="210" t="s">
        <v>1165</v>
      </c>
      <c r="J5" s="210" t="s">
        <v>1165</v>
      </c>
      <c r="K5" s="210" t="s">
        <v>1165</v>
      </c>
      <c r="L5" s="210" t="s">
        <v>1165</v>
      </c>
      <c r="M5" s="210" t="s">
        <v>1165</v>
      </c>
      <c r="N5" s="210" t="s">
        <v>1165</v>
      </c>
      <c r="O5" s="210" t="s">
        <v>1165</v>
      </c>
      <c r="P5" s="210" t="s">
        <v>1165</v>
      </c>
      <c r="Q5" s="210" t="s">
        <v>1165</v>
      </c>
      <c r="R5" s="210" t="s">
        <v>1165</v>
      </c>
      <c r="S5" s="214" t="s">
        <v>557</v>
      </c>
      <c r="T5" s="211" t="s">
        <v>1166</v>
      </c>
      <c r="U5" s="211" t="s">
        <v>1166</v>
      </c>
      <c r="V5" s="211" t="s">
        <v>1166</v>
      </c>
      <c r="W5" s="211" t="s">
        <v>1166</v>
      </c>
      <c r="X5" s="211" t="s">
        <v>1166</v>
      </c>
      <c r="Y5" s="214" t="s">
        <v>557</v>
      </c>
      <c r="Z5" s="212" t="s">
        <v>1166</v>
      </c>
      <c r="AA5" s="212" t="s">
        <v>1166</v>
      </c>
      <c r="AB5" s="212" t="s">
        <v>1166</v>
      </c>
      <c r="AC5" s="212" t="s">
        <v>1166</v>
      </c>
      <c r="AD5" s="212" t="s">
        <v>1166</v>
      </c>
    </row>
    <row r="6" spans="1:30" ht="21" x14ac:dyDescent="0.3">
      <c r="A6" s="1"/>
      <c r="B6" s="214"/>
      <c r="C6" s="213" t="s">
        <v>562</v>
      </c>
      <c r="D6" s="213" t="s">
        <v>562</v>
      </c>
      <c r="E6" s="213" t="s">
        <v>562</v>
      </c>
      <c r="F6" s="213" t="s">
        <v>562</v>
      </c>
      <c r="G6" s="213" t="s">
        <v>561</v>
      </c>
      <c r="H6" s="213" t="s">
        <v>561</v>
      </c>
      <c r="I6" s="213" t="s">
        <v>561</v>
      </c>
      <c r="J6" s="213" t="s">
        <v>561</v>
      </c>
      <c r="K6" s="213" t="s">
        <v>560</v>
      </c>
      <c r="L6" s="213" t="s">
        <v>560</v>
      </c>
      <c r="M6" s="213" t="s">
        <v>560</v>
      </c>
      <c r="N6" s="213" t="s">
        <v>560</v>
      </c>
      <c r="O6" s="210" t="s">
        <v>1167</v>
      </c>
      <c r="P6" s="210" t="s">
        <v>1167</v>
      </c>
      <c r="Q6" s="210" t="s">
        <v>1167</v>
      </c>
      <c r="R6" s="210" t="s">
        <v>1167</v>
      </c>
      <c r="S6" s="214"/>
      <c r="T6" s="211" t="s">
        <v>1168</v>
      </c>
      <c r="U6" s="211" t="s">
        <v>1168</v>
      </c>
      <c r="V6" s="211" t="s">
        <v>1168</v>
      </c>
      <c r="W6" s="211" t="s">
        <v>1168</v>
      </c>
      <c r="X6" s="211" t="s">
        <v>1168</v>
      </c>
      <c r="Y6" s="214"/>
      <c r="Z6" s="212" t="s">
        <v>1169</v>
      </c>
      <c r="AA6" s="212" t="s">
        <v>1169</v>
      </c>
      <c r="AB6" s="212" t="s">
        <v>1169</v>
      </c>
      <c r="AC6" s="212" t="s">
        <v>1169</v>
      </c>
      <c r="AD6" s="212" t="s">
        <v>1169</v>
      </c>
    </row>
    <row r="7" spans="1:30" ht="30.6" x14ac:dyDescent="0.3">
      <c r="A7" s="1"/>
      <c r="B7" s="214"/>
      <c r="C7" s="78" t="s">
        <v>1170</v>
      </c>
      <c r="D7" s="78" t="s">
        <v>1171</v>
      </c>
      <c r="E7" s="78" t="s">
        <v>1172</v>
      </c>
      <c r="F7" s="78" t="s">
        <v>1173</v>
      </c>
      <c r="G7" s="78" t="s">
        <v>1174</v>
      </c>
      <c r="H7" s="78" t="s">
        <v>1175</v>
      </c>
      <c r="I7" s="78" t="s">
        <v>1176</v>
      </c>
      <c r="J7" s="78" t="s">
        <v>1177</v>
      </c>
      <c r="K7" s="78" t="s">
        <v>1178</v>
      </c>
      <c r="L7" s="78" t="s">
        <v>1179</v>
      </c>
      <c r="M7" s="78" t="s">
        <v>1180</v>
      </c>
      <c r="N7" s="78" t="s">
        <v>1181</v>
      </c>
      <c r="O7" s="64" t="s">
        <v>1182</v>
      </c>
      <c r="P7" s="64" t="s">
        <v>1183</v>
      </c>
      <c r="Q7" s="64" t="s">
        <v>1184</v>
      </c>
      <c r="R7" s="64" t="s">
        <v>1185</v>
      </c>
      <c r="S7" s="215"/>
      <c r="T7" s="79" t="s">
        <v>563</v>
      </c>
      <c r="U7" s="79" t="s">
        <v>564</v>
      </c>
      <c r="V7" s="79" t="s">
        <v>565</v>
      </c>
      <c r="W7" s="79" t="s">
        <v>566</v>
      </c>
      <c r="X7" s="79" t="s">
        <v>1185</v>
      </c>
      <c r="Y7" s="215"/>
      <c r="Z7" s="80" t="s">
        <v>1186</v>
      </c>
      <c r="AA7" s="80" t="s">
        <v>1187</v>
      </c>
      <c r="AB7" s="80" t="s">
        <v>1188</v>
      </c>
      <c r="AC7" s="80" t="s">
        <v>1189</v>
      </c>
      <c r="AD7" s="80" t="s">
        <v>1001</v>
      </c>
    </row>
    <row r="8" spans="1:30" x14ac:dyDescent="0.3">
      <c r="A8" s="1"/>
      <c r="B8" s="81" t="s">
        <v>780</v>
      </c>
      <c r="C8" s="82">
        <v>100.1</v>
      </c>
      <c r="D8" s="82">
        <v>151.81</v>
      </c>
      <c r="E8" s="82">
        <v>0</v>
      </c>
      <c r="F8" s="82">
        <v>21.7</v>
      </c>
      <c r="G8" s="82">
        <v>2221.5</v>
      </c>
      <c r="H8" s="82">
        <v>3509.9</v>
      </c>
      <c r="I8" s="82">
        <v>0</v>
      </c>
      <c r="J8" s="82">
        <v>254.6</v>
      </c>
      <c r="K8" s="82">
        <v>400.97</v>
      </c>
      <c r="L8" s="82">
        <v>0</v>
      </c>
      <c r="M8" s="82">
        <v>0</v>
      </c>
      <c r="N8" s="82">
        <v>0</v>
      </c>
      <c r="O8" s="82">
        <v>273.61</v>
      </c>
      <c r="P8" s="82">
        <v>5986</v>
      </c>
      <c r="Q8" s="82">
        <v>400.97</v>
      </c>
      <c r="R8" s="83">
        <v>6660.58</v>
      </c>
      <c r="S8" s="81" t="s">
        <v>780</v>
      </c>
      <c r="T8" s="82">
        <v>2722.57</v>
      </c>
      <c r="U8" s="82">
        <v>3661.71</v>
      </c>
      <c r="V8" s="82">
        <v>0</v>
      </c>
      <c r="W8" s="82">
        <v>276.3</v>
      </c>
      <c r="X8" s="83">
        <v>6660.58</v>
      </c>
      <c r="Y8" s="81" t="s">
        <v>780</v>
      </c>
      <c r="Z8" s="82">
        <v>129</v>
      </c>
      <c r="AA8" s="82">
        <v>72.61</v>
      </c>
      <c r="AB8" s="82">
        <v>0</v>
      </c>
      <c r="AC8" s="82">
        <v>276.3</v>
      </c>
      <c r="AD8" s="83">
        <v>477.91</v>
      </c>
    </row>
    <row r="9" spans="1:30" x14ac:dyDescent="0.3">
      <c r="A9" s="1"/>
      <c r="B9" s="81" t="s">
        <v>781</v>
      </c>
      <c r="C9" s="82">
        <v>102.2</v>
      </c>
      <c r="D9" s="82">
        <v>151.47999999999999</v>
      </c>
      <c r="E9" s="82">
        <v>0</v>
      </c>
      <c r="F9" s="82">
        <v>23.1</v>
      </c>
      <c r="G9" s="82">
        <v>2194.8000000000002</v>
      </c>
      <c r="H9" s="82">
        <v>3506.7</v>
      </c>
      <c r="I9" s="82">
        <v>0</v>
      </c>
      <c r="J9" s="82">
        <v>265.5</v>
      </c>
      <c r="K9" s="82">
        <v>409.4</v>
      </c>
      <c r="L9" s="82">
        <v>0</v>
      </c>
      <c r="M9" s="82">
        <v>0</v>
      </c>
      <c r="N9" s="82">
        <v>0</v>
      </c>
      <c r="O9" s="82">
        <v>276.77999999999997</v>
      </c>
      <c r="P9" s="82">
        <v>5967</v>
      </c>
      <c r="Q9" s="82">
        <v>409.4</v>
      </c>
      <c r="R9" s="83">
        <v>6653.18</v>
      </c>
      <c r="S9" s="81" t="s">
        <v>781</v>
      </c>
      <c r="T9" s="82">
        <v>2706.4</v>
      </c>
      <c r="U9" s="82">
        <v>3658.18</v>
      </c>
      <c r="V9" s="82">
        <v>0</v>
      </c>
      <c r="W9" s="82">
        <v>288.60000000000002</v>
      </c>
      <c r="X9" s="83">
        <v>6653.18</v>
      </c>
      <c r="Y9" s="81" t="s">
        <v>781</v>
      </c>
      <c r="Z9" s="82">
        <v>132.1</v>
      </c>
      <c r="AA9" s="82">
        <v>71.58</v>
      </c>
      <c r="AB9" s="82">
        <v>0</v>
      </c>
      <c r="AC9" s="82">
        <v>288.60000000000002</v>
      </c>
      <c r="AD9" s="83">
        <v>492.28</v>
      </c>
    </row>
    <row r="10" spans="1:30" x14ac:dyDescent="0.3">
      <c r="A10" s="1"/>
      <c r="B10" s="81" t="s">
        <v>782</v>
      </c>
      <c r="C10" s="82">
        <v>85.8</v>
      </c>
      <c r="D10" s="82">
        <v>151.29</v>
      </c>
      <c r="E10" s="82">
        <v>0</v>
      </c>
      <c r="F10" s="82">
        <v>19.600000000000001</v>
      </c>
      <c r="G10" s="82">
        <v>1985.9</v>
      </c>
      <c r="H10" s="82">
        <v>3507.6</v>
      </c>
      <c r="I10" s="82">
        <v>0</v>
      </c>
      <c r="J10" s="82">
        <v>246.8</v>
      </c>
      <c r="K10" s="82">
        <v>408.95</v>
      </c>
      <c r="L10" s="82">
        <v>0</v>
      </c>
      <c r="M10" s="82">
        <v>0</v>
      </c>
      <c r="N10" s="82">
        <v>0</v>
      </c>
      <c r="O10" s="82">
        <v>256.69</v>
      </c>
      <c r="P10" s="82">
        <v>5740.3</v>
      </c>
      <c r="Q10" s="82">
        <v>408.95</v>
      </c>
      <c r="R10" s="83">
        <v>6405.94</v>
      </c>
      <c r="S10" s="81" t="s">
        <v>782</v>
      </c>
      <c r="T10" s="82">
        <v>2480.65</v>
      </c>
      <c r="U10" s="82">
        <v>3658.89</v>
      </c>
      <c r="V10" s="82">
        <v>0</v>
      </c>
      <c r="W10" s="82">
        <v>266.39999999999998</v>
      </c>
      <c r="X10" s="83">
        <v>6405.94</v>
      </c>
      <c r="Y10" s="81" t="s">
        <v>782</v>
      </c>
      <c r="Z10" s="82">
        <v>132.69999999999999</v>
      </c>
      <c r="AA10" s="82">
        <v>71.59</v>
      </c>
      <c r="AB10" s="82">
        <v>0</v>
      </c>
      <c r="AC10" s="82">
        <v>266.39999999999998</v>
      </c>
      <c r="AD10" s="83">
        <v>470.69</v>
      </c>
    </row>
    <row r="11" spans="1:30" x14ac:dyDescent="0.3">
      <c r="A11" s="1"/>
      <c r="B11" s="81" t="s">
        <v>783</v>
      </c>
      <c r="C11" s="82">
        <v>86.2</v>
      </c>
      <c r="D11" s="82">
        <v>153.66999999999999</v>
      </c>
      <c r="E11" s="82">
        <v>0</v>
      </c>
      <c r="F11" s="82">
        <v>14.7</v>
      </c>
      <c r="G11" s="82">
        <v>1933.8</v>
      </c>
      <c r="H11" s="82">
        <v>3519.2</v>
      </c>
      <c r="I11" s="82">
        <v>0</v>
      </c>
      <c r="J11" s="82">
        <v>191</v>
      </c>
      <c r="K11" s="82">
        <v>393.51</v>
      </c>
      <c r="L11" s="82">
        <v>0</v>
      </c>
      <c r="M11" s="82">
        <v>0</v>
      </c>
      <c r="N11" s="82">
        <v>0</v>
      </c>
      <c r="O11" s="82">
        <v>254.57</v>
      </c>
      <c r="P11" s="82">
        <v>5644</v>
      </c>
      <c r="Q11" s="82">
        <v>393.51</v>
      </c>
      <c r="R11" s="83">
        <v>6292.08</v>
      </c>
      <c r="S11" s="81" t="s">
        <v>783</v>
      </c>
      <c r="T11" s="82">
        <v>2413.5100000000002</v>
      </c>
      <c r="U11" s="82">
        <v>3672.87</v>
      </c>
      <c r="V11" s="82">
        <v>0</v>
      </c>
      <c r="W11" s="82">
        <v>205.7</v>
      </c>
      <c r="X11" s="83">
        <v>6292.08</v>
      </c>
      <c r="Y11" s="81" t="s">
        <v>783</v>
      </c>
      <c r="Z11" s="82">
        <v>133.5</v>
      </c>
      <c r="AA11" s="82">
        <v>73.17</v>
      </c>
      <c r="AB11" s="82">
        <v>0</v>
      </c>
      <c r="AC11" s="82">
        <v>205.7</v>
      </c>
      <c r="AD11" s="83">
        <v>412.37</v>
      </c>
    </row>
    <row r="12" spans="1:30" x14ac:dyDescent="0.3">
      <c r="A12" s="1"/>
      <c r="B12" s="81" t="s">
        <v>784</v>
      </c>
      <c r="C12" s="82">
        <v>86.6</v>
      </c>
      <c r="D12" s="82">
        <v>151.61000000000001</v>
      </c>
      <c r="E12" s="82">
        <v>0</v>
      </c>
      <c r="F12" s="82">
        <v>11.8</v>
      </c>
      <c r="G12" s="82">
        <v>1962.6</v>
      </c>
      <c r="H12" s="82">
        <v>3506.4</v>
      </c>
      <c r="I12" s="82">
        <v>0</v>
      </c>
      <c r="J12" s="82">
        <v>177.9</v>
      </c>
      <c r="K12" s="82">
        <v>409.92</v>
      </c>
      <c r="L12" s="82">
        <v>0</v>
      </c>
      <c r="M12" s="82">
        <v>0</v>
      </c>
      <c r="N12" s="82">
        <v>0</v>
      </c>
      <c r="O12" s="82">
        <v>250.01</v>
      </c>
      <c r="P12" s="82">
        <v>5646.9</v>
      </c>
      <c r="Q12" s="82">
        <v>409.92</v>
      </c>
      <c r="R12" s="83">
        <v>6306.83</v>
      </c>
      <c r="S12" s="81" t="s">
        <v>784</v>
      </c>
      <c r="T12" s="82">
        <v>2459.12</v>
      </c>
      <c r="U12" s="82">
        <v>3658.01</v>
      </c>
      <c r="V12" s="82">
        <v>0</v>
      </c>
      <c r="W12" s="82">
        <v>189.7</v>
      </c>
      <c r="X12" s="83">
        <v>6306.83</v>
      </c>
      <c r="Y12" s="81" t="s">
        <v>784</v>
      </c>
      <c r="Z12" s="82">
        <v>132.1</v>
      </c>
      <c r="AA12" s="82">
        <v>72.709999999999994</v>
      </c>
      <c r="AB12" s="82">
        <v>0</v>
      </c>
      <c r="AC12" s="82">
        <v>189.7</v>
      </c>
      <c r="AD12" s="83">
        <v>394.51</v>
      </c>
    </row>
    <row r="13" spans="1:30" x14ac:dyDescent="0.3">
      <c r="A13" s="1"/>
      <c r="B13" s="81" t="s">
        <v>785</v>
      </c>
      <c r="C13" s="82">
        <v>88.2</v>
      </c>
      <c r="D13" s="82">
        <v>148.85</v>
      </c>
      <c r="E13" s="82">
        <v>0</v>
      </c>
      <c r="F13" s="82">
        <v>11.5</v>
      </c>
      <c r="G13" s="82">
        <v>1979.9</v>
      </c>
      <c r="H13" s="82">
        <v>3504.7</v>
      </c>
      <c r="I13" s="82">
        <v>0</v>
      </c>
      <c r="J13" s="82">
        <v>153.5</v>
      </c>
      <c r="K13" s="82">
        <v>410.75</v>
      </c>
      <c r="L13" s="82">
        <v>0</v>
      </c>
      <c r="M13" s="82">
        <v>0</v>
      </c>
      <c r="N13" s="82">
        <v>0</v>
      </c>
      <c r="O13" s="82">
        <v>248.55</v>
      </c>
      <c r="P13" s="82">
        <v>5638.1</v>
      </c>
      <c r="Q13" s="82">
        <v>410.75</v>
      </c>
      <c r="R13" s="83">
        <v>6297.4</v>
      </c>
      <c r="S13" s="81" t="s">
        <v>785</v>
      </c>
      <c r="T13" s="82">
        <v>2478.85</v>
      </c>
      <c r="U13" s="82">
        <v>3653.55</v>
      </c>
      <c r="V13" s="82">
        <v>0</v>
      </c>
      <c r="W13" s="82">
        <v>165</v>
      </c>
      <c r="X13" s="83">
        <v>6297.4</v>
      </c>
      <c r="Y13" s="81" t="s">
        <v>785</v>
      </c>
      <c r="Z13" s="82">
        <v>132.19999999999999</v>
      </c>
      <c r="AA13" s="82">
        <v>70.95</v>
      </c>
      <c r="AB13" s="82">
        <v>0</v>
      </c>
      <c r="AC13" s="82">
        <v>165</v>
      </c>
      <c r="AD13" s="83">
        <v>368.15</v>
      </c>
    </row>
    <row r="14" spans="1:30" x14ac:dyDescent="0.3">
      <c r="A14" s="1"/>
      <c r="B14" s="81" t="s">
        <v>786</v>
      </c>
      <c r="C14" s="82">
        <v>82.9</v>
      </c>
      <c r="D14" s="82">
        <v>149.82</v>
      </c>
      <c r="E14" s="82">
        <v>0</v>
      </c>
      <c r="F14" s="82">
        <v>14.4</v>
      </c>
      <c r="G14" s="82">
        <v>1975.2</v>
      </c>
      <c r="H14" s="82">
        <v>3500</v>
      </c>
      <c r="I14" s="82">
        <v>0</v>
      </c>
      <c r="J14" s="82">
        <v>124.2</v>
      </c>
      <c r="K14" s="82">
        <v>383.49</v>
      </c>
      <c r="L14" s="82">
        <v>0</v>
      </c>
      <c r="M14" s="82">
        <v>0</v>
      </c>
      <c r="N14" s="82">
        <v>0</v>
      </c>
      <c r="O14" s="82">
        <v>247.12</v>
      </c>
      <c r="P14" s="82">
        <v>5599.4</v>
      </c>
      <c r="Q14" s="82">
        <v>383.49</v>
      </c>
      <c r="R14" s="83">
        <v>6230.01</v>
      </c>
      <c r="S14" s="81" t="s">
        <v>786</v>
      </c>
      <c r="T14" s="82">
        <v>2441.59</v>
      </c>
      <c r="U14" s="82">
        <v>3649.82</v>
      </c>
      <c r="V14" s="82">
        <v>0</v>
      </c>
      <c r="W14" s="82">
        <v>138.6</v>
      </c>
      <c r="X14" s="83">
        <v>6230.01</v>
      </c>
      <c r="Y14" s="81" t="s">
        <v>786</v>
      </c>
      <c r="Z14" s="82">
        <v>128.5</v>
      </c>
      <c r="AA14" s="82">
        <v>72.52</v>
      </c>
      <c r="AB14" s="82">
        <v>0</v>
      </c>
      <c r="AC14" s="82">
        <v>138.6</v>
      </c>
      <c r="AD14" s="83">
        <v>339.62</v>
      </c>
    </row>
    <row r="15" spans="1:30" x14ac:dyDescent="0.3">
      <c r="A15" s="1"/>
      <c r="B15" s="81" t="s">
        <v>787</v>
      </c>
      <c r="C15" s="82">
        <v>85.9</v>
      </c>
      <c r="D15" s="82">
        <v>150.27000000000001</v>
      </c>
      <c r="E15" s="82">
        <v>0</v>
      </c>
      <c r="F15" s="82">
        <v>18.8</v>
      </c>
      <c r="G15" s="82">
        <v>2012.3</v>
      </c>
      <c r="H15" s="82">
        <v>3508.9</v>
      </c>
      <c r="I15" s="82">
        <v>0</v>
      </c>
      <c r="J15" s="82">
        <v>159.9</v>
      </c>
      <c r="K15" s="82">
        <v>410.31</v>
      </c>
      <c r="L15" s="82">
        <v>0</v>
      </c>
      <c r="M15" s="82">
        <v>0</v>
      </c>
      <c r="N15" s="82">
        <v>0</v>
      </c>
      <c r="O15" s="82">
        <v>254.97</v>
      </c>
      <c r="P15" s="82">
        <v>5681.1</v>
      </c>
      <c r="Q15" s="82">
        <v>410.31</v>
      </c>
      <c r="R15" s="83">
        <v>6346.38</v>
      </c>
      <c r="S15" s="81" t="s">
        <v>787</v>
      </c>
      <c r="T15" s="82">
        <v>2508.5100000000002</v>
      </c>
      <c r="U15" s="82">
        <v>3659.17</v>
      </c>
      <c r="V15" s="82">
        <v>0</v>
      </c>
      <c r="W15" s="82">
        <v>178.7</v>
      </c>
      <c r="X15" s="83">
        <v>6346.38</v>
      </c>
      <c r="Y15" s="81" t="s">
        <v>787</v>
      </c>
      <c r="Z15" s="82">
        <v>131.80000000000001</v>
      </c>
      <c r="AA15" s="82">
        <v>73.069999999999993</v>
      </c>
      <c r="AB15" s="82">
        <v>0</v>
      </c>
      <c r="AC15" s="82">
        <v>178.7</v>
      </c>
      <c r="AD15" s="83">
        <v>383.57</v>
      </c>
    </row>
    <row r="16" spans="1:30" x14ac:dyDescent="0.3">
      <c r="A16" s="1"/>
      <c r="B16" s="81" t="s">
        <v>788</v>
      </c>
      <c r="C16" s="82">
        <v>91.9</v>
      </c>
      <c r="D16" s="82">
        <v>144.46</v>
      </c>
      <c r="E16" s="82">
        <v>0</v>
      </c>
      <c r="F16" s="82">
        <v>21.5</v>
      </c>
      <c r="G16" s="82">
        <v>1873.8</v>
      </c>
      <c r="H16" s="82">
        <v>3509.9</v>
      </c>
      <c r="I16" s="82">
        <v>0</v>
      </c>
      <c r="J16" s="82">
        <v>206.2</v>
      </c>
      <c r="K16" s="82">
        <v>406.99</v>
      </c>
      <c r="L16" s="82">
        <v>0</v>
      </c>
      <c r="M16" s="82">
        <v>0</v>
      </c>
      <c r="N16" s="82">
        <v>0</v>
      </c>
      <c r="O16" s="82">
        <v>257.86</v>
      </c>
      <c r="P16" s="82">
        <v>5589.9</v>
      </c>
      <c r="Q16" s="82">
        <v>406.99</v>
      </c>
      <c r="R16" s="83">
        <v>6254.75</v>
      </c>
      <c r="S16" s="81" t="s">
        <v>788</v>
      </c>
      <c r="T16" s="82">
        <v>2372.69</v>
      </c>
      <c r="U16" s="82">
        <v>3654.36</v>
      </c>
      <c r="V16" s="82">
        <v>0</v>
      </c>
      <c r="W16" s="82">
        <v>227.7</v>
      </c>
      <c r="X16" s="83">
        <v>6254.75</v>
      </c>
      <c r="Y16" s="81" t="s">
        <v>788</v>
      </c>
      <c r="Z16" s="82">
        <v>132.19999999999999</v>
      </c>
      <c r="AA16" s="82">
        <v>65.959999999999994</v>
      </c>
      <c r="AB16" s="82">
        <v>0</v>
      </c>
      <c r="AC16" s="82">
        <v>227.7</v>
      </c>
      <c r="AD16" s="83">
        <v>425.86</v>
      </c>
    </row>
    <row r="17" spans="1:30" x14ac:dyDescent="0.3">
      <c r="A17" s="1"/>
      <c r="B17" s="81" t="s">
        <v>789</v>
      </c>
      <c r="C17" s="82">
        <v>90.3</v>
      </c>
      <c r="D17" s="82">
        <v>146.38999999999999</v>
      </c>
      <c r="E17" s="82">
        <v>0</v>
      </c>
      <c r="F17" s="82">
        <v>24.6</v>
      </c>
      <c r="G17" s="82">
        <v>2040.2</v>
      </c>
      <c r="H17" s="82">
        <v>3511.3</v>
      </c>
      <c r="I17" s="82">
        <v>0</v>
      </c>
      <c r="J17" s="82">
        <v>199.8</v>
      </c>
      <c r="K17" s="82">
        <v>401.91</v>
      </c>
      <c r="L17" s="82">
        <v>0</v>
      </c>
      <c r="M17" s="82">
        <v>0</v>
      </c>
      <c r="N17" s="82">
        <v>0</v>
      </c>
      <c r="O17" s="82">
        <v>261.29000000000002</v>
      </c>
      <c r="P17" s="82">
        <v>5751.3</v>
      </c>
      <c r="Q17" s="82">
        <v>401.91</v>
      </c>
      <c r="R17" s="83">
        <v>6414.5</v>
      </c>
      <c r="S17" s="81" t="s">
        <v>789</v>
      </c>
      <c r="T17" s="82">
        <v>2532.41</v>
      </c>
      <c r="U17" s="82">
        <v>3657.69</v>
      </c>
      <c r="V17" s="82">
        <v>0</v>
      </c>
      <c r="W17" s="82">
        <v>224.4</v>
      </c>
      <c r="X17" s="83">
        <v>6414.5</v>
      </c>
      <c r="Y17" s="81" t="s">
        <v>789</v>
      </c>
      <c r="Z17" s="82">
        <v>128.30000000000001</v>
      </c>
      <c r="AA17" s="82">
        <v>67.989999999999995</v>
      </c>
      <c r="AB17" s="82">
        <v>0</v>
      </c>
      <c r="AC17" s="82">
        <v>224.4</v>
      </c>
      <c r="AD17" s="83">
        <v>420.69</v>
      </c>
    </row>
    <row r="18" spans="1:30" x14ac:dyDescent="0.3">
      <c r="A18" s="1"/>
      <c r="B18" s="81" t="s">
        <v>790</v>
      </c>
      <c r="C18" s="82">
        <v>89.2</v>
      </c>
      <c r="D18" s="82">
        <v>149.93</v>
      </c>
      <c r="E18" s="82">
        <v>0</v>
      </c>
      <c r="F18" s="82">
        <v>28.8</v>
      </c>
      <c r="G18" s="82">
        <v>2184</v>
      </c>
      <c r="H18" s="82">
        <v>3511.3</v>
      </c>
      <c r="I18" s="82">
        <v>0</v>
      </c>
      <c r="J18" s="82">
        <v>180.4</v>
      </c>
      <c r="K18" s="82">
        <v>400.04</v>
      </c>
      <c r="L18" s="82">
        <v>0</v>
      </c>
      <c r="M18" s="82">
        <v>0.37</v>
      </c>
      <c r="N18" s="82">
        <v>0</v>
      </c>
      <c r="O18" s="82">
        <v>267.93</v>
      </c>
      <c r="P18" s="82">
        <v>5875.7</v>
      </c>
      <c r="Q18" s="82">
        <v>400.41</v>
      </c>
      <c r="R18" s="83">
        <v>6544.04</v>
      </c>
      <c r="S18" s="81" t="s">
        <v>790</v>
      </c>
      <c r="T18" s="82">
        <v>2673.24</v>
      </c>
      <c r="U18" s="82">
        <v>3661.23</v>
      </c>
      <c r="V18" s="82">
        <v>0.37</v>
      </c>
      <c r="W18" s="82">
        <v>209.2</v>
      </c>
      <c r="X18" s="83">
        <v>6544.04</v>
      </c>
      <c r="Y18" s="81" t="s">
        <v>790</v>
      </c>
      <c r="Z18" s="82">
        <v>127.2</v>
      </c>
      <c r="AA18" s="82">
        <v>71.33</v>
      </c>
      <c r="AB18" s="82">
        <v>0.37</v>
      </c>
      <c r="AC18" s="82">
        <v>209.2</v>
      </c>
      <c r="AD18" s="83">
        <v>408.1</v>
      </c>
    </row>
    <row r="19" spans="1:30" x14ac:dyDescent="0.3">
      <c r="A19" s="1"/>
      <c r="B19" s="81" t="s">
        <v>791</v>
      </c>
      <c r="C19" s="82">
        <v>130.6</v>
      </c>
      <c r="D19" s="82">
        <v>150.87</v>
      </c>
      <c r="E19" s="82">
        <v>0</v>
      </c>
      <c r="F19" s="82">
        <v>21.7</v>
      </c>
      <c r="G19" s="82">
        <v>2187.6999999999998</v>
      </c>
      <c r="H19" s="82">
        <v>3520.9</v>
      </c>
      <c r="I19" s="82">
        <v>0</v>
      </c>
      <c r="J19" s="82">
        <v>174.9</v>
      </c>
      <c r="K19" s="82">
        <v>405.82</v>
      </c>
      <c r="L19" s="82">
        <v>0</v>
      </c>
      <c r="M19" s="82">
        <v>43.82</v>
      </c>
      <c r="N19" s="82">
        <v>0</v>
      </c>
      <c r="O19" s="82">
        <v>303.17</v>
      </c>
      <c r="P19" s="82">
        <v>5883.5</v>
      </c>
      <c r="Q19" s="82">
        <v>449.64</v>
      </c>
      <c r="R19" s="83">
        <v>6636.31</v>
      </c>
      <c r="S19" s="81" t="s">
        <v>791</v>
      </c>
      <c r="T19" s="82">
        <v>2724.12</v>
      </c>
      <c r="U19" s="82">
        <v>3671.77</v>
      </c>
      <c r="V19" s="82">
        <v>43.82</v>
      </c>
      <c r="W19" s="82">
        <v>196.6</v>
      </c>
      <c r="X19" s="83">
        <v>6636.31</v>
      </c>
      <c r="Y19" s="81" t="s">
        <v>791</v>
      </c>
      <c r="Z19" s="82">
        <v>138.80000000000001</v>
      </c>
      <c r="AA19" s="82">
        <v>71.87</v>
      </c>
      <c r="AB19" s="82">
        <v>43.82</v>
      </c>
      <c r="AC19" s="82">
        <v>196.6</v>
      </c>
      <c r="AD19" s="83">
        <v>451.09</v>
      </c>
    </row>
    <row r="20" spans="1:30" x14ac:dyDescent="0.3">
      <c r="A20" s="1"/>
      <c r="B20" s="81" t="s">
        <v>792</v>
      </c>
      <c r="C20" s="82">
        <v>133</v>
      </c>
      <c r="D20" s="82">
        <v>150.57</v>
      </c>
      <c r="E20" s="82">
        <v>0</v>
      </c>
      <c r="F20" s="82">
        <v>20.3</v>
      </c>
      <c r="G20" s="82">
        <v>2066</v>
      </c>
      <c r="H20" s="82">
        <v>3516.1</v>
      </c>
      <c r="I20" s="82">
        <v>0</v>
      </c>
      <c r="J20" s="82">
        <v>182</v>
      </c>
      <c r="K20" s="82">
        <v>406.4</v>
      </c>
      <c r="L20" s="82">
        <v>0</v>
      </c>
      <c r="M20" s="82">
        <v>291.16000000000003</v>
      </c>
      <c r="N20" s="82">
        <v>0</v>
      </c>
      <c r="O20" s="82">
        <v>303.87</v>
      </c>
      <c r="P20" s="82">
        <v>5764.1</v>
      </c>
      <c r="Q20" s="82">
        <v>697.56</v>
      </c>
      <c r="R20" s="83">
        <v>6765.53</v>
      </c>
      <c r="S20" s="81" t="s">
        <v>792</v>
      </c>
      <c r="T20" s="82">
        <v>2605.4</v>
      </c>
      <c r="U20" s="82">
        <v>3666.67</v>
      </c>
      <c r="V20" s="82">
        <v>291.16000000000003</v>
      </c>
      <c r="W20" s="82">
        <v>202.3</v>
      </c>
      <c r="X20" s="83">
        <v>6765.53</v>
      </c>
      <c r="Y20" s="81" t="s">
        <v>792</v>
      </c>
      <c r="Z20" s="82">
        <v>140.30000000000001</v>
      </c>
      <c r="AA20" s="82">
        <v>72.17</v>
      </c>
      <c r="AB20" s="82">
        <v>291.16000000000003</v>
      </c>
      <c r="AC20" s="82">
        <v>202.3</v>
      </c>
      <c r="AD20" s="83">
        <v>705.93</v>
      </c>
    </row>
    <row r="21" spans="1:30" x14ac:dyDescent="0.3">
      <c r="A21" s="1"/>
      <c r="B21" s="81" t="s">
        <v>793</v>
      </c>
      <c r="C21" s="82">
        <v>158</v>
      </c>
      <c r="D21" s="82">
        <v>151.07</v>
      </c>
      <c r="E21" s="82">
        <v>0</v>
      </c>
      <c r="F21" s="82">
        <v>18.600000000000001</v>
      </c>
      <c r="G21" s="82">
        <v>1753.1</v>
      </c>
      <c r="H21" s="82">
        <v>3430.1</v>
      </c>
      <c r="I21" s="82">
        <v>0.1</v>
      </c>
      <c r="J21" s="82">
        <v>180.8</v>
      </c>
      <c r="K21" s="82">
        <v>417.56</v>
      </c>
      <c r="L21" s="82">
        <v>0</v>
      </c>
      <c r="M21" s="82">
        <v>564.67999999999995</v>
      </c>
      <c r="N21" s="82">
        <v>0</v>
      </c>
      <c r="O21" s="82">
        <v>327.67</v>
      </c>
      <c r="P21" s="82">
        <v>5364.1</v>
      </c>
      <c r="Q21" s="82">
        <v>982.24</v>
      </c>
      <c r="R21" s="83">
        <v>6674.01</v>
      </c>
      <c r="S21" s="81" t="s">
        <v>793</v>
      </c>
      <c r="T21" s="82">
        <v>2328.66</v>
      </c>
      <c r="U21" s="82">
        <v>3581.17</v>
      </c>
      <c r="V21" s="82">
        <v>564.78</v>
      </c>
      <c r="W21" s="82">
        <v>199.4</v>
      </c>
      <c r="X21" s="83">
        <v>6674.01</v>
      </c>
      <c r="Y21" s="81" t="s">
        <v>793</v>
      </c>
      <c r="Z21" s="82">
        <v>138.4</v>
      </c>
      <c r="AA21" s="82">
        <v>73.37</v>
      </c>
      <c r="AB21" s="82">
        <v>564.78</v>
      </c>
      <c r="AC21" s="82">
        <v>199.4</v>
      </c>
      <c r="AD21" s="83">
        <v>975.95</v>
      </c>
    </row>
    <row r="22" spans="1:30" x14ac:dyDescent="0.3">
      <c r="A22" s="1"/>
      <c r="B22" s="81" t="s">
        <v>794</v>
      </c>
      <c r="C22" s="82">
        <v>162.80000000000001</v>
      </c>
      <c r="D22" s="82">
        <v>149.76</v>
      </c>
      <c r="E22" s="82">
        <v>0.1</v>
      </c>
      <c r="F22" s="82">
        <v>23</v>
      </c>
      <c r="G22" s="82">
        <v>1806</v>
      </c>
      <c r="H22" s="82">
        <v>3258.5</v>
      </c>
      <c r="I22" s="82">
        <v>0.1</v>
      </c>
      <c r="J22" s="82">
        <v>164.5</v>
      </c>
      <c r="K22" s="82">
        <v>512.89</v>
      </c>
      <c r="L22" s="82">
        <v>0</v>
      </c>
      <c r="M22" s="82">
        <v>823.35</v>
      </c>
      <c r="N22" s="82">
        <v>0</v>
      </c>
      <c r="O22" s="82">
        <v>335.66</v>
      </c>
      <c r="P22" s="82">
        <v>5229.1000000000004</v>
      </c>
      <c r="Q22" s="82">
        <v>1336.24</v>
      </c>
      <c r="R22" s="83">
        <v>6901</v>
      </c>
      <c r="S22" s="81" t="s">
        <v>794</v>
      </c>
      <c r="T22" s="82">
        <v>2481.69</v>
      </c>
      <c r="U22" s="82">
        <v>3408.26</v>
      </c>
      <c r="V22" s="82">
        <v>823.55</v>
      </c>
      <c r="W22" s="82">
        <v>187.5</v>
      </c>
      <c r="X22" s="83">
        <v>6901</v>
      </c>
      <c r="Y22" s="81" t="s">
        <v>794</v>
      </c>
      <c r="Z22" s="82">
        <v>142.5</v>
      </c>
      <c r="AA22" s="82">
        <v>71.86</v>
      </c>
      <c r="AB22" s="82">
        <v>823.55</v>
      </c>
      <c r="AC22" s="82">
        <v>187.5</v>
      </c>
      <c r="AD22" s="83">
        <v>1225.4100000000001</v>
      </c>
    </row>
    <row r="23" spans="1:30" x14ac:dyDescent="0.3">
      <c r="A23" s="1"/>
      <c r="B23" s="81" t="s">
        <v>795</v>
      </c>
      <c r="C23" s="82">
        <v>175.9</v>
      </c>
      <c r="D23" s="82">
        <v>149.94</v>
      </c>
      <c r="E23" s="82">
        <v>0.1</v>
      </c>
      <c r="F23" s="82">
        <v>33.700000000000003</v>
      </c>
      <c r="G23" s="82">
        <v>1973.2</v>
      </c>
      <c r="H23" s="82">
        <v>3261.4</v>
      </c>
      <c r="I23" s="82">
        <v>0.2</v>
      </c>
      <c r="J23" s="82">
        <v>160.69999999999999</v>
      </c>
      <c r="K23" s="82">
        <v>445.25</v>
      </c>
      <c r="L23" s="82">
        <v>0</v>
      </c>
      <c r="M23" s="82">
        <v>864.06</v>
      </c>
      <c r="N23" s="82">
        <v>0</v>
      </c>
      <c r="O23" s="82">
        <v>359.64</v>
      </c>
      <c r="P23" s="82">
        <v>5395.5</v>
      </c>
      <c r="Q23" s="82">
        <v>1309.31</v>
      </c>
      <c r="R23" s="83">
        <v>7064.45</v>
      </c>
      <c r="S23" s="81" t="s">
        <v>795</v>
      </c>
      <c r="T23" s="82">
        <v>2594.35</v>
      </c>
      <c r="U23" s="82">
        <v>3411.34</v>
      </c>
      <c r="V23" s="82">
        <v>864.36</v>
      </c>
      <c r="W23" s="82">
        <v>194.4</v>
      </c>
      <c r="X23" s="83">
        <v>7064.45</v>
      </c>
      <c r="Y23" s="81" t="s">
        <v>795</v>
      </c>
      <c r="Z23" s="82">
        <v>147.6</v>
      </c>
      <c r="AA23" s="82">
        <v>72.34</v>
      </c>
      <c r="AB23" s="82">
        <v>864.36</v>
      </c>
      <c r="AC23" s="82">
        <v>194.4</v>
      </c>
      <c r="AD23" s="83">
        <v>1278.7</v>
      </c>
    </row>
    <row r="24" spans="1:30" x14ac:dyDescent="0.3">
      <c r="A24" s="1"/>
      <c r="B24" s="81" t="s">
        <v>796</v>
      </c>
      <c r="C24" s="82">
        <v>182.3</v>
      </c>
      <c r="D24" s="82">
        <v>149.03</v>
      </c>
      <c r="E24" s="82">
        <v>0.2</v>
      </c>
      <c r="F24" s="82">
        <v>44.7</v>
      </c>
      <c r="G24" s="82">
        <v>1956.7</v>
      </c>
      <c r="H24" s="82">
        <v>3402.2</v>
      </c>
      <c r="I24" s="82">
        <v>0.7</v>
      </c>
      <c r="J24" s="82">
        <v>140.80000000000001</v>
      </c>
      <c r="K24" s="82">
        <v>431.4</v>
      </c>
      <c r="L24" s="82">
        <v>0</v>
      </c>
      <c r="M24" s="82">
        <v>884.68</v>
      </c>
      <c r="N24" s="82">
        <v>0</v>
      </c>
      <c r="O24" s="82">
        <v>376.23</v>
      </c>
      <c r="P24" s="82">
        <v>5500.4</v>
      </c>
      <c r="Q24" s="82">
        <v>1316.08</v>
      </c>
      <c r="R24" s="83">
        <v>7192.71</v>
      </c>
      <c r="S24" s="81" t="s">
        <v>796</v>
      </c>
      <c r="T24" s="82">
        <v>2570.4</v>
      </c>
      <c r="U24" s="82">
        <v>3551.23</v>
      </c>
      <c r="V24" s="82">
        <v>885.58</v>
      </c>
      <c r="W24" s="82">
        <v>185.5</v>
      </c>
      <c r="X24" s="83">
        <v>7192.71</v>
      </c>
      <c r="Y24" s="81" t="s">
        <v>796</v>
      </c>
      <c r="Z24" s="82">
        <v>149.6</v>
      </c>
      <c r="AA24" s="82">
        <v>72.23</v>
      </c>
      <c r="AB24" s="82">
        <v>885.58</v>
      </c>
      <c r="AC24" s="82">
        <v>185.5</v>
      </c>
      <c r="AD24" s="83">
        <v>1292.9100000000001</v>
      </c>
    </row>
    <row r="25" spans="1:30" x14ac:dyDescent="0.3">
      <c r="A25" s="1"/>
      <c r="B25" s="81" t="s">
        <v>797</v>
      </c>
      <c r="C25" s="82">
        <v>191.8</v>
      </c>
      <c r="D25" s="82">
        <v>148.87</v>
      </c>
      <c r="E25" s="82">
        <v>0.3</v>
      </c>
      <c r="F25" s="82">
        <v>51.4</v>
      </c>
      <c r="G25" s="82">
        <v>2010</v>
      </c>
      <c r="H25" s="82">
        <v>3517.5</v>
      </c>
      <c r="I25" s="82">
        <v>0.9</v>
      </c>
      <c r="J25" s="82">
        <v>127.7</v>
      </c>
      <c r="K25" s="82">
        <v>446.23</v>
      </c>
      <c r="L25" s="82">
        <v>0</v>
      </c>
      <c r="M25" s="82">
        <v>899.49</v>
      </c>
      <c r="N25" s="82">
        <v>0</v>
      </c>
      <c r="O25" s="82">
        <v>392.37</v>
      </c>
      <c r="P25" s="82">
        <v>5656.1</v>
      </c>
      <c r="Q25" s="82">
        <v>1345.72</v>
      </c>
      <c r="R25" s="83">
        <v>7394.19</v>
      </c>
      <c r="S25" s="81" t="s">
        <v>797</v>
      </c>
      <c r="T25" s="82">
        <v>2648.03</v>
      </c>
      <c r="U25" s="82">
        <v>3666.37</v>
      </c>
      <c r="V25" s="82">
        <v>900.69</v>
      </c>
      <c r="W25" s="82">
        <v>179.1</v>
      </c>
      <c r="X25" s="83">
        <v>7394.19</v>
      </c>
      <c r="Y25" s="81" t="s">
        <v>797</v>
      </c>
      <c r="Z25" s="82">
        <v>148.1</v>
      </c>
      <c r="AA25" s="82">
        <v>72.069999999999993</v>
      </c>
      <c r="AB25" s="82">
        <v>900.69</v>
      </c>
      <c r="AC25" s="82">
        <v>179.1</v>
      </c>
      <c r="AD25" s="83">
        <v>1299.96</v>
      </c>
    </row>
    <row r="26" spans="1:30" x14ac:dyDescent="0.3">
      <c r="A26" s="1"/>
      <c r="B26" s="81" t="s">
        <v>798</v>
      </c>
      <c r="C26" s="82">
        <v>193.2</v>
      </c>
      <c r="D26" s="82">
        <v>149.09</v>
      </c>
      <c r="E26" s="82">
        <v>0.3</v>
      </c>
      <c r="F26" s="82">
        <v>45.9</v>
      </c>
      <c r="G26" s="82">
        <v>2005.3</v>
      </c>
      <c r="H26" s="82">
        <v>3512.2</v>
      </c>
      <c r="I26" s="82">
        <v>1</v>
      </c>
      <c r="J26" s="82">
        <v>150.5</v>
      </c>
      <c r="K26" s="82">
        <v>444.92</v>
      </c>
      <c r="L26" s="82">
        <v>0</v>
      </c>
      <c r="M26" s="82">
        <v>909.1</v>
      </c>
      <c r="N26" s="82">
        <v>0</v>
      </c>
      <c r="O26" s="82">
        <v>388.49</v>
      </c>
      <c r="P26" s="82">
        <v>5669</v>
      </c>
      <c r="Q26" s="82">
        <v>1354.02</v>
      </c>
      <c r="R26" s="83">
        <v>7411.51</v>
      </c>
      <c r="S26" s="81" t="s">
        <v>798</v>
      </c>
      <c r="T26" s="82">
        <v>2643.42</v>
      </c>
      <c r="U26" s="82">
        <v>3661.29</v>
      </c>
      <c r="V26" s="82">
        <v>910.4</v>
      </c>
      <c r="W26" s="82">
        <v>196.4</v>
      </c>
      <c r="X26" s="83">
        <v>7411.51</v>
      </c>
      <c r="Y26" s="81" t="s">
        <v>798</v>
      </c>
      <c r="Z26" s="82">
        <v>148.5</v>
      </c>
      <c r="AA26" s="82">
        <v>72.489999999999995</v>
      </c>
      <c r="AB26" s="82">
        <v>910.4</v>
      </c>
      <c r="AC26" s="82">
        <v>196.4</v>
      </c>
      <c r="AD26" s="83">
        <v>1327.79</v>
      </c>
    </row>
    <row r="27" spans="1:30" x14ac:dyDescent="0.3">
      <c r="A27" s="1"/>
      <c r="B27" s="81" t="s">
        <v>799</v>
      </c>
      <c r="C27" s="82">
        <v>211.3</v>
      </c>
      <c r="D27" s="82">
        <v>148.99</v>
      </c>
      <c r="E27" s="82">
        <v>0.4</v>
      </c>
      <c r="F27" s="82">
        <v>51.7</v>
      </c>
      <c r="G27" s="82">
        <v>1999</v>
      </c>
      <c r="H27" s="82">
        <v>3500.4</v>
      </c>
      <c r="I27" s="82">
        <v>1.1000000000000001</v>
      </c>
      <c r="J27" s="82">
        <v>247.8</v>
      </c>
      <c r="K27" s="82">
        <v>445.77</v>
      </c>
      <c r="L27" s="82">
        <v>0</v>
      </c>
      <c r="M27" s="82">
        <v>913.48</v>
      </c>
      <c r="N27" s="82">
        <v>0</v>
      </c>
      <c r="O27" s="82">
        <v>412.39</v>
      </c>
      <c r="P27" s="82">
        <v>5748.3</v>
      </c>
      <c r="Q27" s="82">
        <v>1359.25</v>
      </c>
      <c r="R27" s="83">
        <v>7519.94</v>
      </c>
      <c r="S27" s="81" t="s">
        <v>799</v>
      </c>
      <c r="T27" s="82">
        <v>2656.07</v>
      </c>
      <c r="U27" s="82">
        <v>3649.39</v>
      </c>
      <c r="V27" s="82">
        <v>914.98</v>
      </c>
      <c r="W27" s="82">
        <v>299.5</v>
      </c>
      <c r="X27" s="83">
        <v>7519.94</v>
      </c>
      <c r="Y27" s="81" t="s">
        <v>799</v>
      </c>
      <c r="Z27" s="82">
        <v>147.9</v>
      </c>
      <c r="AA27" s="82">
        <v>72.69</v>
      </c>
      <c r="AB27" s="82">
        <v>914.98</v>
      </c>
      <c r="AC27" s="82">
        <v>299.5</v>
      </c>
      <c r="AD27" s="83">
        <v>1435.07</v>
      </c>
    </row>
    <row r="28" spans="1:30" x14ac:dyDescent="0.3">
      <c r="A28" s="1"/>
      <c r="B28" s="81" t="s">
        <v>800</v>
      </c>
      <c r="C28" s="82">
        <v>200.9</v>
      </c>
      <c r="D28" s="82">
        <v>149.09</v>
      </c>
      <c r="E28" s="82">
        <v>0.4</v>
      </c>
      <c r="F28" s="82">
        <v>67.400000000000006</v>
      </c>
      <c r="G28" s="82">
        <v>2032.5</v>
      </c>
      <c r="H28" s="82">
        <v>3496.6</v>
      </c>
      <c r="I28" s="82">
        <v>1.2</v>
      </c>
      <c r="J28" s="82">
        <v>251.3</v>
      </c>
      <c r="K28" s="82">
        <v>452.32</v>
      </c>
      <c r="L28" s="82">
        <v>0</v>
      </c>
      <c r="M28" s="82">
        <v>918.33</v>
      </c>
      <c r="N28" s="82">
        <v>0</v>
      </c>
      <c r="O28" s="82">
        <v>417.79</v>
      </c>
      <c r="P28" s="82">
        <v>5781.6</v>
      </c>
      <c r="Q28" s="82">
        <v>1370.65</v>
      </c>
      <c r="R28" s="83">
        <v>7570.04</v>
      </c>
      <c r="S28" s="81" t="s">
        <v>800</v>
      </c>
      <c r="T28" s="82">
        <v>2685.72</v>
      </c>
      <c r="U28" s="82">
        <v>3645.69</v>
      </c>
      <c r="V28" s="82">
        <v>919.93</v>
      </c>
      <c r="W28" s="82">
        <v>318.7</v>
      </c>
      <c r="X28" s="83">
        <v>7570.04</v>
      </c>
      <c r="Y28" s="81" t="s">
        <v>800</v>
      </c>
      <c r="Z28" s="82">
        <v>146.6</v>
      </c>
      <c r="AA28" s="82">
        <v>72.59</v>
      </c>
      <c r="AB28" s="82">
        <v>919.93</v>
      </c>
      <c r="AC28" s="82">
        <v>318.7</v>
      </c>
      <c r="AD28" s="83">
        <v>1457.82</v>
      </c>
    </row>
    <row r="29" spans="1:30" x14ac:dyDescent="0.3">
      <c r="A29" s="1"/>
      <c r="B29" s="81" t="s">
        <v>801</v>
      </c>
      <c r="C29" s="82">
        <v>198.8</v>
      </c>
      <c r="D29" s="82">
        <v>147.02000000000001</v>
      </c>
      <c r="E29" s="82">
        <v>0.4</v>
      </c>
      <c r="F29" s="82">
        <v>77.900000000000006</v>
      </c>
      <c r="G29" s="82">
        <v>2085.1</v>
      </c>
      <c r="H29" s="82">
        <v>3490.3</v>
      </c>
      <c r="I29" s="82">
        <v>1.3</v>
      </c>
      <c r="J29" s="82">
        <v>281.89999999999998</v>
      </c>
      <c r="K29" s="82">
        <v>442.11</v>
      </c>
      <c r="L29" s="82">
        <v>0</v>
      </c>
      <c r="M29" s="82">
        <v>921.77</v>
      </c>
      <c r="N29" s="82">
        <v>0</v>
      </c>
      <c r="O29" s="82">
        <v>424.12</v>
      </c>
      <c r="P29" s="82">
        <v>5858.6</v>
      </c>
      <c r="Q29" s="82">
        <v>1363.88</v>
      </c>
      <c r="R29" s="83">
        <v>7646.6</v>
      </c>
      <c r="S29" s="81" t="s">
        <v>801</v>
      </c>
      <c r="T29" s="82">
        <v>2726.01</v>
      </c>
      <c r="U29" s="82">
        <v>3637.32</v>
      </c>
      <c r="V29" s="82">
        <v>923.47</v>
      </c>
      <c r="W29" s="82">
        <v>359.8</v>
      </c>
      <c r="X29" s="83">
        <v>7646.6</v>
      </c>
      <c r="Y29" s="81" t="s">
        <v>801</v>
      </c>
      <c r="Z29" s="82">
        <v>145.1</v>
      </c>
      <c r="AA29" s="82">
        <v>72.319999999999993</v>
      </c>
      <c r="AB29" s="82">
        <v>923.47</v>
      </c>
      <c r="AC29" s="82">
        <v>359.8</v>
      </c>
      <c r="AD29" s="83">
        <v>1500.69</v>
      </c>
    </row>
    <row r="30" spans="1:30" x14ac:dyDescent="0.3">
      <c r="A30" s="1"/>
      <c r="B30" s="81" t="s">
        <v>802</v>
      </c>
      <c r="C30" s="82">
        <v>208.4</v>
      </c>
      <c r="D30" s="82">
        <v>146.97999999999999</v>
      </c>
      <c r="E30" s="82">
        <v>0.4</v>
      </c>
      <c r="F30" s="82">
        <v>89.2</v>
      </c>
      <c r="G30" s="82">
        <v>1892.9</v>
      </c>
      <c r="H30" s="82">
        <v>3472.5</v>
      </c>
      <c r="I30" s="82">
        <v>1.3</v>
      </c>
      <c r="J30" s="82">
        <v>338.2</v>
      </c>
      <c r="K30" s="82">
        <v>460.88</v>
      </c>
      <c r="L30" s="82">
        <v>0</v>
      </c>
      <c r="M30" s="82">
        <v>924.24</v>
      </c>
      <c r="N30" s="82">
        <v>0</v>
      </c>
      <c r="O30" s="82">
        <v>444.98</v>
      </c>
      <c r="P30" s="82">
        <v>5704.9</v>
      </c>
      <c r="Q30" s="82">
        <v>1385.12</v>
      </c>
      <c r="R30" s="83">
        <v>7535</v>
      </c>
      <c r="S30" s="81" t="s">
        <v>802</v>
      </c>
      <c r="T30" s="82">
        <v>2562.1799999999998</v>
      </c>
      <c r="U30" s="82">
        <v>3619.48</v>
      </c>
      <c r="V30" s="82">
        <v>925.94</v>
      </c>
      <c r="W30" s="82">
        <v>427.4</v>
      </c>
      <c r="X30" s="83">
        <v>7535</v>
      </c>
      <c r="Y30" s="81" t="s">
        <v>802</v>
      </c>
      <c r="Z30" s="82">
        <v>144.1</v>
      </c>
      <c r="AA30" s="82">
        <v>71.78</v>
      </c>
      <c r="AB30" s="82">
        <v>925.94</v>
      </c>
      <c r="AC30" s="82">
        <v>427.4</v>
      </c>
      <c r="AD30" s="83">
        <v>1569.22</v>
      </c>
    </row>
    <row r="31" spans="1:30" x14ac:dyDescent="0.3">
      <c r="A31" s="1"/>
      <c r="B31" s="81" t="s">
        <v>803</v>
      </c>
      <c r="C31" s="82">
        <v>216.4</v>
      </c>
      <c r="D31" s="82">
        <v>149.07</v>
      </c>
      <c r="E31" s="82">
        <v>0.4</v>
      </c>
      <c r="F31" s="82">
        <v>90.4</v>
      </c>
      <c r="G31" s="82">
        <v>1968.8</v>
      </c>
      <c r="H31" s="82">
        <v>3424.8</v>
      </c>
      <c r="I31" s="82">
        <v>1.3</v>
      </c>
      <c r="J31" s="82">
        <v>367.3</v>
      </c>
      <c r="K31" s="82">
        <v>467.8</v>
      </c>
      <c r="L31" s="82">
        <v>0</v>
      </c>
      <c r="M31" s="82">
        <v>926.77</v>
      </c>
      <c r="N31" s="82">
        <v>0</v>
      </c>
      <c r="O31" s="82">
        <v>456.27</v>
      </c>
      <c r="P31" s="82">
        <v>5762.2</v>
      </c>
      <c r="Q31" s="82">
        <v>1394.57</v>
      </c>
      <c r="R31" s="83">
        <v>7613.04</v>
      </c>
      <c r="S31" s="81" t="s">
        <v>803</v>
      </c>
      <c r="T31" s="82">
        <v>2653</v>
      </c>
      <c r="U31" s="82">
        <v>3573.87</v>
      </c>
      <c r="V31" s="82">
        <v>928.47</v>
      </c>
      <c r="W31" s="82">
        <v>457.7</v>
      </c>
      <c r="X31" s="83">
        <v>7613.04</v>
      </c>
      <c r="Y31" s="81" t="s">
        <v>803</v>
      </c>
      <c r="Z31" s="82">
        <v>146.5</v>
      </c>
      <c r="AA31" s="82">
        <v>71.27</v>
      </c>
      <c r="AB31" s="82">
        <v>928.47</v>
      </c>
      <c r="AC31" s="82">
        <v>457.7</v>
      </c>
      <c r="AD31" s="83">
        <v>1603.94</v>
      </c>
    </row>
    <row r="32" spans="1:30" x14ac:dyDescent="0.3">
      <c r="A32" s="1"/>
      <c r="B32" s="81" t="s">
        <v>804</v>
      </c>
      <c r="C32" s="82">
        <v>195.6</v>
      </c>
      <c r="D32" s="82">
        <v>148.09</v>
      </c>
      <c r="E32" s="82">
        <v>0.4</v>
      </c>
      <c r="F32" s="82">
        <v>89.1</v>
      </c>
      <c r="G32" s="82">
        <v>1892.4</v>
      </c>
      <c r="H32" s="82">
        <v>3306.3</v>
      </c>
      <c r="I32" s="82">
        <v>1.3</v>
      </c>
      <c r="J32" s="82">
        <v>368.4</v>
      </c>
      <c r="K32" s="82">
        <v>464.7</v>
      </c>
      <c r="L32" s="82">
        <v>0</v>
      </c>
      <c r="M32" s="82">
        <v>927.61</v>
      </c>
      <c r="N32" s="82">
        <v>0</v>
      </c>
      <c r="O32" s="82">
        <v>433.19</v>
      </c>
      <c r="P32" s="82">
        <v>5568.4</v>
      </c>
      <c r="Q32" s="82">
        <v>1392.31</v>
      </c>
      <c r="R32" s="83">
        <v>7393.9</v>
      </c>
      <c r="S32" s="81" t="s">
        <v>804</v>
      </c>
      <c r="T32" s="82">
        <v>2552.6999999999998</v>
      </c>
      <c r="U32" s="82">
        <v>3454.39</v>
      </c>
      <c r="V32" s="82">
        <v>929.31</v>
      </c>
      <c r="W32" s="82">
        <v>457.5</v>
      </c>
      <c r="X32" s="83">
        <v>7393.9</v>
      </c>
      <c r="Y32" s="81" t="s">
        <v>804</v>
      </c>
      <c r="Z32" s="82">
        <v>145</v>
      </c>
      <c r="AA32" s="82">
        <v>70.489999999999995</v>
      </c>
      <c r="AB32" s="82">
        <v>929.31</v>
      </c>
      <c r="AC32" s="82">
        <v>457.5</v>
      </c>
      <c r="AD32" s="83">
        <v>1602.3</v>
      </c>
    </row>
    <row r="33" spans="1:30" x14ac:dyDescent="0.3">
      <c r="A33" s="1"/>
      <c r="B33" s="81" t="s">
        <v>805</v>
      </c>
      <c r="C33" s="82">
        <v>159.69999999999999</v>
      </c>
      <c r="D33" s="82">
        <v>148.49</v>
      </c>
      <c r="E33" s="82">
        <v>0.4</v>
      </c>
      <c r="F33" s="82">
        <v>91.7</v>
      </c>
      <c r="G33" s="82">
        <v>1952</v>
      </c>
      <c r="H33" s="82">
        <v>3309.7</v>
      </c>
      <c r="I33" s="82">
        <v>1.3</v>
      </c>
      <c r="J33" s="82">
        <v>378</v>
      </c>
      <c r="K33" s="82">
        <v>471</v>
      </c>
      <c r="L33" s="82">
        <v>0</v>
      </c>
      <c r="M33" s="82">
        <v>923.94</v>
      </c>
      <c r="N33" s="82">
        <v>0</v>
      </c>
      <c r="O33" s="82">
        <v>400.29</v>
      </c>
      <c r="P33" s="82">
        <v>5641</v>
      </c>
      <c r="Q33" s="82">
        <v>1394.94</v>
      </c>
      <c r="R33" s="83">
        <v>7436.23</v>
      </c>
      <c r="S33" s="81" t="s">
        <v>805</v>
      </c>
      <c r="T33" s="82">
        <v>2582.6999999999998</v>
      </c>
      <c r="U33" s="82">
        <v>3458.19</v>
      </c>
      <c r="V33" s="82">
        <v>925.64</v>
      </c>
      <c r="W33" s="82">
        <v>469.7</v>
      </c>
      <c r="X33" s="83">
        <v>7436.23</v>
      </c>
      <c r="Y33" s="81" t="s">
        <v>805</v>
      </c>
      <c r="Z33" s="82">
        <v>142</v>
      </c>
      <c r="AA33" s="82">
        <v>71.790000000000006</v>
      </c>
      <c r="AB33" s="82">
        <v>925.64</v>
      </c>
      <c r="AC33" s="82">
        <v>469.7</v>
      </c>
      <c r="AD33" s="83">
        <v>1609.13</v>
      </c>
    </row>
    <row r="34" spans="1:30" x14ac:dyDescent="0.3">
      <c r="A34" s="1"/>
      <c r="B34" s="81" t="s">
        <v>806</v>
      </c>
      <c r="C34" s="82">
        <v>165</v>
      </c>
      <c r="D34" s="82">
        <v>147.96</v>
      </c>
      <c r="E34" s="82">
        <v>0.4</v>
      </c>
      <c r="F34" s="82">
        <v>96.9</v>
      </c>
      <c r="G34" s="82">
        <v>1958.2</v>
      </c>
      <c r="H34" s="82">
        <v>3299.2</v>
      </c>
      <c r="I34" s="82">
        <v>1.2</v>
      </c>
      <c r="J34" s="82">
        <v>395.9</v>
      </c>
      <c r="K34" s="82">
        <v>470.57</v>
      </c>
      <c r="L34" s="82">
        <v>0</v>
      </c>
      <c r="M34" s="82">
        <v>919.16</v>
      </c>
      <c r="N34" s="82">
        <v>0</v>
      </c>
      <c r="O34" s="82">
        <v>410.26</v>
      </c>
      <c r="P34" s="82">
        <v>5654.5</v>
      </c>
      <c r="Q34" s="82">
        <v>1389.73</v>
      </c>
      <c r="R34" s="83">
        <v>7454.49</v>
      </c>
      <c r="S34" s="81" t="s">
        <v>806</v>
      </c>
      <c r="T34" s="82">
        <v>2593.77</v>
      </c>
      <c r="U34" s="82">
        <v>3447.16</v>
      </c>
      <c r="V34" s="82">
        <v>920.76</v>
      </c>
      <c r="W34" s="82">
        <v>492.8</v>
      </c>
      <c r="X34" s="83">
        <v>7454.49</v>
      </c>
      <c r="Y34" s="81" t="s">
        <v>806</v>
      </c>
      <c r="Z34" s="82">
        <v>142.19999999999999</v>
      </c>
      <c r="AA34" s="82">
        <v>71.56</v>
      </c>
      <c r="AB34" s="82">
        <v>920.76</v>
      </c>
      <c r="AC34" s="82">
        <v>492.8</v>
      </c>
      <c r="AD34" s="83">
        <v>1627.32</v>
      </c>
    </row>
    <row r="35" spans="1:30" x14ac:dyDescent="0.3">
      <c r="A35" s="1"/>
      <c r="B35" s="81" t="s">
        <v>807</v>
      </c>
      <c r="C35" s="82">
        <v>171.5</v>
      </c>
      <c r="D35" s="82">
        <v>147.18</v>
      </c>
      <c r="E35" s="82">
        <v>0.4</v>
      </c>
      <c r="F35" s="82">
        <v>104.2</v>
      </c>
      <c r="G35" s="82">
        <v>1962.2</v>
      </c>
      <c r="H35" s="82">
        <v>3307.9</v>
      </c>
      <c r="I35" s="82">
        <v>1.2</v>
      </c>
      <c r="J35" s="82">
        <v>401.8</v>
      </c>
      <c r="K35" s="82">
        <v>472.37</v>
      </c>
      <c r="L35" s="82">
        <v>0</v>
      </c>
      <c r="M35" s="82">
        <v>915.11</v>
      </c>
      <c r="N35" s="82">
        <v>0</v>
      </c>
      <c r="O35" s="82">
        <v>423.28</v>
      </c>
      <c r="P35" s="82">
        <v>5673.1</v>
      </c>
      <c r="Q35" s="82">
        <v>1387.48</v>
      </c>
      <c r="R35" s="83">
        <v>7483.86</v>
      </c>
      <c r="S35" s="81" t="s">
        <v>807</v>
      </c>
      <c r="T35" s="82">
        <v>2606.0700000000002</v>
      </c>
      <c r="U35" s="82">
        <v>3455.08</v>
      </c>
      <c r="V35" s="82">
        <v>916.71</v>
      </c>
      <c r="W35" s="82">
        <v>506</v>
      </c>
      <c r="X35" s="83">
        <v>7483.86</v>
      </c>
      <c r="Y35" s="81" t="s">
        <v>807</v>
      </c>
      <c r="Z35" s="82">
        <v>141.1</v>
      </c>
      <c r="AA35" s="82">
        <v>70.48</v>
      </c>
      <c r="AB35" s="82">
        <v>916.71</v>
      </c>
      <c r="AC35" s="82">
        <v>506</v>
      </c>
      <c r="AD35" s="83">
        <v>1634.29</v>
      </c>
    </row>
    <row r="36" spans="1:30" x14ac:dyDescent="0.3">
      <c r="A36" s="1"/>
      <c r="B36" s="81" t="s">
        <v>808</v>
      </c>
      <c r="C36" s="82">
        <v>181</v>
      </c>
      <c r="D36" s="82">
        <v>148.49</v>
      </c>
      <c r="E36" s="82">
        <v>0.2</v>
      </c>
      <c r="F36" s="82">
        <v>99</v>
      </c>
      <c r="G36" s="82">
        <v>2020.3</v>
      </c>
      <c r="H36" s="82">
        <v>3409.6</v>
      </c>
      <c r="I36" s="82">
        <v>1</v>
      </c>
      <c r="J36" s="82">
        <v>400.6</v>
      </c>
      <c r="K36" s="82">
        <v>451.48</v>
      </c>
      <c r="L36" s="82">
        <v>0</v>
      </c>
      <c r="M36" s="82">
        <v>909.02</v>
      </c>
      <c r="N36" s="82">
        <v>0</v>
      </c>
      <c r="O36" s="82">
        <v>428.69</v>
      </c>
      <c r="P36" s="82">
        <v>5831.5</v>
      </c>
      <c r="Q36" s="82">
        <v>1360.5</v>
      </c>
      <c r="R36" s="83">
        <v>7620.69</v>
      </c>
      <c r="S36" s="81" t="s">
        <v>808</v>
      </c>
      <c r="T36" s="82">
        <v>2652.78</v>
      </c>
      <c r="U36" s="82">
        <v>3558.09</v>
      </c>
      <c r="V36" s="82">
        <v>910.22</v>
      </c>
      <c r="W36" s="82">
        <v>499.6</v>
      </c>
      <c r="X36" s="83">
        <v>7620.69</v>
      </c>
      <c r="Y36" s="81" t="s">
        <v>808</v>
      </c>
      <c r="Z36" s="82">
        <v>140.9</v>
      </c>
      <c r="AA36" s="82">
        <v>70.59</v>
      </c>
      <c r="AB36" s="82">
        <v>910.22</v>
      </c>
      <c r="AC36" s="82">
        <v>499.6</v>
      </c>
      <c r="AD36" s="83">
        <v>1621.31</v>
      </c>
    </row>
    <row r="37" spans="1:30" x14ac:dyDescent="0.3">
      <c r="A37" s="1"/>
      <c r="B37" s="81" t="s">
        <v>809</v>
      </c>
      <c r="C37" s="82">
        <v>180.6</v>
      </c>
      <c r="D37" s="82">
        <v>147.82</v>
      </c>
      <c r="E37" s="82">
        <v>0.2</v>
      </c>
      <c r="F37" s="82">
        <v>86.4</v>
      </c>
      <c r="G37" s="82">
        <v>1829.7</v>
      </c>
      <c r="H37" s="82">
        <v>3450.8</v>
      </c>
      <c r="I37" s="82">
        <v>0.9</v>
      </c>
      <c r="J37" s="82">
        <v>416</v>
      </c>
      <c r="K37" s="82">
        <v>467.56</v>
      </c>
      <c r="L37" s="82">
        <v>7.5</v>
      </c>
      <c r="M37" s="82">
        <v>901.33</v>
      </c>
      <c r="N37" s="82">
        <v>0</v>
      </c>
      <c r="O37" s="82">
        <v>415.02</v>
      </c>
      <c r="P37" s="82">
        <v>5697.4</v>
      </c>
      <c r="Q37" s="82">
        <v>1376.39</v>
      </c>
      <c r="R37" s="83">
        <v>7488.81</v>
      </c>
      <c r="S37" s="81" t="s">
        <v>809</v>
      </c>
      <c r="T37" s="82">
        <v>2477.86</v>
      </c>
      <c r="U37" s="82">
        <v>3606.12</v>
      </c>
      <c r="V37" s="82">
        <v>902.43</v>
      </c>
      <c r="W37" s="82">
        <v>502.4</v>
      </c>
      <c r="X37" s="83">
        <v>7488.81</v>
      </c>
      <c r="Y37" s="81" t="s">
        <v>809</v>
      </c>
      <c r="Z37" s="82">
        <v>140.4</v>
      </c>
      <c r="AA37" s="82">
        <v>70.319999999999993</v>
      </c>
      <c r="AB37" s="82">
        <v>902.43</v>
      </c>
      <c r="AC37" s="82">
        <v>502.4</v>
      </c>
      <c r="AD37" s="83">
        <v>1615.55</v>
      </c>
    </row>
    <row r="38" spans="1:30" x14ac:dyDescent="0.3">
      <c r="A38" s="1"/>
      <c r="B38" s="81" t="s">
        <v>810</v>
      </c>
      <c r="C38" s="82">
        <v>190.4</v>
      </c>
      <c r="D38" s="82">
        <v>147.31</v>
      </c>
      <c r="E38" s="82">
        <v>0.1</v>
      </c>
      <c r="F38" s="82">
        <v>86</v>
      </c>
      <c r="G38" s="82">
        <v>1906.2</v>
      </c>
      <c r="H38" s="82">
        <v>3476</v>
      </c>
      <c r="I38" s="82">
        <v>0.7</v>
      </c>
      <c r="J38" s="82">
        <v>436.8</v>
      </c>
      <c r="K38" s="82">
        <v>481.16</v>
      </c>
      <c r="L38" s="82">
        <v>8.5</v>
      </c>
      <c r="M38" s="82">
        <v>884.76</v>
      </c>
      <c r="N38" s="82">
        <v>0</v>
      </c>
      <c r="O38" s="82">
        <v>423.81</v>
      </c>
      <c r="P38" s="82">
        <v>5819.7</v>
      </c>
      <c r="Q38" s="82">
        <v>1374.42</v>
      </c>
      <c r="R38" s="83">
        <v>7617.93</v>
      </c>
      <c r="S38" s="81" t="s">
        <v>810</v>
      </c>
      <c r="T38" s="82">
        <v>2577.7600000000002</v>
      </c>
      <c r="U38" s="82">
        <v>3631.81</v>
      </c>
      <c r="V38" s="82">
        <v>885.56</v>
      </c>
      <c r="W38" s="82">
        <v>522.79999999999995</v>
      </c>
      <c r="X38" s="83">
        <v>7617.93</v>
      </c>
      <c r="Y38" s="81" t="s">
        <v>810</v>
      </c>
      <c r="Z38" s="82">
        <v>140.30000000000001</v>
      </c>
      <c r="AA38" s="82">
        <v>69.31</v>
      </c>
      <c r="AB38" s="82">
        <v>885.56</v>
      </c>
      <c r="AC38" s="82">
        <v>522.79999999999995</v>
      </c>
      <c r="AD38" s="83">
        <v>1617.97</v>
      </c>
    </row>
    <row r="39" spans="1:30" x14ac:dyDescent="0.3">
      <c r="A39" s="1"/>
      <c r="B39" s="81" t="s">
        <v>811</v>
      </c>
      <c r="C39" s="82">
        <v>172</v>
      </c>
      <c r="D39" s="82">
        <v>147.68</v>
      </c>
      <c r="E39" s="82">
        <v>0.1</v>
      </c>
      <c r="F39" s="82">
        <v>88</v>
      </c>
      <c r="G39" s="82">
        <v>1946.9</v>
      </c>
      <c r="H39" s="82">
        <v>3378.7</v>
      </c>
      <c r="I39" s="82">
        <v>0.6</v>
      </c>
      <c r="J39" s="82">
        <v>485.1</v>
      </c>
      <c r="K39" s="82">
        <v>440.83</v>
      </c>
      <c r="L39" s="82">
        <v>1.3</v>
      </c>
      <c r="M39" s="82">
        <v>821.48</v>
      </c>
      <c r="N39" s="82">
        <v>0</v>
      </c>
      <c r="O39" s="82">
        <v>407.78</v>
      </c>
      <c r="P39" s="82">
        <v>5811.3</v>
      </c>
      <c r="Q39" s="82">
        <v>1263.6099999999999</v>
      </c>
      <c r="R39" s="83">
        <v>7482.69</v>
      </c>
      <c r="S39" s="81" t="s">
        <v>811</v>
      </c>
      <c r="T39" s="82">
        <v>2559.73</v>
      </c>
      <c r="U39" s="82">
        <v>3527.68</v>
      </c>
      <c r="V39" s="82">
        <v>822.18</v>
      </c>
      <c r="W39" s="82">
        <v>573.1</v>
      </c>
      <c r="X39" s="83">
        <v>7482.69</v>
      </c>
      <c r="Y39" s="81" t="s">
        <v>811</v>
      </c>
      <c r="Z39" s="82">
        <v>136.5</v>
      </c>
      <c r="AA39" s="82">
        <v>70.28</v>
      </c>
      <c r="AB39" s="82">
        <v>822.18</v>
      </c>
      <c r="AC39" s="82">
        <v>573.1</v>
      </c>
      <c r="AD39" s="83">
        <v>1602.06</v>
      </c>
    </row>
    <row r="40" spans="1:30" x14ac:dyDescent="0.3">
      <c r="A40" s="1"/>
      <c r="B40" s="81" t="s">
        <v>812</v>
      </c>
      <c r="C40" s="82">
        <v>158.5</v>
      </c>
      <c r="D40" s="82">
        <v>147.99</v>
      </c>
      <c r="E40" s="82">
        <v>0</v>
      </c>
      <c r="F40" s="82">
        <v>89.6</v>
      </c>
      <c r="G40" s="82">
        <v>2065.6999999999998</v>
      </c>
      <c r="H40" s="82">
        <v>3422.7</v>
      </c>
      <c r="I40" s="82">
        <v>0.3</v>
      </c>
      <c r="J40" s="82">
        <v>489.3</v>
      </c>
      <c r="K40" s="82">
        <v>445.25</v>
      </c>
      <c r="L40" s="82">
        <v>0</v>
      </c>
      <c r="M40" s="82">
        <v>586.47</v>
      </c>
      <c r="N40" s="82">
        <v>0</v>
      </c>
      <c r="O40" s="82">
        <v>396.09</v>
      </c>
      <c r="P40" s="82">
        <v>5978</v>
      </c>
      <c r="Q40" s="82">
        <v>1031.72</v>
      </c>
      <c r="R40" s="83">
        <v>7405.81</v>
      </c>
      <c r="S40" s="81" t="s">
        <v>812</v>
      </c>
      <c r="T40" s="82">
        <v>2669.45</v>
      </c>
      <c r="U40" s="82">
        <v>3570.69</v>
      </c>
      <c r="V40" s="82">
        <v>586.77</v>
      </c>
      <c r="W40" s="82">
        <v>578.9</v>
      </c>
      <c r="X40" s="83">
        <v>7405.81</v>
      </c>
      <c r="Y40" s="81" t="s">
        <v>812</v>
      </c>
      <c r="Z40" s="82">
        <v>132.30000000000001</v>
      </c>
      <c r="AA40" s="82">
        <v>69.989999999999995</v>
      </c>
      <c r="AB40" s="82">
        <v>586.77</v>
      </c>
      <c r="AC40" s="82">
        <v>578.9</v>
      </c>
      <c r="AD40" s="83">
        <v>1367.96</v>
      </c>
    </row>
    <row r="41" spans="1:30" x14ac:dyDescent="0.3">
      <c r="A41" s="1"/>
      <c r="B41" s="81" t="s">
        <v>813</v>
      </c>
      <c r="C41" s="82">
        <v>157.1</v>
      </c>
      <c r="D41" s="82">
        <v>149.5</v>
      </c>
      <c r="E41" s="82">
        <v>0</v>
      </c>
      <c r="F41" s="82">
        <v>90</v>
      </c>
      <c r="G41" s="82">
        <v>2206.5</v>
      </c>
      <c r="H41" s="82">
        <v>3489.3</v>
      </c>
      <c r="I41" s="82">
        <v>0.2</v>
      </c>
      <c r="J41" s="82">
        <v>503.2</v>
      </c>
      <c r="K41" s="82">
        <v>510.78</v>
      </c>
      <c r="L41" s="82">
        <v>0</v>
      </c>
      <c r="M41" s="82">
        <v>261.63</v>
      </c>
      <c r="N41" s="82">
        <v>0</v>
      </c>
      <c r="O41" s="82">
        <v>396.6</v>
      </c>
      <c r="P41" s="82">
        <v>6199.2</v>
      </c>
      <c r="Q41" s="82">
        <v>772.41</v>
      </c>
      <c r="R41" s="83">
        <v>7368.21</v>
      </c>
      <c r="S41" s="81" t="s">
        <v>813</v>
      </c>
      <c r="T41" s="82">
        <v>2874.38</v>
      </c>
      <c r="U41" s="82">
        <v>3638.8</v>
      </c>
      <c r="V41" s="82">
        <v>261.83</v>
      </c>
      <c r="W41" s="82">
        <v>593.20000000000005</v>
      </c>
      <c r="X41" s="83">
        <v>7368.21</v>
      </c>
      <c r="Y41" s="81" t="s">
        <v>813</v>
      </c>
      <c r="Z41" s="82">
        <v>134.30000000000001</v>
      </c>
      <c r="AA41" s="82">
        <v>70.900000000000006</v>
      </c>
      <c r="AB41" s="82">
        <v>261.83</v>
      </c>
      <c r="AC41" s="82">
        <v>593.20000000000005</v>
      </c>
      <c r="AD41" s="83">
        <v>1060.23</v>
      </c>
    </row>
    <row r="42" spans="1:30" x14ac:dyDescent="0.3">
      <c r="A42" s="1"/>
      <c r="B42" s="81" t="s">
        <v>814</v>
      </c>
      <c r="C42" s="82">
        <v>148.1</v>
      </c>
      <c r="D42" s="82">
        <v>148.24</v>
      </c>
      <c r="E42" s="82">
        <v>0</v>
      </c>
      <c r="F42" s="82">
        <v>85.5</v>
      </c>
      <c r="G42" s="82">
        <v>2534.5</v>
      </c>
      <c r="H42" s="82">
        <v>3475.5</v>
      </c>
      <c r="I42" s="82">
        <v>0.1</v>
      </c>
      <c r="J42" s="82">
        <v>471.3</v>
      </c>
      <c r="K42" s="82">
        <v>516.48</v>
      </c>
      <c r="L42" s="82">
        <v>0</v>
      </c>
      <c r="M42" s="82">
        <v>27.87</v>
      </c>
      <c r="N42" s="82">
        <v>0</v>
      </c>
      <c r="O42" s="82">
        <v>381.84</v>
      </c>
      <c r="P42" s="82">
        <v>6481.4</v>
      </c>
      <c r="Q42" s="82">
        <v>544.35</v>
      </c>
      <c r="R42" s="83">
        <v>7407.59</v>
      </c>
      <c r="S42" s="81" t="s">
        <v>814</v>
      </c>
      <c r="T42" s="82">
        <v>3199.08</v>
      </c>
      <c r="U42" s="82">
        <v>3623.74</v>
      </c>
      <c r="V42" s="82">
        <v>27.97</v>
      </c>
      <c r="W42" s="82">
        <v>556.79999999999995</v>
      </c>
      <c r="X42" s="83">
        <v>7407.59</v>
      </c>
      <c r="Y42" s="81" t="s">
        <v>814</v>
      </c>
      <c r="Z42" s="82">
        <v>135.5</v>
      </c>
      <c r="AA42" s="82">
        <v>70.739999999999995</v>
      </c>
      <c r="AB42" s="82">
        <v>27.97</v>
      </c>
      <c r="AC42" s="82">
        <v>556.79999999999995</v>
      </c>
      <c r="AD42" s="83">
        <v>791.01</v>
      </c>
    </row>
    <row r="43" spans="1:30" x14ac:dyDescent="0.3">
      <c r="A43" s="1"/>
      <c r="B43" s="81" t="s">
        <v>815</v>
      </c>
      <c r="C43" s="82">
        <v>147.6</v>
      </c>
      <c r="D43" s="82">
        <v>147.6</v>
      </c>
      <c r="E43" s="82">
        <v>0</v>
      </c>
      <c r="F43" s="82">
        <v>87.8</v>
      </c>
      <c r="G43" s="82">
        <v>2376.1999999999998</v>
      </c>
      <c r="H43" s="82">
        <v>3492.1</v>
      </c>
      <c r="I43" s="82">
        <v>0</v>
      </c>
      <c r="J43" s="82">
        <v>475.9</v>
      </c>
      <c r="K43" s="82">
        <v>598.66999999999996</v>
      </c>
      <c r="L43" s="82">
        <v>0</v>
      </c>
      <c r="M43" s="82">
        <v>0</v>
      </c>
      <c r="N43" s="82">
        <v>0</v>
      </c>
      <c r="O43" s="82">
        <v>383</v>
      </c>
      <c r="P43" s="82">
        <v>6344.2</v>
      </c>
      <c r="Q43" s="82">
        <v>598.66999999999996</v>
      </c>
      <c r="R43" s="83">
        <v>7325.87</v>
      </c>
      <c r="S43" s="81" t="s">
        <v>815</v>
      </c>
      <c r="T43" s="82">
        <v>3122.47</v>
      </c>
      <c r="U43" s="82">
        <v>3639.7</v>
      </c>
      <c r="V43" s="82">
        <v>0</v>
      </c>
      <c r="W43" s="82">
        <v>563.70000000000005</v>
      </c>
      <c r="X43" s="83">
        <v>7325.87</v>
      </c>
      <c r="Y43" s="81" t="s">
        <v>815</v>
      </c>
      <c r="Z43" s="82">
        <v>139.6</v>
      </c>
      <c r="AA43" s="82">
        <v>71.7</v>
      </c>
      <c r="AB43" s="82">
        <v>0</v>
      </c>
      <c r="AC43" s="82">
        <v>563.70000000000005</v>
      </c>
      <c r="AD43" s="83">
        <v>775</v>
      </c>
    </row>
    <row r="44" spans="1:30" x14ac:dyDescent="0.3">
      <c r="A44" s="1"/>
      <c r="B44" s="81" t="s">
        <v>816</v>
      </c>
      <c r="C44" s="82">
        <v>164.7</v>
      </c>
      <c r="D44" s="82">
        <v>148.01</v>
      </c>
      <c r="E44" s="82">
        <v>0</v>
      </c>
      <c r="F44" s="82">
        <v>100.2</v>
      </c>
      <c r="G44" s="82">
        <v>2581.9</v>
      </c>
      <c r="H44" s="82">
        <v>3502.2</v>
      </c>
      <c r="I44" s="82">
        <v>0</v>
      </c>
      <c r="J44" s="82">
        <v>455.7</v>
      </c>
      <c r="K44" s="82">
        <v>630.97</v>
      </c>
      <c r="L44" s="82">
        <v>0</v>
      </c>
      <c r="M44" s="82">
        <v>0</v>
      </c>
      <c r="N44" s="82">
        <v>0</v>
      </c>
      <c r="O44" s="82">
        <v>412.91</v>
      </c>
      <c r="P44" s="82">
        <v>6539.8</v>
      </c>
      <c r="Q44" s="82">
        <v>630.97</v>
      </c>
      <c r="R44" s="83">
        <v>7583.68</v>
      </c>
      <c r="S44" s="81" t="s">
        <v>816</v>
      </c>
      <c r="T44" s="82">
        <v>3377.57</v>
      </c>
      <c r="U44" s="82">
        <v>3650.21</v>
      </c>
      <c r="V44" s="82">
        <v>0</v>
      </c>
      <c r="W44" s="82">
        <v>555.9</v>
      </c>
      <c r="X44" s="83">
        <v>7583.68</v>
      </c>
      <c r="Y44" s="81" t="s">
        <v>816</v>
      </c>
      <c r="Z44" s="82">
        <v>143.30000000000001</v>
      </c>
      <c r="AA44" s="82">
        <v>71.41</v>
      </c>
      <c r="AB44" s="82">
        <v>0</v>
      </c>
      <c r="AC44" s="82">
        <v>555.9</v>
      </c>
      <c r="AD44" s="83">
        <v>770.61</v>
      </c>
    </row>
    <row r="45" spans="1:30" x14ac:dyDescent="0.3">
      <c r="A45" s="1"/>
      <c r="B45" s="81" t="s">
        <v>817</v>
      </c>
      <c r="C45" s="82">
        <v>199.9</v>
      </c>
      <c r="D45" s="82">
        <v>149.19999999999999</v>
      </c>
      <c r="E45" s="82">
        <v>0</v>
      </c>
      <c r="F45" s="82">
        <v>88.5</v>
      </c>
      <c r="G45" s="82">
        <v>2458.6</v>
      </c>
      <c r="H45" s="82">
        <v>3494.1</v>
      </c>
      <c r="I45" s="82">
        <v>0</v>
      </c>
      <c r="J45" s="82">
        <v>474.2</v>
      </c>
      <c r="K45" s="82">
        <v>635.24</v>
      </c>
      <c r="L45" s="82">
        <v>0</v>
      </c>
      <c r="M45" s="82">
        <v>0</v>
      </c>
      <c r="N45" s="82">
        <v>0</v>
      </c>
      <c r="O45" s="82">
        <v>437.6</v>
      </c>
      <c r="P45" s="82">
        <v>6426.9</v>
      </c>
      <c r="Q45" s="82">
        <v>635.24</v>
      </c>
      <c r="R45" s="83">
        <v>7499.74</v>
      </c>
      <c r="S45" s="81" t="s">
        <v>817</v>
      </c>
      <c r="T45" s="82">
        <v>3293.74</v>
      </c>
      <c r="U45" s="82">
        <v>3643.3</v>
      </c>
      <c r="V45" s="82">
        <v>0</v>
      </c>
      <c r="W45" s="82">
        <v>562.70000000000005</v>
      </c>
      <c r="X45" s="83">
        <v>7499.74</v>
      </c>
      <c r="Y45" s="81" t="s">
        <v>817</v>
      </c>
      <c r="Z45" s="82">
        <v>147.80000000000001</v>
      </c>
      <c r="AA45" s="82">
        <v>72.2</v>
      </c>
      <c r="AB45" s="82">
        <v>0</v>
      </c>
      <c r="AC45" s="82">
        <v>562.70000000000005</v>
      </c>
      <c r="AD45" s="83">
        <v>782.7</v>
      </c>
    </row>
    <row r="46" spans="1:30" x14ac:dyDescent="0.3">
      <c r="A46" s="1"/>
      <c r="B46" s="81" t="s">
        <v>818</v>
      </c>
      <c r="C46" s="82">
        <v>201.1</v>
      </c>
      <c r="D46" s="82">
        <v>151.88999999999999</v>
      </c>
      <c r="E46" s="82">
        <v>0</v>
      </c>
      <c r="F46" s="82">
        <v>88.7</v>
      </c>
      <c r="G46" s="82">
        <v>2461</v>
      </c>
      <c r="H46" s="82">
        <v>3505.5</v>
      </c>
      <c r="I46" s="82">
        <v>0</v>
      </c>
      <c r="J46" s="82">
        <v>443.8</v>
      </c>
      <c r="K46" s="82">
        <v>638.26</v>
      </c>
      <c r="L46" s="82">
        <v>0</v>
      </c>
      <c r="M46" s="82">
        <v>0</v>
      </c>
      <c r="N46" s="82">
        <v>0</v>
      </c>
      <c r="O46" s="82">
        <v>441.69</v>
      </c>
      <c r="P46" s="82">
        <v>6410.3</v>
      </c>
      <c r="Q46" s="82">
        <v>638.26</v>
      </c>
      <c r="R46" s="83">
        <v>7490.25</v>
      </c>
      <c r="S46" s="81" t="s">
        <v>818</v>
      </c>
      <c r="T46" s="82">
        <v>3300.36</v>
      </c>
      <c r="U46" s="82">
        <v>3657.39</v>
      </c>
      <c r="V46" s="82">
        <v>0</v>
      </c>
      <c r="W46" s="82">
        <v>532.5</v>
      </c>
      <c r="X46" s="83">
        <v>7490.25</v>
      </c>
      <c r="Y46" s="81" t="s">
        <v>818</v>
      </c>
      <c r="Z46" s="82">
        <v>148.5</v>
      </c>
      <c r="AA46" s="82">
        <v>73.89</v>
      </c>
      <c r="AB46" s="82">
        <v>0</v>
      </c>
      <c r="AC46" s="82">
        <v>532.5</v>
      </c>
      <c r="AD46" s="83">
        <v>754.89</v>
      </c>
    </row>
    <row r="47" spans="1:30" x14ac:dyDescent="0.3">
      <c r="A47" s="1"/>
      <c r="B47" s="81" t="s">
        <v>819</v>
      </c>
      <c r="C47" s="82">
        <v>199.9</v>
      </c>
      <c r="D47" s="82">
        <v>150.88</v>
      </c>
      <c r="E47" s="82">
        <v>0</v>
      </c>
      <c r="F47" s="82">
        <v>91.1</v>
      </c>
      <c r="G47" s="82">
        <v>2494.6999999999998</v>
      </c>
      <c r="H47" s="82">
        <v>3499.8</v>
      </c>
      <c r="I47" s="82">
        <v>0</v>
      </c>
      <c r="J47" s="82">
        <v>409.9</v>
      </c>
      <c r="K47" s="82">
        <v>636.25</v>
      </c>
      <c r="L47" s="82">
        <v>0</v>
      </c>
      <c r="M47" s="82">
        <v>0</v>
      </c>
      <c r="N47" s="82">
        <v>0</v>
      </c>
      <c r="O47" s="82">
        <v>441.88</v>
      </c>
      <c r="P47" s="82">
        <v>6404.4</v>
      </c>
      <c r="Q47" s="82">
        <v>636.25</v>
      </c>
      <c r="R47" s="83">
        <v>7482.53</v>
      </c>
      <c r="S47" s="81" t="s">
        <v>819</v>
      </c>
      <c r="T47" s="82">
        <v>3330.85</v>
      </c>
      <c r="U47" s="82">
        <v>3650.68</v>
      </c>
      <c r="V47" s="82">
        <v>0</v>
      </c>
      <c r="W47" s="82">
        <v>501</v>
      </c>
      <c r="X47" s="83">
        <v>7482.53</v>
      </c>
      <c r="Y47" s="81" t="s">
        <v>819</v>
      </c>
      <c r="Z47" s="82">
        <v>147.9</v>
      </c>
      <c r="AA47" s="82">
        <v>72.98</v>
      </c>
      <c r="AB47" s="82">
        <v>0</v>
      </c>
      <c r="AC47" s="82">
        <v>501</v>
      </c>
      <c r="AD47" s="83">
        <v>721.88</v>
      </c>
    </row>
    <row r="48" spans="1:30" x14ac:dyDescent="0.3">
      <c r="A48" s="1"/>
      <c r="B48" s="81" t="s">
        <v>820</v>
      </c>
      <c r="C48" s="82">
        <v>202.5</v>
      </c>
      <c r="D48" s="82">
        <v>151.33000000000001</v>
      </c>
      <c r="E48" s="82">
        <v>0</v>
      </c>
      <c r="F48" s="82">
        <v>87.6</v>
      </c>
      <c r="G48" s="82">
        <v>2452.1999999999998</v>
      </c>
      <c r="H48" s="82">
        <v>3500.6</v>
      </c>
      <c r="I48" s="82">
        <v>0</v>
      </c>
      <c r="J48" s="82">
        <v>427.3</v>
      </c>
      <c r="K48" s="82">
        <v>634.63</v>
      </c>
      <c r="L48" s="82">
        <v>0</v>
      </c>
      <c r="M48" s="82">
        <v>0</v>
      </c>
      <c r="N48" s="82">
        <v>0</v>
      </c>
      <c r="O48" s="82">
        <v>441.43</v>
      </c>
      <c r="P48" s="82">
        <v>6380.1</v>
      </c>
      <c r="Q48" s="82">
        <v>634.63</v>
      </c>
      <c r="R48" s="83">
        <v>7456.16</v>
      </c>
      <c r="S48" s="81" t="s">
        <v>820</v>
      </c>
      <c r="T48" s="82">
        <v>3289.33</v>
      </c>
      <c r="U48" s="82">
        <v>3651.93</v>
      </c>
      <c r="V48" s="82">
        <v>0</v>
      </c>
      <c r="W48" s="82">
        <v>514.9</v>
      </c>
      <c r="X48" s="83">
        <v>7456.16</v>
      </c>
      <c r="Y48" s="81" t="s">
        <v>820</v>
      </c>
      <c r="Z48" s="82">
        <v>148.1</v>
      </c>
      <c r="AA48" s="82">
        <v>73.23</v>
      </c>
      <c r="AB48" s="82">
        <v>0</v>
      </c>
      <c r="AC48" s="82">
        <v>514.9</v>
      </c>
      <c r="AD48" s="83">
        <v>736.23</v>
      </c>
    </row>
    <row r="49" spans="1:30" x14ac:dyDescent="0.3">
      <c r="A49" s="1"/>
      <c r="B49" s="81" t="s">
        <v>821</v>
      </c>
      <c r="C49" s="82">
        <v>200.5</v>
      </c>
      <c r="D49" s="82">
        <v>150.78</v>
      </c>
      <c r="E49" s="82">
        <v>0</v>
      </c>
      <c r="F49" s="82">
        <v>85.6</v>
      </c>
      <c r="G49" s="82">
        <v>2397.6999999999998</v>
      </c>
      <c r="H49" s="82">
        <v>3504.9</v>
      </c>
      <c r="I49" s="82">
        <v>0</v>
      </c>
      <c r="J49" s="82">
        <v>418.8</v>
      </c>
      <c r="K49" s="82">
        <v>631.86</v>
      </c>
      <c r="L49" s="82">
        <v>0</v>
      </c>
      <c r="M49" s="82">
        <v>0</v>
      </c>
      <c r="N49" s="82">
        <v>0</v>
      </c>
      <c r="O49" s="82">
        <v>436.88</v>
      </c>
      <c r="P49" s="82">
        <v>6321.4</v>
      </c>
      <c r="Q49" s="82">
        <v>631.86</v>
      </c>
      <c r="R49" s="83">
        <v>7390.14</v>
      </c>
      <c r="S49" s="81" t="s">
        <v>821</v>
      </c>
      <c r="T49" s="82">
        <v>3230.06</v>
      </c>
      <c r="U49" s="82">
        <v>3655.68</v>
      </c>
      <c r="V49" s="82">
        <v>0</v>
      </c>
      <c r="W49" s="82">
        <v>504.4</v>
      </c>
      <c r="X49" s="83">
        <v>7390.14</v>
      </c>
      <c r="Y49" s="81" t="s">
        <v>821</v>
      </c>
      <c r="Z49" s="82">
        <v>148.1</v>
      </c>
      <c r="AA49" s="82">
        <v>72.98</v>
      </c>
      <c r="AB49" s="82">
        <v>0</v>
      </c>
      <c r="AC49" s="82">
        <v>504.4</v>
      </c>
      <c r="AD49" s="83">
        <v>725.48</v>
      </c>
    </row>
    <row r="50" spans="1:30" x14ac:dyDescent="0.3">
      <c r="A50" s="1"/>
      <c r="B50" s="81" t="s">
        <v>822</v>
      </c>
      <c r="C50" s="82">
        <v>201.2</v>
      </c>
      <c r="D50" s="82">
        <v>150.59</v>
      </c>
      <c r="E50" s="82">
        <v>0</v>
      </c>
      <c r="F50" s="82">
        <v>83.4</v>
      </c>
      <c r="G50" s="82">
        <v>2339.1</v>
      </c>
      <c r="H50" s="82">
        <v>3503.4</v>
      </c>
      <c r="I50" s="82">
        <v>0</v>
      </c>
      <c r="J50" s="82">
        <v>443.3</v>
      </c>
      <c r="K50" s="82">
        <v>642.30999999999995</v>
      </c>
      <c r="L50" s="82">
        <v>0</v>
      </c>
      <c r="M50" s="82">
        <v>0</v>
      </c>
      <c r="N50" s="82">
        <v>0</v>
      </c>
      <c r="O50" s="82">
        <v>435.19</v>
      </c>
      <c r="P50" s="82">
        <v>6285.8</v>
      </c>
      <c r="Q50" s="82">
        <v>642.30999999999995</v>
      </c>
      <c r="R50" s="83">
        <v>7363.3</v>
      </c>
      <c r="S50" s="81" t="s">
        <v>822</v>
      </c>
      <c r="T50" s="82">
        <v>3182.61</v>
      </c>
      <c r="U50" s="82">
        <v>3653.99</v>
      </c>
      <c r="V50" s="82">
        <v>0</v>
      </c>
      <c r="W50" s="82">
        <v>526.70000000000005</v>
      </c>
      <c r="X50" s="83">
        <v>7363.3</v>
      </c>
      <c r="Y50" s="81" t="s">
        <v>822</v>
      </c>
      <c r="Z50" s="82">
        <v>147.80000000000001</v>
      </c>
      <c r="AA50" s="82">
        <v>72.59</v>
      </c>
      <c r="AB50" s="82">
        <v>0</v>
      </c>
      <c r="AC50" s="82">
        <v>526.70000000000005</v>
      </c>
      <c r="AD50" s="83">
        <v>747.09</v>
      </c>
    </row>
    <row r="51" spans="1:30" x14ac:dyDescent="0.3">
      <c r="A51" s="1"/>
      <c r="B51" s="81" t="s">
        <v>823</v>
      </c>
      <c r="C51" s="82">
        <v>202</v>
      </c>
      <c r="D51" s="82">
        <v>151.05000000000001</v>
      </c>
      <c r="E51" s="82">
        <v>0</v>
      </c>
      <c r="F51" s="82">
        <v>73.5</v>
      </c>
      <c r="G51" s="82">
        <v>2419.1</v>
      </c>
      <c r="H51" s="82">
        <v>3510.5</v>
      </c>
      <c r="I51" s="82">
        <v>0</v>
      </c>
      <c r="J51" s="82">
        <v>430</v>
      </c>
      <c r="K51" s="82">
        <v>640.23</v>
      </c>
      <c r="L51" s="82">
        <v>0</v>
      </c>
      <c r="M51" s="82">
        <v>0</v>
      </c>
      <c r="N51" s="82">
        <v>0</v>
      </c>
      <c r="O51" s="82">
        <v>426.55</v>
      </c>
      <c r="P51" s="82">
        <v>6359.6</v>
      </c>
      <c r="Q51" s="82">
        <v>640.23</v>
      </c>
      <c r="R51" s="83">
        <v>7426.38</v>
      </c>
      <c r="S51" s="81" t="s">
        <v>823</v>
      </c>
      <c r="T51" s="82">
        <v>3261.33</v>
      </c>
      <c r="U51" s="82">
        <v>3661.55</v>
      </c>
      <c r="V51" s="82">
        <v>0</v>
      </c>
      <c r="W51" s="82">
        <v>503.5</v>
      </c>
      <c r="X51" s="83">
        <v>7426.38</v>
      </c>
      <c r="Y51" s="81" t="s">
        <v>823</v>
      </c>
      <c r="Z51" s="82">
        <v>147.19999999999999</v>
      </c>
      <c r="AA51" s="82">
        <v>73.45</v>
      </c>
      <c r="AB51" s="82">
        <v>0</v>
      </c>
      <c r="AC51" s="82">
        <v>503.5</v>
      </c>
      <c r="AD51" s="83">
        <v>724.15</v>
      </c>
    </row>
    <row r="52" spans="1:30" x14ac:dyDescent="0.3">
      <c r="A52" s="1"/>
      <c r="B52" s="81" t="s">
        <v>824</v>
      </c>
      <c r="C52" s="82">
        <v>159</v>
      </c>
      <c r="D52" s="82">
        <v>150.02000000000001</v>
      </c>
      <c r="E52" s="82">
        <v>0</v>
      </c>
      <c r="F52" s="82">
        <v>78.900000000000006</v>
      </c>
      <c r="G52" s="82">
        <v>2414.3000000000002</v>
      </c>
      <c r="H52" s="82">
        <v>3401.4</v>
      </c>
      <c r="I52" s="82">
        <v>0</v>
      </c>
      <c r="J52" s="82">
        <v>412.9</v>
      </c>
      <c r="K52" s="82">
        <v>597.91</v>
      </c>
      <c r="L52" s="82">
        <v>0</v>
      </c>
      <c r="M52" s="82">
        <v>0</v>
      </c>
      <c r="N52" s="82">
        <v>0</v>
      </c>
      <c r="O52" s="82">
        <v>387.92</v>
      </c>
      <c r="P52" s="82">
        <v>6228.6</v>
      </c>
      <c r="Q52" s="82">
        <v>597.91</v>
      </c>
      <c r="R52" s="83">
        <v>7214.43</v>
      </c>
      <c r="S52" s="81" t="s">
        <v>824</v>
      </c>
      <c r="T52" s="82">
        <v>3171.21</v>
      </c>
      <c r="U52" s="82">
        <v>3551.42</v>
      </c>
      <c r="V52" s="82">
        <v>0</v>
      </c>
      <c r="W52" s="82">
        <v>491.8</v>
      </c>
      <c r="X52" s="83">
        <v>7214.43</v>
      </c>
      <c r="Y52" s="81" t="s">
        <v>824</v>
      </c>
      <c r="Z52" s="82">
        <v>145.80000000000001</v>
      </c>
      <c r="AA52" s="82">
        <v>72.72</v>
      </c>
      <c r="AB52" s="82">
        <v>0</v>
      </c>
      <c r="AC52" s="82">
        <v>491.8</v>
      </c>
      <c r="AD52" s="83">
        <v>710.32</v>
      </c>
    </row>
    <row r="53" spans="1:30" x14ac:dyDescent="0.3">
      <c r="A53" s="1"/>
      <c r="B53" s="81" t="s">
        <v>825</v>
      </c>
      <c r="C53" s="82">
        <v>134.19999999999999</v>
      </c>
      <c r="D53" s="82">
        <v>150.4</v>
      </c>
      <c r="E53" s="82">
        <v>0</v>
      </c>
      <c r="F53" s="82">
        <v>77.7</v>
      </c>
      <c r="G53" s="82">
        <v>2525.1</v>
      </c>
      <c r="H53" s="82">
        <v>3262.1</v>
      </c>
      <c r="I53" s="82">
        <v>0</v>
      </c>
      <c r="J53" s="82">
        <v>397.8</v>
      </c>
      <c r="K53" s="82">
        <v>550.52</v>
      </c>
      <c r="L53" s="82">
        <v>0</v>
      </c>
      <c r="M53" s="82">
        <v>0</v>
      </c>
      <c r="N53" s="82">
        <v>0</v>
      </c>
      <c r="O53" s="82">
        <v>362.3</v>
      </c>
      <c r="P53" s="82">
        <v>6185</v>
      </c>
      <c r="Q53" s="82">
        <v>550.52</v>
      </c>
      <c r="R53" s="83">
        <v>7097.82</v>
      </c>
      <c r="S53" s="81" t="s">
        <v>825</v>
      </c>
      <c r="T53" s="82">
        <v>3209.82</v>
      </c>
      <c r="U53" s="82">
        <v>3412.5</v>
      </c>
      <c r="V53" s="82">
        <v>0</v>
      </c>
      <c r="W53" s="82">
        <v>475.5</v>
      </c>
      <c r="X53" s="83">
        <v>7097.82</v>
      </c>
      <c r="Y53" s="81" t="s">
        <v>825</v>
      </c>
      <c r="Z53" s="82">
        <v>142.69999999999999</v>
      </c>
      <c r="AA53" s="82">
        <v>72.099999999999994</v>
      </c>
      <c r="AB53" s="82">
        <v>0</v>
      </c>
      <c r="AC53" s="82">
        <v>475.5</v>
      </c>
      <c r="AD53" s="83">
        <v>690.3</v>
      </c>
    </row>
    <row r="54" spans="1:30" x14ac:dyDescent="0.3">
      <c r="A54" s="1"/>
      <c r="B54" s="81" t="s">
        <v>826</v>
      </c>
      <c r="C54" s="82">
        <v>116.4</v>
      </c>
      <c r="D54" s="82">
        <v>149.04</v>
      </c>
      <c r="E54" s="82">
        <v>0</v>
      </c>
      <c r="F54" s="82">
        <v>59.6</v>
      </c>
      <c r="G54" s="82">
        <v>2539.1</v>
      </c>
      <c r="H54" s="82">
        <v>3184</v>
      </c>
      <c r="I54" s="82">
        <v>0</v>
      </c>
      <c r="J54" s="82">
        <v>365.7</v>
      </c>
      <c r="K54" s="82">
        <v>540.19000000000005</v>
      </c>
      <c r="L54" s="82">
        <v>0</v>
      </c>
      <c r="M54" s="82">
        <v>0</v>
      </c>
      <c r="N54" s="82">
        <v>0</v>
      </c>
      <c r="O54" s="82">
        <v>325.04000000000002</v>
      </c>
      <c r="P54" s="82">
        <v>6088.8</v>
      </c>
      <c r="Q54" s="82">
        <v>540.19000000000005</v>
      </c>
      <c r="R54" s="83">
        <v>6954.03</v>
      </c>
      <c r="S54" s="81" t="s">
        <v>826</v>
      </c>
      <c r="T54" s="82">
        <v>3195.69</v>
      </c>
      <c r="U54" s="82">
        <v>3333.04</v>
      </c>
      <c r="V54" s="82">
        <v>0</v>
      </c>
      <c r="W54" s="82">
        <v>425.3</v>
      </c>
      <c r="X54" s="83">
        <v>6954.03</v>
      </c>
      <c r="Y54" s="81" t="s">
        <v>826</v>
      </c>
      <c r="Z54" s="82">
        <v>133.1</v>
      </c>
      <c r="AA54" s="82">
        <v>71.44</v>
      </c>
      <c r="AB54" s="82">
        <v>0</v>
      </c>
      <c r="AC54" s="82">
        <v>425.3</v>
      </c>
      <c r="AD54" s="83">
        <v>629.84</v>
      </c>
    </row>
    <row r="55" spans="1:30" x14ac:dyDescent="0.3">
      <c r="A55" s="1"/>
      <c r="B55" s="81" t="s">
        <v>73</v>
      </c>
      <c r="C55" s="82">
        <v>118.2</v>
      </c>
      <c r="D55" s="82">
        <v>150.71</v>
      </c>
      <c r="E55" s="82">
        <v>0</v>
      </c>
      <c r="F55" s="82">
        <v>52.7</v>
      </c>
      <c r="G55" s="82">
        <v>2318.6999999999998</v>
      </c>
      <c r="H55" s="82">
        <v>3185.3</v>
      </c>
      <c r="I55" s="82">
        <v>0</v>
      </c>
      <c r="J55" s="82">
        <v>412.8</v>
      </c>
      <c r="K55" s="82">
        <v>539.62</v>
      </c>
      <c r="L55" s="82">
        <v>0</v>
      </c>
      <c r="M55" s="82">
        <v>0</v>
      </c>
      <c r="N55" s="82">
        <v>0</v>
      </c>
      <c r="O55" s="82">
        <v>321.61</v>
      </c>
      <c r="P55" s="82">
        <v>5916.8</v>
      </c>
      <c r="Q55" s="82">
        <v>539.62</v>
      </c>
      <c r="R55" s="83">
        <v>6778.03</v>
      </c>
      <c r="S55" s="81" t="s">
        <v>73</v>
      </c>
      <c r="T55" s="82">
        <v>2976.52</v>
      </c>
      <c r="U55" s="82">
        <v>3336.01</v>
      </c>
      <c r="V55" s="82">
        <v>0</v>
      </c>
      <c r="W55" s="82">
        <v>465.5</v>
      </c>
      <c r="X55" s="83">
        <v>6778.03</v>
      </c>
      <c r="Y55" s="81" t="s">
        <v>73</v>
      </c>
      <c r="Z55" s="82">
        <v>132.9</v>
      </c>
      <c r="AA55" s="82">
        <v>73.41</v>
      </c>
      <c r="AB55" s="82">
        <v>0</v>
      </c>
      <c r="AC55" s="82">
        <v>465.5</v>
      </c>
      <c r="AD55" s="83">
        <v>671.81</v>
      </c>
    </row>
    <row r="56" spans="1:30" x14ac:dyDescent="0.3">
      <c r="A56" s="1"/>
      <c r="B56" s="84" t="s">
        <v>982</v>
      </c>
      <c r="C56" s="85">
        <v>3739.7</v>
      </c>
      <c r="D56" s="85">
        <v>3585.09</v>
      </c>
      <c r="E56" s="85">
        <v>2.6</v>
      </c>
      <c r="F56" s="85">
        <v>1454.05</v>
      </c>
      <c r="G56" s="85">
        <v>51076.3</v>
      </c>
      <c r="H56" s="85">
        <v>82635.5</v>
      </c>
      <c r="I56" s="85">
        <v>9</v>
      </c>
      <c r="J56" s="85">
        <v>7621.35</v>
      </c>
      <c r="K56" s="85">
        <v>11662.215</v>
      </c>
      <c r="L56" s="85">
        <v>8.65</v>
      </c>
      <c r="M56" s="85">
        <v>8981.84</v>
      </c>
      <c r="N56" s="85">
        <v>0</v>
      </c>
      <c r="O56" s="85">
        <v>8781.44</v>
      </c>
      <c r="P56" s="85">
        <v>141342.15</v>
      </c>
      <c r="Q56" s="85">
        <v>20652.705000000002</v>
      </c>
      <c r="R56" s="85">
        <v>170776.29500000001</v>
      </c>
      <c r="S56" s="84" t="s">
        <v>982</v>
      </c>
      <c r="T56" s="85">
        <v>66478.214999999997</v>
      </c>
      <c r="U56" s="85">
        <v>86229.24</v>
      </c>
      <c r="V56" s="85">
        <v>8993.44</v>
      </c>
      <c r="W56" s="85">
        <v>9075.4</v>
      </c>
      <c r="X56" s="85">
        <v>170776.29500000001</v>
      </c>
      <c r="Y56" s="84" t="s">
        <v>982</v>
      </c>
      <c r="Z56" s="85">
        <v>3363.45</v>
      </c>
      <c r="AA56" s="85">
        <v>1721.54</v>
      </c>
      <c r="AB56" s="85">
        <v>8993.44</v>
      </c>
      <c r="AC56" s="85">
        <v>9075.4</v>
      </c>
      <c r="AD56" s="85">
        <v>23153.83</v>
      </c>
    </row>
  </sheetData>
  <mergeCells count="13">
    <mergeCell ref="B3:G3"/>
    <mergeCell ref="C5:R5"/>
    <mergeCell ref="T5:X5"/>
    <mergeCell ref="Z5:AD5"/>
    <mergeCell ref="C6:F6"/>
    <mergeCell ref="G6:J6"/>
    <mergeCell ref="K6:N6"/>
    <mergeCell ref="O6:R6"/>
    <mergeCell ref="T6:X6"/>
    <mergeCell ref="Z6:AD6"/>
    <mergeCell ref="B5:B7"/>
    <mergeCell ref="S5:S7"/>
    <mergeCell ref="Y5:Y7"/>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42"/>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1" t="s">
        <v>0</v>
      </c>
      <c r="C3" s="192"/>
      <c r="D3" s="192"/>
      <c r="E3" s="192"/>
      <c r="F3" s="192"/>
      <c r="G3" s="192"/>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1190</v>
      </c>
      <c r="C5" s="1"/>
      <c r="D5" s="1"/>
      <c r="E5" s="1"/>
      <c r="F5" s="1"/>
      <c r="G5" s="1"/>
      <c r="H5" s="1"/>
      <c r="I5" s="1"/>
      <c r="J5" s="1"/>
      <c r="K5" s="1"/>
      <c r="L5" s="1"/>
      <c r="M5" s="1"/>
      <c r="N5" s="1"/>
      <c r="O5" s="1"/>
      <c r="P5" s="1"/>
    </row>
    <row r="6" spans="1:16" ht="27.6" x14ac:dyDescent="0.3">
      <c r="A6" s="1"/>
      <c r="B6" s="3" t="s">
        <v>160</v>
      </c>
      <c r="C6" s="3" t="s">
        <v>1191</v>
      </c>
      <c r="D6" s="3" t="s">
        <v>1192</v>
      </c>
      <c r="E6" s="3" t="s">
        <v>1193</v>
      </c>
      <c r="F6" s="3" t="s">
        <v>163</v>
      </c>
      <c r="G6" s="3" t="s">
        <v>164</v>
      </c>
      <c r="H6" s="3" t="s">
        <v>1194</v>
      </c>
      <c r="I6" s="3" t="s">
        <v>1195</v>
      </c>
      <c r="J6" s="3" t="s">
        <v>1196</v>
      </c>
      <c r="K6" s="3" t="s">
        <v>1197</v>
      </c>
      <c r="L6" s="3" t="s">
        <v>1198</v>
      </c>
      <c r="M6" s="3" t="s">
        <v>1199</v>
      </c>
      <c r="N6" s="3" t="s">
        <v>1200</v>
      </c>
      <c r="O6" s="3" t="s">
        <v>1201</v>
      </c>
      <c r="P6" s="3" t="s">
        <v>1202</v>
      </c>
    </row>
    <row r="7" spans="1:16" x14ac:dyDescent="0.3">
      <c r="A7" s="1"/>
      <c r="B7" s="6" t="s">
        <v>613</v>
      </c>
      <c r="C7" s="6" t="s">
        <v>1002</v>
      </c>
      <c r="D7" s="86" t="s">
        <v>33</v>
      </c>
      <c r="E7" s="6" t="s">
        <v>1203</v>
      </c>
      <c r="F7" s="86" t="s">
        <v>18</v>
      </c>
      <c r="G7" s="86" t="s">
        <v>19</v>
      </c>
      <c r="H7" s="86" t="s">
        <v>935</v>
      </c>
      <c r="I7" s="86" t="s">
        <v>935</v>
      </c>
      <c r="J7" s="86" t="s">
        <v>1204</v>
      </c>
      <c r="K7" s="86" t="s">
        <v>935</v>
      </c>
      <c r="L7" s="86" t="s">
        <v>935</v>
      </c>
      <c r="M7" s="86" t="s">
        <v>935</v>
      </c>
      <c r="N7" s="86" t="s">
        <v>935</v>
      </c>
      <c r="O7" s="6" t="s">
        <v>1205</v>
      </c>
      <c r="P7" s="6"/>
    </row>
    <row r="8" spans="1:16" x14ac:dyDescent="0.3">
      <c r="A8" s="1"/>
      <c r="B8" s="6" t="s">
        <v>614</v>
      </c>
      <c r="C8" s="6" t="s">
        <v>1061</v>
      </c>
      <c r="D8" s="86" t="s">
        <v>33</v>
      </c>
      <c r="E8" s="6" t="s">
        <v>1206</v>
      </c>
      <c r="F8" s="86" t="s">
        <v>18</v>
      </c>
      <c r="G8" s="86" t="s">
        <v>19</v>
      </c>
      <c r="H8" s="86" t="s">
        <v>935</v>
      </c>
      <c r="I8" s="86" t="s">
        <v>935</v>
      </c>
      <c r="J8" s="86" t="s">
        <v>1204</v>
      </c>
      <c r="K8" s="86" t="s">
        <v>935</v>
      </c>
      <c r="L8" s="86" t="s">
        <v>935</v>
      </c>
      <c r="M8" s="86" t="s">
        <v>935</v>
      </c>
      <c r="N8" s="86" t="s">
        <v>935</v>
      </c>
      <c r="O8" s="6" t="s">
        <v>1205</v>
      </c>
      <c r="P8" s="6"/>
    </row>
    <row r="9" spans="1:16" x14ac:dyDescent="0.3">
      <c r="A9" s="1"/>
      <c r="B9" s="6" t="s">
        <v>615</v>
      </c>
      <c r="C9" s="6" t="s">
        <v>1063</v>
      </c>
      <c r="D9" s="86" t="s">
        <v>33</v>
      </c>
      <c r="E9" s="6" t="s">
        <v>1207</v>
      </c>
      <c r="F9" s="86" t="s">
        <v>18</v>
      </c>
      <c r="G9" s="86" t="s">
        <v>19</v>
      </c>
      <c r="H9" s="86" t="s">
        <v>935</v>
      </c>
      <c r="I9" s="86" t="s">
        <v>935</v>
      </c>
      <c r="J9" s="86" t="s">
        <v>1204</v>
      </c>
      <c r="K9" s="86" t="s">
        <v>935</v>
      </c>
      <c r="L9" s="86" t="s">
        <v>935</v>
      </c>
      <c r="M9" s="86" t="s">
        <v>935</v>
      </c>
      <c r="N9" s="86" t="s">
        <v>935</v>
      </c>
      <c r="O9" s="6" t="s">
        <v>1205</v>
      </c>
      <c r="P9" s="6"/>
    </row>
    <row r="10" spans="1:16" ht="26.4" x14ac:dyDescent="0.3">
      <c r="A10" s="1"/>
      <c r="B10" s="6" t="s">
        <v>616</v>
      </c>
      <c r="C10" s="6" t="s">
        <v>1005</v>
      </c>
      <c r="D10" s="86" t="s">
        <v>33</v>
      </c>
      <c r="E10" s="6" t="s">
        <v>1208</v>
      </c>
      <c r="F10" s="86" t="s">
        <v>18</v>
      </c>
      <c r="G10" s="86" t="s">
        <v>1209</v>
      </c>
      <c r="H10" s="86" t="s">
        <v>935</v>
      </c>
      <c r="I10" s="86" t="s">
        <v>935</v>
      </c>
      <c r="J10" s="86" t="s">
        <v>1204</v>
      </c>
      <c r="K10" s="86" t="s">
        <v>935</v>
      </c>
      <c r="L10" s="86" t="s">
        <v>935</v>
      </c>
      <c r="M10" s="86" t="s">
        <v>935</v>
      </c>
      <c r="N10" s="86" t="s">
        <v>935</v>
      </c>
      <c r="O10" s="6" t="s">
        <v>1205</v>
      </c>
      <c r="P10" s="6"/>
    </row>
    <row r="11" spans="1:16" ht="26.4" x14ac:dyDescent="0.3">
      <c r="A11" s="1"/>
      <c r="B11" s="6" t="s">
        <v>616</v>
      </c>
      <c r="C11" s="6" t="s">
        <v>1005</v>
      </c>
      <c r="D11" s="86" t="s">
        <v>33</v>
      </c>
      <c r="E11" s="6" t="s">
        <v>1208</v>
      </c>
      <c r="F11" s="86" t="s">
        <v>1210</v>
      </c>
      <c r="G11" s="86" t="s">
        <v>19</v>
      </c>
      <c r="H11" s="86" t="s">
        <v>935</v>
      </c>
      <c r="I11" s="86" t="s">
        <v>935</v>
      </c>
      <c r="J11" s="86" t="s">
        <v>1204</v>
      </c>
      <c r="K11" s="86" t="s">
        <v>935</v>
      </c>
      <c r="L11" s="86" t="s">
        <v>935</v>
      </c>
      <c r="M11" s="86" t="s">
        <v>935</v>
      </c>
      <c r="N11" s="86" t="s">
        <v>935</v>
      </c>
      <c r="O11" s="6" t="s">
        <v>1205</v>
      </c>
      <c r="P11" s="6"/>
    </row>
    <row r="12" spans="1:16" x14ac:dyDescent="0.3">
      <c r="A12" s="1"/>
      <c r="B12" s="6" t="s">
        <v>611</v>
      </c>
      <c r="C12" s="6" t="s">
        <v>1007</v>
      </c>
      <c r="D12" s="86" t="s">
        <v>1211</v>
      </c>
      <c r="E12" s="6" t="s">
        <v>1212</v>
      </c>
      <c r="F12" s="86" t="s">
        <v>18</v>
      </c>
      <c r="G12" s="86" t="s">
        <v>19</v>
      </c>
      <c r="H12" s="86" t="s">
        <v>935</v>
      </c>
      <c r="I12" s="86" t="s">
        <v>935</v>
      </c>
      <c r="J12" s="86" t="s">
        <v>1204</v>
      </c>
      <c r="K12" s="86" t="s">
        <v>935</v>
      </c>
      <c r="L12" s="86" t="s">
        <v>935</v>
      </c>
      <c r="M12" s="86" t="s">
        <v>935</v>
      </c>
      <c r="N12" s="86" t="s">
        <v>935</v>
      </c>
      <c r="O12" s="6" t="s">
        <v>1205</v>
      </c>
      <c r="P12" s="6"/>
    </row>
    <row r="13" spans="1:16" x14ac:dyDescent="0.3">
      <c r="A13" s="1"/>
      <c r="B13" s="6" t="s">
        <v>75</v>
      </c>
      <c r="C13" s="6" t="s">
        <v>1071</v>
      </c>
      <c r="D13" s="86" t="s">
        <v>232</v>
      </c>
      <c r="E13" s="6" t="s">
        <v>1213</v>
      </c>
      <c r="F13" s="86" t="s">
        <v>1214</v>
      </c>
      <c r="G13" s="86" t="s">
        <v>1215</v>
      </c>
      <c r="H13" s="86" t="s">
        <v>935</v>
      </c>
      <c r="I13" s="86" t="s">
        <v>935</v>
      </c>
      <c r="J13" s="86" t="s">
        <v>1216</v>
      </c>
      <c r="K13" s="86" t="s">
        <v>935</v>
      </c>
      <c r="L13" s="86" t="s">
        <v>935</v>
      </c>
      <c r="M13" s="86" t="s">
        <v>935</v>
      </c>
      <c r="N13" s="86" t="s">
        <v>935</v>
      </c>
      <c r="O13" s="6" t="s">
        <v>1217</v>
      </c>
      <c r="P13" s="6"/>
    </row>
    <row r="14" spans="1:16" x14ac:dyDescent="0.3">
      <c r="A14" s="1"/>
      <c r="B14" s="6" t="s">
        <v>84</v>
      </c>
      <c r="C14" s="6" t="s">
        <v>1078</v>
      </c>
      <c r="D14" s="86" t="s">
        <v>33</v>
      </c>
      <c r="E14" s="6" t="s">
        <v>1218</v>
      </c>
      <c r="F14" s="86" t="s">
        <v>18</v>
      </c>
      <c r="G14" s="86" t="s">
        <v>19</v>
      </c>
      <c r="H14" s="86" t="s">
        <v>935</v>
      </c>
      <c r="I14" s="86" t="s">
        <v>935</v>
      </c>
      <c r="J14" s="86" t="s">
        <v>1219</v>
      </c>
      <c r="K14" s="86" t="s">
        <v>935</v>
      </c>
      <c r="L14" s="86" t="s">
        <v>935</v>
      </c>
      <c r="M14" s="86" t="s">
        <v>935</v>
      </c>
      <c r="N14" s="86" t="s">
        <v>935</v>
      </c>
      <c r="O14" s="6" t="s">
        <v>1205</v>
      </c>
      <c r="P14" s="6"/>
    </row>
    <row r="15" spans="1:16" x14ac:dyDescent="0.3">
      <c r="A15" s="1"/>
      <c r="B15" s="6" t="s">
        <v>91</v>
      </c>
      <c r="C15" s="6" t="s">
        <v>96</v>
      </c>
      <c r="D15" s="86" t="s">
        <v>33</v>
      </c>
      <c r="E15" s="6" t="s">
        <v>1220</v>
      </c>
      <c r="F15" s="86" t="s">
        <v>18</v>
      </c>
      <c r="G15" s="86" t="s">
        <v>19</v>
      </c>
      <c r="H15" s="86" t="s">
        <v>935</v>
      </c>
      <c r="I15" s="86" t="s">
        <v>935</v>
      </c>
      <c r="J15" s="86" t="s">
        <v>1219</v>
      </c>
      <c r="K15" s="86" t="s">
        <v>935</v>
      </c>
      <c r="L15" s="86" t="s">
        <v>935</v>
      </c>
      <c r="M15" s="86" t="s">
        <v>935</v>
      </c>
      <c r="N15" s="86" t="s">
        <v>935</v>
      </c>
      <c r="O15" s="6" t="s">
        <v>1205</v>
      </c>
      <c r="P15" s="6"/>
    </row>
    <row r="16" spans="1:16" x14ac:dyDescent="0.3">
      <c r="A16" s="1"/>
      <c r="B16" s="6" t="s">
        <v>91</v>
      </c>
      <c r="C16" s="6" t="s">
        <v>99</v>
      </c>
      <c r="D16" s="86" t="s">
        <v>33</v>
      </c>
      <c r="E16" s="6" t="s">
        <v>1221</v>
      </c>
      <c r="F16" s="86" t="s">
        <v>18</v>
      </c>
      <c r="G16" s="86" t="s">
        <v>1222</v>
      </c>
      <c r="H16" s="86" t="s">
        <v>935</v>
      </c>
      <c r="I16" s="86" t="s">
        <v>935</v>
      </c>
      <c r="J16" s="86" t="s">
        <v>1219</v>
      </c>
      <c r="K16" s="86" t="s">
        <v>935</v>
      </c>
      <c r="L16" s="86" t="s">
        <v>935</v>
      </c>
      <c r="M16" s="86" t="s">
        <v>935</v>
      </c>
      <c r="N16" s="86" t="s">
        <v>935</v>
      </c>
      <c r="O16" s="6" t="s">
        <v>1205</v>
      </c>
      <c r="P16" s="6"/>
    </row>
    <row r="17" spans="1:16" x14ac:dyDescent="0.3">
      <c r="A17" s="1"/>
      <c r="B17" s="6" t="s">
        <v>91</v>
      </c>
      <c r="C17" s="6" t="s">
        <v>99</v>
      </c>
      <c r="D17" s="86" t="s">
        <v>33</v>
      </c>
      <c r="E17" s="6" t="s">
        <v>1221</v>
      </c>
      <c r="F17" s="86" t="s">
        <v>1222</v>
      </c>
      <c r="G17" s="86" t="s">
        <v>1223</v>
      </c>
      <c r="H17" s="86" t="s">
        <v>935</v>
      </c>
      <c r="I17" s="86" t="s">
        <v>935</v>
      </c>
      <c r="J17" s="86" t="s">
        <v>1224</v>
      </c>
      <c r="K17" s="86" t="s">
        <v>935</v>
      </c>
      <c r="L17" s="86" t="s">
        <v>935</v>
      </c>
      <c r="M17" s="86" t="s">
        <v>935</v>
      </c>
      <c r="N17" s="86" t="s">
        <v>935</v>
      </c>
      <c r="O17" s="6" t="s">
        <v>1205</v>
      </c>
      <c r="P17" s="6"/>
    </row>
    <row r="18" spans="1:16" x14ac:dyDescent="0.3">
      <c r="A18" s="1"/>
      <c r="B18" s="6" t="s">
        <v>91</v>
      </c>
      <c r="C18" s="6" t="s">
        <v>99</v>
      </c>
      <c r="D18" s="86" t="s">
        <v>33</v>
      </c>
      <c r="E18" s="6" t="s">
        <v>1221</v>
      </c>
      <c r="F18" s="86" t="s">
        <v>1223</v>
      </c>
      <c r="G18" s="86" t="s">
        <v>1225</v>
      </c>
      <c r="H18" s="86" t="s">
        <v>935</v>
      </c>
      <c r="I18" s="86" t="s">
        <v>935</v>
      </c>
      <c r="J18" s="86" t="s">
        <v>1219</v>
      </c>
      <c r="K18" s="86" t="s">
        <v>935</v>
      </c>
      <c r="L18" s="86" t="s">
        <v>935</v>
      </c>
      <c r="M18" s="86" t="s">
        <v>935</v>
      </c>
      <c r="N18" s="86" t="s">
        <v>935</v>
      </c>
      <c r="O18" s="6" t="s">
        <v>1205</v>
      </c>
      <c r="P18" s="6"/>
    </row>
    <row r="19" spans="1:16" x14ac:dyDescent="0.3">
      <c r="A19" s="1"/>
      <c r="B19" s="6" t="s">
        <v>91</v>
      </c>
      <c r="C19" s="6" t="s">
        <v>99</v>
      </c>
      <c r="D19" s="86" t="s">
        <v>33</v>
      </c>
      <c r="E19" s="6" t="s">
        <v>1221</v>
      </c>
      <c r="F19" s="86" t="s">
        <v>1225</v>
      </c>
      <c r="G19" s="86" t="s">
        <v>1226</v>
      </c>
      <c r="H19" s="86" t="s">
        <v>935</v>
      </c>
      <c r="I19" s="86" t="s">
        <v>935</v>
      </c>
      <c r="J19" s="86" t="s">
        <v>1224</v>
      </c>
      <c r="K19" s="86" t="s">
        <v>935</v>
      </c>
      <c r="L19" s="86" t="s">
        <v>935</v>
      </c>
      <c r="M19" s="86" t="s">
        <v>935</v>
      </c>
      <c r="N19" s="86" t="s">
        <v>935</v>
      </c>
      <c r="O19" s="6" t="s">
        <v>1205</v>
      </c>
      <c r="P19" s="6"/>
    </row>
    <row r="20" spans="1:16" x14ac:dyDescent="0.3">
      <c r="A20" s="1"/>
      <c r="B20" s="6" t="s">
        <v>91</v>
      </c>
      <c r="C20" s="6" t="s">
        <v>99</v>
      </c>
      <c r="D20" s="86" t="s">
        <v>33</v>
      </c>
      <c r="E20" s="6" t="s">
        <v>1221</v>
      </c>
      <c r="F20" s="86" t="s">
        <v>1226</v>
      </c>
      <c r="G20" s="86" t="s">
        <v>19</v>
      </c>
      <c r="H20" s="86" t="s">
        <v>935</v>
      </c>
      <c r="I20" s="86" t="s">
        <v>935</v>
      </c>
      <c r="J20" s="86" t="s">
        <v>1219</v>
      </c>
      <c r="K20" s="86" t="s">
        <v>935</v>
      </c>
      <c r="L20" s="86" t="s">
        <v>935</v>
      </c>
      <c r="M20" s="86" t="s">
        <v>935</v>
      </c>
      <c r="N20" s="86" t="s">
        <v>935</v>
      </c>
      <c r="O20" s="6" t="s">
        <v>1205</v>
      </c>
      <c r="P20" s="6"/>
    </row>
    <row r="21" spans="1:16" x14ac:dyDescent="0.3">
      <c r="A21" s="1"/>
      <c r="B21" s="6" t="s">
        <v>100</v>
      </c>
      <c r="C21" s="6" t="s">
        <v>101</v>
      </c>
      <c r="D21" s="86" t="s">
        <v>33</v>
      </c>
      <c r="E21" s="6" t="s">
        <v>1227</v>
      </c>
      <c r="F21" s="86" t="s">
        <v>18</v>
      </c>
      <c r="G21" s="86" t="s">
        <v>19</v>
      </c>
      <c r="H21" s="86" t="s">
        <v>935</v>
      </c>
      <c r="I21" s="86" t="s">
        <v>935</v>
      </c>
      <c r="J21" s="86" t="s">
        <v>1219</v>
      </c>
      <c r="K21" s="86" t="s">
        <v>935</v>
      </c>
      <c r="L21" s="86" t="s">
        <v>935</v>
      </c>
      <c r="M21" s="86" t="s">
        <v>935</v>
      </c>
      <c r="N21" s="86" t="s">
        <v>935</v>
      </c>
      <c r="O21" s="6" t="s">
        <v>1205</v>
      </c>
      <c r="P21" s="6"/>
    </row>
    <row r="22" spans="1:16" ht="26.4" x14ac:dyDescent="0.3">
      <c r="A22" s="1"/>
      <c r="B22" s="6" t="s">
        <v>612</v>
      </c>
      <c r="C22" s="6" t="s">
        <v>1108</v>
      </c>
      <c r="D22" s="86" t="s">
        <v>1109</v>
      </c>
      <c r="E22" s="6" t="s">
        <v>1228</v>
      </c>
      <c r="F22" s="86" t="s">
        <v>18</v>
      </c>
      <c r="G22" s="86" t="s">
        <v>19</v>
      </c>
      <c r="H22" s="86" t="s">
        <v>935</v>
      </c>
      <c r="I22" s="86" t="s">
        <v>935</v>
      </c>
      <c r="J22" s="86" t="s">
        <v>1204</v>
      </c>
      <c r="K22" s="86" t="s">
        <v>935</v>
      </c>
      <c r="L22" s="86" t="s">
        <v>935</v>
      </c>
      <c r="M22" s="86" t="s">
        <v>935</v>
      </c>
      <c r="N22" s="86" t="s">
        <v>935</v>
      </c>
      <c r="O22" s="6" t="s">
        <v>1205</v>
      </c>
      <c r="P22" s="6"/>
    </row>
    <row r="23" spans="1:16" ht="26.4" x14ac:dyDescent="0.3">
      <c r="A23" s="1"/>
      <c r="B23" s="6" t="s">
        <v>612</v>
      </c>
      <c r="C23" s="6" t="s">
        <v>1108</v>
      </c>
      <c r="D23" s="86" t="s">
        <v>1110</v>
      </c>
      <c r="E23" s="6" t="s">
        <v>1229</v>
      </c>
      <c r="F23" s="86" t="s">
        <v>18</v>
      </c>
      <c r="G23" s="86" t="s">
        <v>19</v>
      </c>
      <c r="H23" s="86" t="s">
        <v>935</v>
      </c>
      <c r="I23" s="86" t="s">
        <v>935</v>
      </c>
      <c r="J23" s="86" t="s">
        <v>1204</v>
      </c>
      <c r="K23" s="86" t="s">
        <v>935</v>
      </c>
      <c r="L23" s="86" t="s">
        <v>935</v>
      </c>
      <c r="M23" s="86" t="s">
        <v>935</v>
      </c>
      <c r="N23" s="86" t="s">
        <v>935</v>
      </c>
      <c r="O23" s="6" t="s">
        <v>1205</v>
      </c>
      <c r="P23" s="6"/>
    </row>
    <row r="24" spans="1:16" x14ac:dyDescent="0.3">
      <c r="A24" s="1"/>
      <c r="B24" s="6" t="s">
        <v>30</v>
      </c>
      <c r="C24" s="6" t="s">
        <v>106</v>
      </c>
      <c r="D24" s="86" t="s">
        <v>33</v>
      </c>
      <c r="E24" s="6" t="s">
        <v>1230</v>
      </c>
      <c r="F24" s="86" t="s">
        <v>18</v>
      </c>
      <c r="G24" s="86" t="s">
        <v>19</v>
      </c>
      <c r="H24" s="86" t="s">
        <v>935</v>
      </c>
      <c r="I24" s="86" t="s">
        <v>935</v>
      </c>
      <c r="J24" s="86" t="s">
        <v>1219</v>
      </c>
      <c r="K24" s="86" t="s">
        <v>935</v>
      </c>
      <c r="L24" s="86" t="s">
        <v>935</v>
      </c>
      <c r="M24" s="86" t="s">
        <v>935</v>
      </c>
      <c r="N24" s="86" t="s">
        <v>935</v>
      </c>
      <c r="O24" s="6" t="s">
        <v>1205</v>
      </c>
      <c r="P24" s="6" t="s">
        <v>1231</v>
      </c>
    </row>
    <row r="25" spans="1:16" x14ac:dyDescent="0.3">
      <c r="A25" s="1"/>
      <c r="B25" s="6" t="s">
        <v>30</v>
      </c>
      <c r="C25" s="6" t="s">
        <v>109</v>
      </c>
      <c r="D25" s="86" t="s">
        <v>33</v>
      </c>
      <c r="E25" s="6" t="s">
        <v>1232</v>
      </c>
      <c r="F25" s="86" t="s">
        <v>18</v>
      </c>
      <c r="G25" s="86" t="s">
        <v>1233</v>
      </c>
      <c r="H25" s="86" t="s">
        <v>935</v>
      </c>
      <c r="I25" s="86" t="s">
        <v>935</v>
      </c>
      <c r="J25" s="86" t="s">
        <v>1219</v>
      </c>
      <c r="K25" s="86" t="s">
        <v>935</v>
      </c>
      <c r="L25" s="86" t="s">
        <v>935</v>
      </c>
      <c r="M25" s="86" t="s">
        <v>935</v>
      </c>
      <c r="N25" s="86" t="s">
        <v>935</v>
      </c>
      <c r="O25" s="6" t="s">
        <v>1205</v>
      </c>
      <c r="P25" s="6"/>
    </row>
    <row r="26" spans="1:16" x14ac:dyDescent="0.3">
      <c r="A26" s="1"/>
      <c r="B26" s="6" t="s">
        <v>30</v>
      </c>
      <c r="C26" s="6" t="s">
        <v>109</v>
      </c>
      <c r="D26" s="86" t="s">
        <v>33</v>
      </c>
      <c r="E26" s="6" t="s">
        <v>1232</v>
      </c>
      <c r="F26" s="86" t="s">
        <v>1233</v>
      </c>
      <c r="G26" s="86" t="s">
        <v>1234</v>
      </c>
      <c r="H26" s="86" t="s">
        <v>935</v>
      </c>
      <c r="I26" s="86" t="s">
        <v>935</v>
      </c>
      <c r="J26" s="86" t="s">
        <v>1216</v>
      </c>
      <c r="K26" s="86" t="s">
        <v>935</v>
      </c>
      <c r="L26" s="86" t="s">
        <v>935</v>
      </c>
      <c r="M26" s="86" t="s">
        <v>935</v>
      </c>
      <c r="N26" s="86" t="s">
        <v>935</v>
      </c>
      <c r="O26" s="6" t="s">
        <v>1217</v>
      </c>
      <c r="P26" s="6" t="s">
        <v>1235</v>
      </c>
    </row>
    <row r="27" spans="1:16" x14ac:dyDescent="0.3">
      <c r="A27" s="1"/>
      <c r="B27" s="6" t="s">
        <v>30</v>
      </c>
      <c r="C27" s="6" t="s">
        <v>109</v>
      </c>
      <c r="D27" s="86" t="s">
        <v>33</v>
      </c>
      <c r="E27" s="6" t="s">
        <v>1232</v>
      </c>
      <c r="F27" s="86" t="s">
        <v>1234</v>
      </c>
      <c r="G27" s="86" t="s">
        <v>19</v>
      </c>
      <c r="H27" s="86" t="s">
        <v>935</v>
      </c>
      <c r="I27" s="86" t="s">
        <v>935</v>
      </c>
      <c r="J27" s="86" t="s">
        <v>1219</v>
      </c>
      <c r="K27" s="86" t="s">
        <v>935</v>
      </c>
      <c r="L27" s="86" t="s">
        <v>935</v>
      </c>
      <c r="M27" s="86" t="s">
        <v>935</v>
      </c>
      <c r="N27" s="86" t="s">
        <v>935</v>
      </c>
      <c r="O27" s="6" t="s">
        <v>1205</v>
      </c>
      <c r="P27" s="6"/>
    </row>
    <row r="28" spans="1:16" x14ac:dyDescent="0.3">
      <c r="A28" s="1"/>
      <c r="B28" s="6" t="s">
        <v>128</v>
      </c>
      <c r="C28" s="6" t="s">
        <v>1127</v>
      </c>
      <c r="D28" s="86" t="s">
        <v>1236</v>
      </c>
      <c r="E28" s="6" t="s">
        <v>1237</v>
      </c>
      <c r="F28" s="86" t="s">
        <v>1238</v>
      </c>
      <c r="G28" s="86" t="s">
        <v>1239</v>
      </c>
      <c r="H28" s="86" t="s">
        <v>935</v>
      </c>
      <c r="I28" s="86" t="s">
        <v>1240</v>
      </c>
      <c r="J28" s="86" t="s">
        <v>1216</v>
      </c>
      <c r="K28" s="86" t="s">
        <v>935</v>
      </c>
      <c r="L28" s="86" t="s">
        <v>935</v>
      </c>
      <c r="M28" s="86" t="s">
        <v>935</v>
      </c>
      <c r="N28" s="86" t="s">
        <v>935</v>
      </c>
      <c r="O28" s="6" t="s">
        <v>1217</v>
      </c>
      <c r="P28" s="6"/>
    </row>
    <row r="29" spans="1:16" x14ac:dyDescent="0.3">
      <c r="A29" s="1"/>
      <c r="B29" s="6" t="s">
        <v>128</v>
      </c>
      <c r="C29" s="6" t="s">
        <v>133</v>
      </c>
      <c r="D29" s="86" t="s">
        <v>33</v>
      </c>
      <c r="E29" s="6" t="s">
        <v>1241</v>
      </c>
      <c r="F29" s="86" t="s">
        <v>18</v>
      </c>
      <c r="G29" s="86" t="s">
        <v>19</v>
      </c>
      <c r="H29" s="86" t="s">
        <v>935</v>
      </c>
      <c r="I29" s="86" t="s">
        <v>935</v>
      </c>
      <c r="J29" s="86" t="s">
        <v>1219</v>
      </c>
      <c r="K29" s="86" t="s">
        <v>935</v>
      </c>
      <c r="L29" s="86" t="s">
        <v>935</v>
      </c>
      <c r="M29" s="86" t="s">
        <v>935</v>
      </c>
      <c r="N29" s="86" t="s">
        <v>935</v>
      </c>
      <c r="O29" s="6" t="s">
        <v>1205</v>
      </c>
      <c r="P29" s="6"/>
    </row>
    <row r="30" spans="1:16" x14ac:dyDescent="0.3">
      <c r="A30" s="1"/>
      <c r="B30" s="6" t="s">
        <v>597</v>
      </c>
      <c r="C30" s="6" t="s">
        <v>1019</v>
      </c>
      <c r="D30" s="86" t="s">
        <v>33</v>
      </c>
      <c r="E30" s="6" t="s">
        <v>1242</v>
      </c>
      <c r="F30" s="86" t="s">
        <v>18</v>
      </c>
      <c r="G30" s="86" t="s">
        <v>19</v>
      </c>
      <c r="H30" s="86" t="s">
        <v>935</v>
      </c>
      <c r="I30" s="86" t="s">
        <v>935</v>
      </c>
      <c r="J30" s="86" t="s">
        <v>1219</v>
      </c>
      <c r="K30" s="86" t="s">
        <v>935</v>
      </c>
      <c r="L30" s="86" t="s">
        <v>935</v>
      </c>
      <c r="M30" s="86" t="s">
        <v>935</v>
      </c>
      <c r="N30" s="86" t="s">
        <v>935</v>
      </c>
      <c r="O30" s="6" t="s">
        <v>1205</v>
      </c>
      <c r="P30" s="6"/>
    </row>
    <row r="31" spans="1:16" x14ac:dyDescent="0.3">
      <c r="A31" s="1"/>
      <c r="B31" s="6" t="s">
        <v>597</v>
      </c>
      <c r="C31" s="6" t="s">
        <v>1136</v>
      </c>
      <c r="D31" s="86" t="s">
        <v>33</v>
      </c>
      <c r="E31" s="6" t="s">
        <v>1243</v>
      </c>
      <c r="F31" s="86" t="s">
        <v>18</v>
      </c>
      <c r="G31" s="86" t="s">
        <v>19</v>
      </c>
      <c r="H31" s="86" t="s">
        <v>935</v>
      </c>
      <c r="I31" s="86" t="s">
        <v>935</v>
      </c>
      <c r="J31" s="86" t="s">
        <v>1219</v>
      </c>
      <c r="K31" s="86" t="s">
        <v>935</v>
      </c>
      <c r="L31" s="86" t="s">
        <v>935</v>
      </c>
      <c r="M31" s="86" t="s">
        <v>935</v>
      </c>
      <c r="N31" s="86" t="s">
        <v>935</v>
      </c>
      <c r="O31" s="6" t="s">
        <v>1205</v>
      </c>
      <c r="P31" s="6"/>
    </row>
    <row r="32" spans="1:16" x14ac:dyDescent="0.3">
      <c r="A32" s="1"/>
      <c r="B32" s="6" t="s">
        <v>597</v>
      </c>
      <c r="C32" s="6" t="s">
        <v>1137</v>
      </c>
      <c r="D32" s="86" t="s">
        <v>33</v>
      </c>
      <c r="E32" s="6" t="s">
        <v>1244</v>
      </c>
      <c r="F32" s="86" t="s">
        <v>18</v>
      </c>
      <c r="G32" s="86" t="s">
        <v>19</v>
      </c>
      <c r="H32" s="86" t="s">
        <v>935</v>
      </c>
      <c r="I32" s="86" t="s">
        <v>935</v>
      </c>
      <c r="J32" s="86" t="s">
        <v>1219</v>
      </c>
      <c r="K32" s="86" t="s">
        <v>935</v>
      </c>
      <c r="L32" s="86" t="s">
        <v>935</v>
      </c>
      <c r="M32" s="86" t="s">
        <v>935</v>
      </c>
      <c r="N32" s="86" t="s">
        <v>935</v>
      </c>
      <c r="O32" s="6" t="s">
        <v>1205</v>
      </c>
      <c r="P32" s="6"/>
    </row>
    <row r="33" spans="1:16" x14ac:dyDescent="0.3">
      <c r="A33" s="1"/>
      <c r="B33" s="6" t="s">
        <v>597</v>
      </c>
      <c r="C33" s="6" t="s">
        <v>1138</v>
      </c>
      <c r="D33" s="86" t="s">
        <v>33</v>
      </c>
      <c r="E33" s="6" t="s">
        <v>1245</v>
      </c>
      <c r="F33" s="86" t="s">
        <v>18</v>
      </c>
      <c r="G33" s="86" t="s">
        <v>19</v>
      </c>
      <c r="H33" s="86" t="s">
        <v>935</v>
      </c>
      <c r="I33" s="86" t="s">
        <v>935</v>
      </c>
      <c r="J33" s="86" t="s">
        <v>1219</v>
      </c>
      <c r="K33" s="86" t="s">
        <v>935</v>
      </c>
      <c r="L33" s="86" t="s">
        <v>935</v>
      </c>
      <c r="M33" s="86" t="s">
        <v>935</v>
      </c>
      <c r="N33" s="86" t="s">
        <v>935</v>
      </c>
      <c r="O33" s="6" t="s">
        <v>1205</v>
      </c>
      <c r="P33" s="6"/>
    </row>
    <row r="34" spans="1:16" x14ac:dyDescent="0.3">
      <c r="A34" s="1"/>
      <c r="B34" s="6" t="s">
        <v>147</v>
      </c>
      <c r="C34" s="6" t="s">
        <v>1151</v>
      </c>
      <c r="D34" s="86" t="s">
        <v>33</v>
      </c>
      <c r="E34" s="6" t="s">
        <v>1246</v>
      </c>
      <c r="F34" s="86" t="s">
        <v>18</v>
      </c>
      <c r="G34" s="86" t="s">
        <v>1247</v>
      </c>
      <c r="H34" s="86" t="s">
        <v>935</v>
      </c>
      <c r="I34" s="86" t="s">
        <v>935</v>
      </c>
      <c r="J34" s="86" t="s">
        <v>1219</v>
      </c>
      <c r="K34" s="86" t="s">
        <v>935</v>
      </c>
      <c r="L34" s="86" t="s">
        <v>935</v>
      </c>
      <c r="M34" s="86" t="s">
        <v>935</v>
      </c>
      <c r="N34" s="86" t="s">
        <v>935</v>
      </c>
      <c r="O34" s="6" t="s">
        <v>1205</v>
      </c>
      <c r="P34" s="6"/>
    </row>
    <row r="35" spans="1:16" x14ac:dyDescent="0.3">
      <c r="A35" s="1"/>
      <c r="B35" s="6" t="s">
        <v>147</v>
      </c>
      <c r="C35" s="6" t="s">
        <v>1151</v>
      </c>
      <c r="D35" s="86" t="s">
        <v>33</v>
      </c>
      <c r="E35" s="6" t="s">
        <v>1246</v>
      </c>
      <c r="F35" s="86" t="s">
        <v>1247</v>
      </c>
      <c r="G35" s="86" t="s">
        <v>1248</v>
      </c>
      <c r="H35" s="86" t="s">
        <v>935</v>
      </c>
      <c r="I35" s="86" t="s">
        <v>935</v>
      </c>
      <c r="J35" s="86" t="s">
        <v>1224</v>
      </c>
      <c r="K35" s="86" t="s">
        <v>935</v>
      </c>
      <c r="L35" s="86" t="s">
        <v>935</v>
      </c>
      <c r="M35" s="86" t="s">
        <v>935</v>
      </c>
      <c r="N35" s="86" t="s">
        <v>935</v>
      </c>
      <c r="O35" s="6" t="s">
        <v>1205</v>
      </c>
      <c r="P35" s="6"/>
    </row>
    <row r="36" spans="1:16" x14ac:dyDescent="0.3">
      <c r="A36" s="1"/>
      <c r="B36" s="6" t="s">
        <v>147</v>
      </c>
      <c r="C36" s="6" t="s">
        <v>1151</v>
      </c>
      <c r="D36" s="86" t="s">
        <v>33</v>
      </c>
      <c r="E36" s="6" t="s">
        <v>1246</v>
      </c>
      <c r="F36" s="86" t="s">
        <v>1248</v>
      </c>
      <c r="G36" s="86" t="s">
        <v>1249</v>
      </c>
      <c r="H36" s="86" t="s">
        <v>935</v>
      </c>
      <c r="I36" s="86" t="s">
        <v>935</v>
      </c>
      <c r="J36" s="86" t="s">
        <v>1219</v>
      </c>
      <c r="K36" s="86" t="s">
        <v>935</v>
      </c>
      <c r="L36" s="86" t="s">
        <v>935</v>
      </c>
      <c r="M36" s="86" t="s">
        <v>935</v>
      </c>
      <c r="N36" s="86" t="s">
        <v>935</v>
      </c>
      <c r="O36" s="6" t="s">
        <v>1205</v>
      </c>
      <c r="P36" s="6"/>
    </row>
    <row r="37" spans="1:16" x14ac:dyDescent="0.3">
      <c r="A37" s="1"/>
      <c r="B37" s="6" t="s">
        <v>147</v>
      </c>
      <c r="C37" s="6" t="s">
        <v>1151</v>
      </c>
      <c r="D37" s="86" t="s">
        <v>33</v>
      </c>
      <c r="E37" s="6" t="s">
        <v>1246</v>
      </c>
      <c r="F37" s="86" t="s">
        <v>1249</v>
      </c>
      <c r="G37" s="86" t="s">
        <v>1250</v>
      </c>
      <c r="H37" s="86" t="s">
        <v>935</v>
      </c>
      <c r="I37" s="86" t="s">
        <v>935</v>
      </c>
      <c r="J37" s="86" t="s">
        <v>1224</v>
      </c>
      <c r="K37" s="86" t="s">
        <v>935</v>
      </c>
      <c r="L37" s="86" t="s">
        <v>935</v>
      </c>
      <c r="M37" s="86" t="s">
        <v>935</v>
      </c>
      <c r="N37" s="86" t="s">
        <v>935</v>
      </c>
      <c r="O37" s="6" t="s">
        <v>1205</v>
      </c>
      <c r="P37" s="6"/>
    </row>
    <row r="38" spans="1:16" x14ac:dyDescent="0.3">
      <c r="A38" s="1"/>
      <c r="B38" s="6" t="s">
        <v>147</v>
      </c>
      <c r="C38" s="6" t="s">
        <v>1151</v>
      </c>
      <c r="D38" s="86" t="s">
        <v>33</v>
      </c>
      <c r="E38" s="6" t="s">
        <v>1246</v>
      </c>
      <c r="F38" s="86" t="s">
        <v>1250</v>
      </c>
      <c r="G38" s="86" t="s">
        <v>1251</v>
      </c>
      <c r="H38" s="86" t="s">
        <v>935</v>
      </c>
      <c r="I38" s="86" t="s">
        <v>935</v>
      </c>
      <c r="J38" s="86" t="s">
        <v>1219</v>
      </c>
      <c r="K38" s="86" t="s">
        <v>935</v>
      </c>
      <c r="L38" s="86" t="s">
        <v>935</v>
      </c>
      <c r="M38" s="86" t="s">
        <v>935</v>
      </c>
      <c r="N38" s="86" t="s">
        <v>935</v>
      </c>
      <c r="O38" s="6" t="s">
        <v>1205</v>
      </c>
      <c r="P38" s="6"/>
    </row>
    <row r="39" spans="1:16" x14ac:dyDescent="0.3">
      <c r="A39" s="1"/>
      <c r="B39" s="6" t="s">
        <v>147</v>
      </c>
      <c r="C39" s="6" t="s">
        <v>1151</v>
      </c>
      <c r="D39" s="86" t="s">
        <v>33</v>
      </c>
      <c r="E39" s="6" t="s">
        <v>1246</v>
      </c>
      <c r="F39" s="86" t="s">
        <v>1251</v>
      </c>
      <c r="G39" s="86" t="s">
        <v>1252</v>
      </c>
      <c r="H39" s="86" t="s">
        <v>935</v>
      </c>
      <c r="I39" s="86" t="s">
        <v>935</v>
      </c>
      <c r="J39" s="86" t="s">
        <v>1224</v>
      </c>
      <c r="K39" s="86" t="s">
        <v>935</v>
      </c>
      <c r="L39" s="86" t="s">
        <v>935</v>
      </c>
      <c r="M39" s="86" t="s">
        <v>935</v>
      </c>
      <c r="N39" s="86" t="s">
        <v>935</v>
      </c>
      <c r="O39" s="6" t="s">
        <v>1205</v>
      </c>
      <c r="P39" s="6"/>
    </row>
    <row r="40" spans="1:16" x14ac:dyDescent="0.3">
      <c r="A40" s="1"/>
      <c r="B40" s="6" t="s">
        <v>147</v>
      </c>
      <c r="C40" s="6" t="s">
        <v>1151</v>
      </c>
      <c r="D40" s="86" t="s">
        <v>33</v>
      </c>
      <c r="E40" s="6" t="s">
        <v>1246</v>
      </c>
      <c r="F40" s="86" t="s">
        <v>1252</v>
      </c>
      <c r="G40" s="86" t="s">
        <v>1253</v>
      </c>
      <c r="H40" s="86" t="s">
        <v>935</v>
      </c>
      <c r="I40" s="86" t="s">
        <v>935</v>
      </c>
      <c r="J40" s="86" t="s">
        <v>1219</v>
      </c>
      <c r="K40" s="86" t="s">
        <v>935</v>
      </c>
      <c r="L40" s="86" t="s">
        <v>935</v>
      </c>
      <c r="M40" s="86" t="s">
        <v>935</v>
      </c>
      <c r="N40" s="86" t="s">
        <v>935</v>
      </c>
      <c r="O40" s="6" t="s">
        <v>1205</v>
      </c>
      <c r="P40" s="6"/>
    </row>
    <row r="41" spans="1:16" x14ac:dyDescent="0.3">
      <c r="A41" s="1"/>
      <c r="B41" s="6" t="s">
        <v>147</v>
      </c>
      <c r="C41" s="6" t="s">
        <v>1151</v>
      </c>
      <c r="D41" s="86" t="s">
        <v>33</v>
      </c>
      <c r="E41" s="6" t="s">
        <v>1246</v>
      </c>
      <c r="F41" s="86" t="s">
        <v>1253</v>
      </c>
      <c r="G41" s="86" t="s">
        <v>1254</v>
      </c>
      <c r="H41" s="86" t="s">
        <v>935</v>
      </c>
      <c r="I41" s="86" t="s">
        <v>1255</v>
      </c>
      <c r="J41" s="86" t="s">
        <v>1224</v>
      </c>
      <c r="K41" s="86" t="s">
        <v>935</v>
      </c>
      <c r="L41" s="86" t="s">
        <v>935</v>
      </c>
      <c r="M41" s="86" t="s">
        <v>935</v>
      </c>
      <c r="N41" s="86" t="s">
        <v>935</v>
      </c>
      <c r="O41" s="6" t="s">
        <v>1205</v>
      </c>
      <c r="P41" s="6"/>
    </row>
    <row r="42" spans="1:16" x14ac:dyDescent="0.3">
      <c r="A42" s="1"/>
      <c r="B42" s="6" t="s">
        <v>147</v>
      </c>
      <c r="C42" s="6" t="s">
        <v>1151</v>
      </c>
      <c r="D42" s="86" t="s">
        <v>1103</v>
      </c>
      <c r="E42" s="6" t="s">
        <v>1256</v>
      </c>
      <c r="F42" s="86" t="s">
        <v>1254</v>
      </c>
      <c r="G42" s="86" t="s">
        <v>1257</v>
      </c>
      <c r="H42" s="86" t="s">
        <v>935</v>
      </c>
      <c r="I42" s="86" t="s">
        <v>935</v>
      </c>
      <c r="J42" s="86" t="s">
        <v>1224</v>
      </c>
      <c r="K42" s="86" t="s">
        <v>935</v>
      </c>
      <c r="L42" s="86" t="s">
        <v>935</v>
      </c>
      <c r="M42" s="86" t="s">
        <v>935</v>
      </c>
      <c r="N42" s="86" t="s">
        <v>935</v>
      </c>
      <c r="O42" s="6" t="s">
        <v>1205</v>
      </c>
      <c r="P42" s="6" t="s">
        <v>1258</v>
      </c>
    </row>
  </sheetData>
  <mergeCells count="1">
    <mergeCell ref="B3:G3"/>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N31"/>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91" t="s">
        <v>0</v>
      </c>
      <c r="C3" s="192"/>
      <c r="D3" s="192"/>
      <c r="E3" s="192"/>
      <c r="F3" s="192"/>
      <c r="G3" s="192"/>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1259</v>
      </c>
      <c r="C5" s="1"/>
      <c r="D5" s="1"/>
      <c r="E5" s="1"/>
      <c r="F5" s="1"/>
      <c r="G5" s="1"/>
      <c r="H5" s="1"/>
      <c r="I5" s="1"/>
      <c r="J5" s="1"/>
      <c r="K5" s="1"/>
      <c r="L5" s="1"/>
      <c r="M5" s="1"/>
      <c r="N5" s="1"/>
    </row>
    <row r="6" spans="1:14" ht="19.95" customHeight="1" x14ac:dyDescent="0.3">
      <c r="A6" s="1"/>
      <c r="B6" s="7" t="s">
        <v>160</v>
      </c>
      <c r="C6" s="7" t="s">
        <v>161</v>
      </c>
      <c r="D6" s="7" t="s">
        <v>162</v>
      </c>
      <c r="E6" s="7" t="s">
        <v>163</v>
      </c>
      <c r="F6" s="7" t="s">
        <v>164</v>
      </c>
      <c r="G6" s="7" t="s">
        <v>165</v>
      </c>
      <c r="H6" s="7" t="s">
        <v>166</v>
      </c>
      <c r="I6" s="7" t="s">
        <v>167</v>
      </c>
      <c r="J6" s="7" t="s">
        <v>168</v>
      </c>
      <c r="K6" s="7" t="s">
        <v>169</v>
      </c>
      <c r="L6" s="7" t="s">
        <v>170</v>
      </c>
      <c r="M6" s="7" t="s">
        <v>171</v>
      </c>
      <c r="N6" s="7" t="s">
        <v>172</v>
      </c>
    </row>
    <row r="7" spans="1:14" x14ac:dyDescent="0.3">
      <c r="A7" s="1"/>
      <c r="B7" s="5" t="s">
        <v>198</v>
      </c>
      <c r="C7" s="5" t="s">
        <v>658</v>
      </c>
      <c r="D7" s="5" t="s">
        <v>116</v>
      </c>
      <c r="E7" s="4" t="s">
        <v>176</v>
      </c>
      <c r="F7" s="4" t="s">
        <v>177</v>
      </c>
      <c r="G7" s="6" t="s">
        <v>1260</v>
      </c>
      <c r="H7" s="8">
        <v>6.6</v>
      </c>
      <c r="I7" s="5" t="s">
        <v>179</v>
      </c>
      <c r="J7" s="5" t="s">
        <v>197</v>
      </c>
      <c r="K7" s="5" t="s">
        <v>181</v>
      </c>
      <c r="L7" s="5" t="s">
        <v>189</v>
      </c>
      <c r="M7" s="8">
        <v>17493</v>
      </c>
      <c r="N7" s="5" t="s">
        <v>201</v>
      </c>
    </row>
    <row r="8" spans="1:14" ht="26.4" x14ac:dyDescent="0.3">
      <c r="A8" s="1"/>
      <c r="B8" s="5" t="s">
        <v>198</v>
      </c>
      <c r="C8" s="5" t="s">
        <v>658</v>
      </c>
      <c r="D8" s="5" t="s">
        <v>33</v>
      </c>
      <c r="E8" s="4" t="s">
        <v>202</v>
      </c>
      <c r="F8" s="4" t="s">
        <v>203</v>
      </c>
      <c r="G8" s="6" t="s">
        <v>1261</v>
      </c>
      <c r="H8" s="8">
        <v>19.600000000000001</v>
      </c>
      <c r="I8" s="5" t="s">
        <v>205</v>
      </c>
      <c r="J8" s="5" t="s">
        <v>197</v>
      </c>
      <c r="K8" s="5" t="s">
        <v>181</v>
      </c>
      <c r="L8" s="5" t="s">
        <v>206</v>
      </c>
      <c r="M8" s="8">
        <v>17492</v>
      </c>
      <c r="N8" s="5" t="s">
        <v>201</v>
      </c>
    </row>
    <row r="9" spans="1:14" x14ac:dyDescent="0.3">
      <c r="A9" s="1"/>
      <c r="B9" s="5" t="s">
        <v>207</v>
      </c>
      <c r="C9" s="5" t="s">
        <v>208</v>
      </c>
      <c r="D9" s="5" t="s">
        <v>116</v>
      </c>
      <c r="E9" s="4" t="s">
        <v>176</v>
      </c>
      <c r="F9" s="4" t="s">
        <v>177</v>
      </c>
      <c r="G9" s="6" t="s">
        <v>1262</v>
      </c>
      <c r="H9" s="8">
        <v>42</v>
      </c>
      <c r="I9" s="5" t="s">
        <v>179</v>
      </c>
      <c r="J9" s="5" t="s">
        <v>197</v>
      </c>
      <c r="K9" s="5" t="s">
        <v>181</v>
      </c>
      <c r="L9" s="5" t="s">
        <v>206</v>
      </c>
      <c r="M9" s="8">
        <v>108</v>
      </c>
      <c r="N9" s="5" t="s">
        <v>201</v>
      </c>
    </row>
    <row r="10" spans="1:14" x14ac:dyDescent="0.3">
      <c r="A10" s="1"/>
      <c r="B10" s="5" t="s">
        <v>75</v>
      </c>
      <c r="C10" s="5" t="s">
        <v>231</v>
      </c>
      <c r="D10" s="5" t="s">
        <v>232</v>
      </c>
      <c r="E10" s="4" t="s">
        <v>233</v>
      </c>
      <c r="F10" s="4" t="s">
        <v>234</v>
      </c>
      <c r="G10" s="6" t="s">
        <v>235</v>
      </c>
      <c r="H10" s="8">
        <v>8.4</v>
      </c>
      <c r="I10" s="5" t="s">
        <v>179</v>
      </c>
      <c r="J10" s="5" t="s">
        <v>197</v>
      </c>
      <c r="K10" s="5" t="s">
        <v>181</v>
      </c>
      <c r="L10" s="5" t="s">
        <v>189</v>
      </c>
      <c r="M10" s="8">
        <v>177</v>
      </c>
      <c r="N10" s="5" t="s">
        <v>201</v>
      </c>
    </row>
    <row r="11" spans="1:14" x14ac:dyDescent="0.3">
      <c r="A11" s="1"/>
      <c r="B11" s="5" t="s">
        <v>75</v>
      </c>
      <c r="C11" s="5" t="s">
        <v>231</v>
      </c>
      <c r="D11" s="5" t="s">
        <v>232</v>
      </c>
      <c r="E11" s="4" t="s">
        <v>236</v>
      </c>
      <c r="F11" s="4" t="s">
        <v>239</v>
      </c>
      <c r="G11" s="6" t="s">
        <v>235</v>
      </c>
      <c r="H11" s="8">
        <v>8.4</v>
      </c>
      <c r="I11" s="5" t="s">
        <v>179</v>
      </c>
      <c r="J11" s="5" t="s">
        <v>197</v>
      </c>
      <c r="K11" s="5" t="s">
        <v>181</v>
      </c>
      <c r="L11" s="5" t="s">
        <v>189</v>
      </c>
      <c r="M11" s="8">
        <v>177</v>
      </c>
      <c r="N11" s="5" t="s">
        <v>201</v>
      </c>
    </row>
    <row r="12" spans="1:14" x14ac:dyDescent="0.3">
      <c r="A12" s="1"/>
      <c r="B12" s="5" t="s">
        <v>243</v>
      </c>
      <c r="C12" s="5" t="s">
        <v>244</v>
      </c>
      <c r="D12" s="5" t="s">
        <v>116</v>
      </c>
      <c r="E12" s="4" t="s">
        <v>176</v>
      </c>
      <c r="F12" s="4" t="s">
        <v>222</v>
      </c>
      <c r="G12" s="6" t="s">
        <v>1263</v>
      </c>
      <c r="H12" s="8">
        <v>0</v>
      </c>
      <c r="I12" s="5" t="s">
        <v>179</v>
      </c>
      <c r="J12" s="5" t="s">
        <v>197</v>
      </c>
      <c r="K12" s="5" t="s">
        <v>181</v>
      </c>
      <c r="L12" s="5" t="s">
        <v>189</v>
      </c>
      <c r="M12" s="8">
        <v>14788</v>
      </c>
      <c r="N12" s="5" t="s">
        <v>201</v>
      </c>
    </row>
    <row r="13" spans="1:14" ht="26.4" x14ac:dyDescent="0.3">
      <c r="A13" s="1"/>
      <c r="B13" s="5" t="s">
        <v>246</v>
      </c>
      <c r="C13" s="5" t="s">
        <v>254</v>
      </c>
      <c r="D13" s="5" t="s">
        <v>255</v>
      </c>
      <c r="E13" s="4" t="s">
        <v>176</v>
      </c>
      <c r="F13" s="4" t="s">
        <v>177</v>
      </c>
      <c r="G13" s="6" t="s">
        <v>1264</v>
      </c>
      <c r="H13" s="8">
        <v>23</v>
      </c>
      <c r="I13" s="5" t="s">
        <v>179</v>
      </c>
      <c r="J13" s="5" t="s">
        <v>197</v>
      </c>
      <c r="K13" s="5" t="s">
        <v>181</v>
      </c>
      <c r="L13" s="5" t="s">
        <v>182</v>
      </c>
      <c r="M13" s="8">
        <v>12781</v>
      </c>
      <c r="N13" s="5" t="s">
        <v>201</v>
      </c>
    </row>
    <row r="14" spans="1:14" x14ac:dyDescent="0.3">
      <c r="A14" s="1"/>
      <c r="B14" s="5" t="s">
        <v>246</v>
      </c>
      <c r="C14" s="5" t="s">
        <v>254</v>
      </c>
      <c r="D14" s="5" t="s">
        <v>257</v>
      </c>
      <c r="E14" s="4" t="s">
        <v>176</v>
      </c>
      <c r="F14" s="4" t="s">
        <v>177</v>
      </c>
      <c r="G14" s="6" t="s">
        <v>1265</v>
      </c>
      <c r="H14" s="8">
        <v>5.7320000000000002</v>
      </c>
      <c r="I14" s="5" t="s">
        <v>179</v>
      </c>
      <c r="J14" s="5" t="s">
        <v>197</v>
      </c>
      <c r="K14" s="5" t="s">
        <v>181</v>
      </c>
      <c r="L14" s="5" t="s">
        <v>182</v>
      </c>
      <c r="M14" s="8">
        <v>12777</v>
      </c>
      <c r="N14" s="5" t="s">
        <v>201</v>
      </c>
    </row>
    <row r="15" spans="1:14" x14ac:dyDescent="0.3">
      <c r="A15" s="1"/>
      <c r="B15" s="5" t="s">
        <v>246</v>
      </c>
      <c r="C15" s="5" t="s">
        <v>254</v>
      </c>
      <c r="D15" s="5" t="s">
        <v>257</v>
      </c>
      <c r="E15" s="4" t="s">
        <v>176</v>
      </c>
      <c r="F15" s="4" t="s">
        <v>177</v>
      </c>
      <c r="G15" s="6" t="s">
        <v>1266</v>
      </c>
      <c r="H15" s="8">
        <v>5.7320000000000002</v>
      </c>
      <c r="I15" s="5" t="s">
        <v>179</v>
      </c>
      <c r="J15" s="5" t="s">
        <v>197</v>
      </c>
      <c r="K15" s="5" t="s">
        <v>181</v>
      </c>
      <c r="L15" s="5" t="s">
        <v>189</v>
      </c>
      <c r="M15" s="8">
        <v>12777</v>
      </c>
      <c r="N15" s="5" t="s">
        <v>201</v>
      </c>
    </row>
    <row r="16" spans="1:14" x14ac:dyDescent="0.3">
      <c r="A16" s="1"/>
      <c r="B16" s="5" t="s">
        <v>246</v>
      </c>
      <c r="C16" s="5" t="s">
        <v>254</v>
      </c>
      <c r="D16" s="5" t="s">
        <v>260</v>
      </c>
      <c r="E16" s="4" t="s">
        <v>176</v>
      </c>
      <c r="F16" s="4" t="s">
        <v>177</v>
      </c>
      <c r="G16" s="6" t="s">
        <v>1265</v>
      </c>
      <c r="H16" s="8">
        <v>5.7320000000000002</v>
      </c>
      <c r="I16" s="5" t="s">
        <v>179</v>
      </c>
      <c r="J16" s="5" t="s">
        <v>197</v>
      </c>
      <c r="K16" s="5" t="s">
        <v>181</v>
      </c>
      <c r="L16" s="5" t="s">
        <v>182</v>
      </c>
      <c r="M16" s="8">
        <v>12778</v>
      </c>
      <c r="N16" s="5" t="s">
        <v>201</v>
      </c>
    </row>
    <row r="17" spans="1:14" x14ac:dyDescent="0.3">
      <c r="A17" s="1"/>
      <c r="B17" s="5" t="s">
        <v>246</v>
      </c>
      <c r="C17" s="5" t="s">
        <v>254</v>
      </c>
      <c r="D17" s="5" t="s">
        <v>261</v>
      </c>
      <c r="E17" s="4" t="s">
        <v>176</v>
      </c>
      <c r="F17" s="4" t="s">
        <v>177</v>
      </c>
      <c r="G17" s="6" t="s">
        <v>1265</v>
      </c>
      <c r="H17" s="8">
        <v>5.7320000000000002</v>
      </c>
      <c r="I17" s="5" t="s">
        <v>179</v>
      </c>
      <c r="J17" s="5" t="s">
        <v>197</v>
      </c>
      <c r="K17" s="5" t="s">
        <v>181</v>
      </c>
      <c r="L17" s="5" t="s">
        <v>182</v>
      </c>
      <c r="M17" s="8">
        <v>12779</v>
      </c>
      <c r="N17" s="5" t="s">
        <v>201</v>
      </c>
    </row>
    <row r="18" spans="1:14" x14ac:dyDescent="0.3">
      <c r="A18" s="1"/>
      <c r="B18" s="5" t="s">
        <v>246</v>
      </c>
      <c r="C18" s="5" t="s">
        <v>254</v>
      </c>
      <c r="D18" s="5" t="s">
        <v>262</v>
      </c>
      <c r="E18" s="4" t="s">
        <v>176</v>
      </c>
      <c r="F18" s="4" t="s">
        <v>177</v>
      </c>
      <c r="G18" s="6" t="s">
        <v>1265</v>
      </c>
      <c r="H18" s="8">
        <v>5.7320000000000002</v>
      </c>
      <c r="I18" s="5" t="s">
        <v>179</v>
      </c>
      <c r="J18" s="5" t="s">
        <v>197</v>
      </c>
      <c r="K18" s="5" t="s">
        <v>181</v>
      </c>
      <c r="L18" s="5" t="s">
        <v>182</v>
      </c>
      <c r="M18" s="8">
        <v>12780</v>
      </c>
      <c r="N18" s="5" t="s">
        <v>201</v>
      </c>
    </row>
    <row r="19" spans="1:14" ht="39.6" x14ac:dyDescent="0.3">
      <c r="A19" s="1"/>
      <c r="B19" s="5" t="s">
        <v>603</v>
      </c>
      <c r="C19" s="5" t="s">
        <v>272</v>
      </c>
      <c r="D19" s="5" t="s">
        <v>33</v>
      </c>
      <c r="E19" s="4" t="s">
        <v>176</v>
      </c>
      <c r="F19" s="4" t="s">
        <v>273</v>
      </c>
      <c r="G19" s="6" t="s">
        <v>1267</v>
      </c>
      <c r="H19" s="8">
        <v>10</v>
      </c>
      <c r="I19" s="5" t="s">
        <v>179</v>
      </c>
      <c r="J19" s="5" t="s">
        <v>197</v>
      </c>
      <c r="K19" s="5" t="s">
        <v>181</v>
      </c>
      <c r="L19" s="5" t="s">
        <v>189</v>
      </c>
      <c r="M19" s="8">
        <v>16285</v>
      </c>
      <c r="N19" s="5" t="s">
        <v>201</v>
      </c>
    </row>
    <row r="20" spans="1:14" x14ac:dyDescent="0.3">
      <c r="A20" s="1"/>
      <c r="B20" s="5" t="s">
        <v>275</v>
      </c>
      <c r="C20" s="5" t="s">
        <v>281</v>
      </c>
      <c r="D20" s="5" t="s">
        <v>282</v>
      </c>
      <c r="E20" s="4" t="s">
        <v>283</v>
      </c>
      <c r="F20" s="4" t="s">
        <v>284</v>
      </c>
      <c r="G20" s="6" t="s">
        <v>1268</v>
      </c>
      <c r="H20" s="8">
        <v>6.4</v>
      </c>
      <c r="I20" s="5" t="s">
        <v>179</v>
      </c>
      <c r="J20" s="5" t="s">
        <v>197</v>
      </c>
      <c r="K20" s="5" t="s">
        <v>181</v>
      </c>
      <c r="L20" s="5" t="s">
        <v>182</v>
      </c>
      <c r="M20" s="8">
        <v>15564</v>
      </c>
      <c r="N20" s="5" t="s">
        <v>201</v>
      </c>
    </row>
    <row r="21" spans="1:14" x14ac:dyDescent="0.3">
      <c r="A21" s="1"/>
      <c r="B21" s="5" t="s">
        <v>30</v>
      </c>
      <c r="C21" s="5" t="s">
        <v>31</v>
      </c>
      <c r="D21" s="5" t="s">
        <v>33</v>
      </c>
      <c r="E21" s="4" t="s">
        <v>333</v>
      </c>
      <c r="F21" s="4" t="s">
        <v>334</v>
      </c>
      <c r="G21" s="6" t="s">
        <v>335</v>
      </c>
      <c r="H21" s="8">
        <v>0</v>
      </c>
      <c r="I21" s="5" t="s">
        <v>205</v>
      </c>
      <c r="J21" s="5" t="s">
        <v>197</v>
      </c>
      <c r="K21" s="5" t="s">
        <v>181</v>
      </c>
      <c r="L21" s="5" t="s">
        <v>206</v>
      </c>
      <c r="M21" s="8">
        <v>17965</v>
      </c>
      <c r="N21" s="5" t="s">
        <v>201</v>
      </c>
    </row>
    <row r="22" spans="1:14" ht="26.4" x14ac:dyDescent="0.3">
      <c r="A22" s="1"/>
      <c r="B22" s="5" t="s">
        <v>354</v>
      </c>
      <c r="C22" s="5" t="s">
        <v>360</v>
      </c>
      <c r="D22" s="5" t="s">
        <v>361</v>
      </c>
      <c r="E22" s="4" t="s">
        <v>176</v>
      </c>
      <c r="F22" s="4" t="s">
        <v>177</v>
      </c>
      <c r="G22" s="6" t="s">
        <v>1269</v>
      </c>
      <c r="H22" s="8">
        <v>179.37</v>
      </c>
      <c r="I22" s="5" t="s">
        <v>179</v>
      </c>
      <c r="J22" s="5" t="s">
        <v>197</v>
      </c>
      <c r="K22" s="5" t="s">
        <v>181</v>
      </c>
      <c r="L22" s="5" t="s">
        <v>206</v>
      </c>
      <c r="M22" s="8">
        <v>15108</v>
      </c>
      <c r="N22" s="5" t="s">
        <v>201</v>
      </c>
    </row>
    <row r="23" spans="1:14" x14ac:dyDescent="0.3">
      <c r="A23" s="1"/>
      <c r="B23" s="5" t="s">
        <v>112</v>
      </c>
      <c r="C23" s="5" t="s">
        <v>1270</v>
      </c>
      <c r="D23" s="5" t="s">
        <v>120</v>
      </c>
      <c r="E23" s="4" t="s">
        <v>176</v>
      </c>
      <c r="F23" s="4" t="s">
        <v>177</v>
      </c>
      <c r="G23" s="6" t="s">
        <v>1271</v>
      </c>
      <c r="H23" s="8">
        <v>44.12</v>
      </c>
      <c r="I23" s="5" t="s">
        <v>179</v>
      </c>
      <c r="J23" s="5" t="s">
        <v>197</v>
      </c>
      <c r="K23" s="5" t="s">
        <v>181</v>
      </c>
      <c r="L23" s="5" t="s">
        <v>189</v>
      </c>
      <c r="M23" s="8">
        <v>76</v>
      </c>
      <c r="N23" s="5" t="s">
        <v>201</v>
      </c>
    </row>
    <row r="24" spans="1:14" x14ac:dyDescent="0.3">
      <c r="A24" s="1"/>
      <c r="B24" s="5" t="s">
        <v>112</v>
      </c>
      <c r="C24" s="5" t="s">
        <v>381</v>
      </c>
      <c r="D24" s="5" t="s">
        <v>94</v>
      </c>
      <c r="E24" s="4" t="s">
        <v>176</v>
      </c>
      <c r="F24" s="4" t="s">
        <v>177</v>
      </c>
      <c r="G24" s="6" t="s">
        <v>382</v>
      </c>
      <c r="H24" s="8">
        <v>0</v>
      </c>
      <c r="I24" s="5" t="s">
        <v>179</v>
      </c>
      <c r="J24" s="5" t="s">
        <v>197</v>
      </c>
      <c r="K24" s="5" t="s">
        <v>181</v>
      </c>
      <c r="L24" s="5" t="s">
        <v>206</v>
      </c>
      <c r="M24" s="8">
        <v>63</v>
      </c>
      <c r="N24" s="5" t="s">
        <v>201</v>
      </c>
    </row>
    <row r="25" spans="1:14" x14ac:dyDescent="0.3">
      <c r="A25" s="1"/>
      <c r="B25" s="5" t="s">
        <v>389</v>
      </c>
      <c r="C25" s="5" t="s">
        <v>390</v>
      </c>
      <c r="D25" s="5" t="s">
        <v>40</v>
      </c>
      <c r="E25" s="4" t="s">
        <v>176</v>
      </c>
      <c r="F25" s="4" t="s">
        <v>177</v>
      </c>
      <c r="G25" s="6" t="s">
        <v>391</v>
      </c>
      <c r="H25" s="8">
        <v>1.5</v>
      </c>
      <c r="I25" s="5" t="s">
        <v>179</v>
      </c>
      <c r="J25" s="5" t="s">
        <v>197</v>
      </c>
      <c r="K25" s="5" t="s">
        <v>181</v>
      </c>
      <c r="L25" s="5" t="s">
        <v>189</v>
      </c>
      <c r="M25" s="8">
        <v>13300</v>
      </c>
      <c r="N25" s="5" t="s">
        <v>201</v>
      </c>
    </row>
    <row r="26" spans="1:14" ht="39.6" x14ac:dyDescent="0.3">
      <c r="A26" s="1"/>
      <c r="B26" s="5" t="s">
        <v>469</v>
      </c>
      <c r="C26" s="5" t="s">
        <v>470</v>
      </c>
      <c r="D26" s="5" t="s">
        <v>471</v>
      </c>
      <c r="E26" s="4" t="s">
        <v>176</v>
      </c>
      <c r="F26" s="4" t="s">
        <v>273</v>
      </c>
      <c r="G26" s="6" t="s">
        <v>1272</v>
      </c>
      <c r="H26" s="8">
        <v>9</v>
      </c>
      <c r="I26" s="5" t="s">
        <v>179</v>
      </c>
      <c r="J26" s="5" t="s">
        <v>197</v>
      </c>
      <c r="K26" s="5" t="s">
        <v>181</v>
      </c>
      <c r="L26" s="5" t="s">
        <v>189</v>
      </c>
      <c r="M26" s="8">
        <v>16278</v>
      </c>
      <c r="N26" s="5" t="s">
        <v>201</v>
      </c>
    </row>
    <row r="27" spans="1:14" ht="39.6" x14ac:dyDescent="0.3">
      <c r="A27" s="1"/>
      <c r="B27" s="5" t="s">
        <v>469</v>
      </c>
      <c r="C27" s="5" t="s">
        <v>470</v>
      </c>
      <c r="D27" s="5" t="s">
        <v>473</v>
      </c>
      <c r="E27" s="4" t="s">
        <v>176</v>
      </c>
      <c r="F27" s="4" t="s">
        <v>273</v>
      </c>
      <c r="G27" s="6" t="s">
        <v>1273</v>
      </c>
      <c r="H27" s="8">
        <v>9</v>
      </c>
      <c r="I27" s="5" t="s">
        <v>179</v>
      </c>
      <c r="J27" s="5" t="s">
        <v>197</v>
      </c>
      <c r="K27" s="5" t="s">
        <v>181</v>
      </c>
      <c r="L27" s="5" t="s">
        <v>189</v>
      </c>
      <c r="M27" s="8">
        <v>16279</v>
      </c>
      <c r="N27" s="5" t="s">
        <v>201</v>
      </c>
    </row>
    <row r="28" spans="1:14" x14ac:dyDescent="0.3">
      <c r="A28" s="1"/>
      <c r="B28" s="5" t="s">
        <v>142</v>
      </c>
      <c r="C28" s="5" t="s">
        <v>483</v>
      </c>
      <c r="D28" s="5" t="s">
        <v>33</v>
      </c>
      <c r="E28" s="4" t="s">
        <v>176</v>
      </c>
      <c r="F28" s="4" t="s">
        <v>177</v>
      </c>
      <c r="G28" s="6" t="s">
        <v>484</v>
      </c>
      <c r="H28" s="8">
        <v>0</v>
      </c>
      <c r="I28" s="5" t="s">
        <v>179</v>
      </c>
      <c r="J28" s="5" t="s">
        <v>197</v>
      </c>
      <c r="K28" s="5" t="s">
        <v>181</v>
      </c>
      <c r="L28" s="5" t="s">
        <v>182</v>
      </c>
      <c r="M28" s="8">
        <v>260</v>
      </c>
      <c r="N28" s="5" t="s">
        <v>201</v>
      </c>
    </row>
    <row r="29" spans="1:14" ht="26.4" x14ac:dyDescent="0.3">
      <c r="A29" s="1"/>
      <c r="B29" s="5" t="s">
        <v>142</v>
      </c>
      <c r="C29" s="5" t="s">
        <v>485</v>
      </c>
      <c r="D29" s="5" t="s">
        <v>40</v>
      </c>
      <c r="E29" s="4" t="s">
        <v>176</v>
      </c>
      <c r="F29" s="4" t="s">
        <v>177</v>
      </c>
      <c r="G29" s="6" t="s">
        <v>1274</v>
      </c>
      <c r="H29" s="8">
        <v>89.891300000000001</v>
      </c>
      <c r="I29" s="5" t="s">
        <v>179</v>
      </c>
      <c r="J29" s="5" t="s">
        <v>197</v>
      </c>
      <c r="K29" s="5" t="s">
        <v>181</v>
      </c>
      <c r="L29" s="5" t="s">
        <v>189</v>
      </c>
      <c r="M29" s="8">
        <v>14966</v>
      </c>
      <c r="N29" s="5" t="s">
        <v>201</v>
      </c>
    </row>
    <row r="30" spans="1:14" ht="26.4" x14ac:dyDescent="0.3">
      <c r="A30" s="1"/>
      <c r="B30" s="5" t="s">
        <v>142</v>
      </c>
      <c r="C30" s="5" t="s">
        <v>487</v>
      </c>
      <c r="D30" s="5" t="s">
        <v>120</v>
      </c>
      <c r="E30" s="4" t="s">
        <v>176</v>
      </c>
      <c r="F30" s="4" t="s">
        <v>177</v>
      </c>
      <c r="G30" s="6" t="s">
        <v>1275</v>
      </c>
      <c r="H30" s="8">
        <v>11.997999999999999</v>
      </c>
      <c r="I30" s="5" t="s">
        <v>179</v>
      </c>
      <c r="J30" s="5" t="s">
        <v>197</v>
      </c>
      <c r="K30" s="5" t="s">
        <v>181</v>
      </c>
      <c r="L30" s="5" t="s">
        <v>189</v>
      </c>
      <c r="M30" s="8">
        <v>42</v>
      </c>
      <c r="N30" s="5" t="s">
        <v>201</v>
      </c>
    </row>
    <row r="31" spans="1:14" x14ac:dyDescent="0.3">
      <c r="A31" s="1"/>
      <c r="B31" s="5" t="s">
        <v>147</v>
      </c>
      <c r="C31" s="5" t="s">
        <v>492</v>
      </c>
      <c r="D31" s="5" t="s">
        <v>33</v>
      </c>
      <c r="E31" s="4" t="s">
        <v>493</v>
      </c>
      <c r="F31" s="4" t="s">
        <v>177</v>
      </c>
      <c r="G31" s="6" t="s">
        <v>1276</v>
      </c>
      <c r="H31" s="8">
        <v>296</v>
      </c>
      <c r="I31" s="5" t="s">
        <v>179</v>
      </c>
      <c r="J31" s="5" t="s">
        <v>197</v>
      </c>
      <c r="K31" s="5" t="s">
        <v>181</v>
      </c>
      <c r="L31" s="5" t="s">
        <v>189</v>
      </c>
      <c r="M31" s="8">
        <v>13656</v>
      </c>
      <c r="N31" s="5" t="s">
        <v>201</v>
      </c>
    </row>
  </sheetData>
  <mergeCells count="1">
    <mergeCell ref="B3:G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L63"/>
  <sheetViews>
    <sheetView showGridLines="0" zoomScale="85" workbookViewId="0">
      <pane xSplit="2" ySplit="6" topLeftCell="GC7" activePane="bottomRight" state="frozen"/>
      <selection pane="topRight" activeCell="C1" sqref="C1"/>
      <selection pane="bottomLeft" activeCell="A7" sqref="A7"/>
      <selection pane="bottomRight" activeCell="GT13" sqref="GT13"/>
    </sheetView>
  </sheetViews>
  <sheetFormatPr baseColWidth="10" defaultColWidth="8.88671875" defaultRowHeight="14.4" x14ac:dyDescent="0.3"/>
  <cols>
    <col min="1" max="1" width="2" customWidth="1"/>
    <col min="2" max="2" width="8" customWidth="1"/>
    <col min="3" max="99" width="6" customWidth="1"/>
    <col min="100" max="133" width="7" customWidth="1"/>
    <col min="135" max="199" width="6" customWidth="1"/>
    <col min="201" max="207" width="6" customWidth="1"/>
    <col min="209" max="216" width="6" customWidth="1"/>
    <col min="218" max="220" width="7" customWidth="1"/>
  </cols>
  <sheetData>
    <row r="1" spans="1:22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row>
    <row r="2" spans="1:22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row>
    <row r="3" spans="1:220" ht="69" customHeight="1" x14ac:dyDescent="0.3">
      <c r="A3" s="1"/>
      <c r="B3" s="216" t="s">
        <v>72</v>
      </c>
      <c r="C3" s="192"/>
      <c r="D3" s="192"/>
      <c r="E3" s="217" t="s">
        <v>1277</v>
      </c>
      <c r="F3" s="217"/>
      <c r="G3" s="217"/>
      <c r="H3" s="2"/>
      <c r="I3" s="2"/>
      <c r="J3" s="2"/>
      <c r="K3" s="2"/>
      <c r="L3" s="2" t="s">
        <v>1278</v>
      </c>
      <c r="M3" s="2"/>
      <c r="N3" s="2"/>
      <c r="O3" s="2"/>
      <c r="P3" s="2"/>
      <c r="Q3" s="2"/>
      <c r="R3" s="2"/>
      <c r="S3" s="2"/>
      <c r="T3" s="2"/>
      <c r="U3" s="2"/>
      <c r="V3" s="2" t="s">
        <v>1277</v>
      </c>
      <c r="W3" s="2"/>
      <c r="X3" s="2"/>
      <c r="Y3" s="2"/>
      <c r="Z3" s="2"/>
      <c r="AA3" s="2"/>
      <c r="AB3" s="2"/>
      <c r="AC3" s="2" t="s">
        <v>1278</v>
      </c>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87" t="s">
        <v>1279</v>
      </c>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87" t="s">
        <v>1280</v>
      </c>
      <c r="GT3" s="1"/>
      <c r="GU3" s="1"/>
      <c r="GV3" s="1"/>
      <c r="GW3" s="1"/>
      <c r="GX3" s="1"/>
      <c r="GY3" s="1"/>
      <c r="GZ3" s="1"/>
      <c r="HA3" s="87" t="s">
        <v>1281</v>
      </c>
      <c r="HB3" s="1"/>
      <c r="HC3" s="1"/>
      <c r="HD3" s="1"/>
      <c r="HE3" s="1"/>
      <c r="HF3" s="1"/>
      <c r="HG3" s="1"/>
      <c r="HH3" s="1"/>
      <c r="HI3" s="1"/>
      <c r="HJ3" s="87" t="s">
        <v>935</v>
      </c>
      <c r="HK3" s="1"/>
      <c r="HL3" s="1"/>
    </row>
    <row r="4" spans="1:220" ht="0" hidden="1" customHeight="1" x14ac:dyDescent="0.3">
      <c r="A4" s="1"/>
      <c r="B4" s="88" t="s">
        <v>1282</v>
      </c>
      <c r="C4" s="218" t="s">
        <v>1283</v>
      </c>
      <c r="D4" s="219" t="s">
        <v>80</v>
      </c>
      <c r="E4" s="220"/>
      <c r="F4" s="220"/>
      <c r="G4" s="221"/>
      <c r="H4" s="219" t="s">
        <v>1284</v>
      </c>
      <c r="I4" s="221"/>
      <c r="J4" s="219" t="s">
        <v>1285</v>
      </c>
      <c r="K4" s="221"/>
      <c r="L4" s="219" t="s">
        <v>30</v>
      </c>
      <c r="M4" s="220"/>
      <c r="N4" s="220"/>
      <c r="O4" s="220"/>
      <c r="P4" s="220"/>
      <c r="Q4" s="220"/>
      <c r="R4" s="220"/>
      <c r="S4" s="221"/>
      <c r="T4" s="219" t="s">
        <v>568</v>
      </c>
      <c r="U4" s="220"/>
      <c r="V4" s="220"/>
      <c r="W4" s="221"/>
      <c r="X4" s="218" t="s">
        <v>1286</v>
      </c>
      <c r="Y4" s="219" t="s">
        <v>246</v>
      </c>
      <c r="Z4" s="220"/>
      <c r="AA4" s="221"/>
      <c r="AB4" s="219" t="s">
        <v>75</v>
      </c>
      <c r="AC4" s="220"/>
      <c r="AD4" s="220"/>
      <c r="AE4" s="220"/>
      <c r="AF4" s="220"/>
      <c r="AG4" s="220"/>
      <c r="AH4" s="221"/>
      <c r="AI4" s="218" t="s">
        <v>1287</v>
      </c>
      <c r="AJ4" s="218" t="s">
        <v>1288</v>
      </c>
      <c r="AK4" s="218" t="s">
        <v>1289</v>
      </c>
      <c r="AL4" s="219" t="s">
        <v>1290</v>
      </c>
      <c r="AM4" s="221"/>
      <c r="AN4" s="219" t="s">
        <v>1291</v>
      </c>
      <c r="AO4" s="221"/>
      <c r="AP4" s="218" t="s">
        <v>1292</v>
      </c>
      <c r="AQ4" s="219" t="s">
        <v>1293</v>
      </c>
      <c r="AR4" s="221"/>
      <c r="AS4" s="218" t="s">
        <v>1294</v>
      </c>
      <c r="AT4" s="218" t="s">
        <v>1295</v>
      </c>
      <c r="AU4" s="218" t="s">
        <v>1296</v>
      </c>
      <c r="AV4" s="219" t="s">
        <v>100</v>
      </c>
      <c r="AW4" s="220"/>
      <c r="AX4" s="221"/>
      <c r="AY4" s="219" t="s">
        <v>142</v>
      </c>
      <c r="AZ4" s="220"/>
      <c r="BA4" s="220"/>
      <c r="BB4" s="220"/>
      <c r="BC4" s="220"/>
      <c r="BD4" s="220"/>
      <c r="BE4" s="220"/>
      <c r="BF4" s="221"/>
      <c r="BG4" s="219" t="s">
        <v>1297</v>
      </c>
      <c r="BH4" s="221"/>
      <c r="BI4" s="218" t="s">
        <v>670</v>
      </c>
      <c r="BJ4" s="219" t="s">
        <v>84</v>
      </c>
      <c r="BK4" s="220"/>
      <c r="BL4" s="221"/>
      <c r="BM4" s="219" t="s">
        <v>91</v>
      </c>
      <c r="BN4" s="220"/>
      <c r="BO4" s="220"/>
      <c r="BP4" s="220"/>
      <c r="BQ4" s="220"/>
      <c r="BR4" s="220"/>
      <c r="BS4" s="220"/>
      <c r="BT4" s="220"/>
      <c r="BU4" s="220"/>
      <c r="BV4" s="220"/>
      <c r="BW4" s="220"/>
      <c r="BX4" s="220"/>
      <c r="BY4" s="220"/>
      <c r="BZ4" s="221"/>
      <c r="CA4" s="219" t="s">
        <v>1298</v>
      </c>
      <c r="CB4" s="221"/>
      <c r="CC4" s="218" t="s">
        <v>1299</v>
      </c>
      <c r="CD4" s="219" t="s">
        <v>128</v>
      </c>
      <c r="CE4" s="220"/>
      <c r="CF4" s="220"/>
      <c r="CG4" s="220"/>
      <c r="CH4" s="220"/>
      <c r="CI4" s="220"/>
      <c r="CJ4" s="220"/>
      <c r="CK4" s="220"/>
      <c r="CL4" s="220"/>
      <c r="CM4" s="220"/>
      <c r="CN4" s="220"/>
      <c r="CO4" s="221"/>
      <c r="CP4" s="219" t="s">
        <v>139</v>
      </c>
      <c r="CQ4" s="220"/>
      <c r="CR4" s="220"/>
      <c r="CS4" s="221"/>
      <c r="CT4" s="219" t="s">
        <v>1300</v>
      </c>
      <c r="CU4" s="221"/>
      <c r="CV4" s="219" t="s">
        <v>1301</v>
      </c>
      <c r="CW4" s="220"/>
      <c r="CX4" s="221"/>
      <c r="CY4" s="219" t="s">
        <v>1302</v>
      </c>
      <c r="CZ4" s="220"/>
      <c r="DA4" s="220"/>
      <c r="DB4" s="221"/>
      <c r="DC4" s="219" t="s">
        <v>1303</v>
      </c>
      <c r="DD4" s="220"/>
      <c r="DE4" s="220"/>
      <c r="DF4" s="220"/>
      <c r="DG4" s="220"/>
      <c r="DH4" s="220"/>
      <c r="DI4" s="220"/>
      <c r="DJ4" s="220"/>
      <c r="DK4" s="220"/>
      <c r="DL4" s="220"/>
      <c r="DM4" s="220"/>
      <c r="DN4" s="221"/>
      <c r="DO4" s="219" t="s">
        <v>1304</v>
      </c>
      <c r="DP4" s="220"/>
      <c r="DQ4" s="220"/>
      <c r="DR4" s="221"/>
      <c r="DS4" s="219" t="s">
        <v>1305</v>
      </c>
      <c r="DT4" s="220"/>
      <c r="DU4" s="220"/>
      <c r="DV4" s="221"/>
      <c r="DW4" s="218"/>
      <c r="DX4" s="219" t="s">
        <v>1306</v>
      </c>
      <c r="DY4" s="220"/>
      <c r="DZ4" s="220"/>
      <c r="EA4" s="220"/>
      <c r="EB4" s="220"/>
      <c r="EC4" s="221"/>
      <c r="ED4" s="1"/>
      <c r="EE4" s="218" t="s">
        <v>1307</v>
      </c>
      <c r="EF4" s="218" t="s">
        <v>1308</v>
      </c>
      <c r="EG4" s="218" t="s">
        <v>1309</v>
      </c>
      <c r="EH4" s="218" t="s">
        <v>1310</v>
      </c>
      <c r="EI4" s="218" t="s">
        <v>1311</v>
      </c>
      <c r="EJ4" s="218" t="s">
        <v>1312</v>
      </c>
      <c r="EK4" s="218" t="s">
        <v>1313</v>
      </c>
      <c r="EL4" s="218" t="s">
        <v>1314</v>
      </c>
      <c r="EM4" s="219" t="s">
        <v>1284</v>
      </c>
      <c r="EN4" s="221"/>
      <c r="EO4" s="218" t="s">
        <v>1315</v>
      </c>
      <c r="EP4" s="218" t="s">
        <v>1287</v>
      </c>
      <c r="EQ4" s="218" t="s">
        <v>1316</v>
      </c>
      <c r="ER4" s="218" t="s">
        <v>1317</v>
      </c>
      <c r="ES4" s="218" t="s">
        <v>1318</v>
      </c>
      <c r="ET4" s="218" t="s">
        <v>1319</v>
      </c>
      <c r="EU4" s="218" t="s">
        <v>1320</v>
      </c>
      <c r="EV4" s="218" t="s">
        <v>1321</v>
      </c>
      <c r="EW4" s="218" t="s">
        <v>1322</v>
      </c>
      <c r="EX4" s="218" t="s">
        <v>1323</v>
      </c>
      <c r="EY4" s="218" t="s">
        <v>1324</v>
      </c>
      <c r="EZ4" s="218" t="s">
        <v>1325</v>
      </c>
      <c r="FA4" s="218" t="s">
        <v>1326</v>
      </c>
      <c r="FB4" s="218" t="s">
        <v>1327</v>
      </c>
      <c r="FC4" s="219" t="s">
        <v>389</v>
      </c>
      <c r="FD4" s="220"/>
      <c r="FE4" s="220"/>
      <c r="FF4" s="221"/>
      <c r="FG4" s="218" t="s">
        <v>1328</v>
      </c>
      <c r="FH4" s="218" t="s">
        <v>1329</v>
      </c>
      <c r="FI4" s="218" t="s">
        <v>1330</v>
      </c>
      <c r="FJ4" s="218" t="s">
        <v>1331</v>
      </c>
      <c r="FK4" s="218" t="s">
        <v>1332</v>
      </c>
      <c r="FL4" s="218" t="s">
        <v>1333</v>
      </c>
      <c r="FM4" s="218" t="s">
        <v>1334</v>
      </c>
      <c r="FN4" s="218" t="s">
        <v>1335</v>
      </c>
      <c r="FO4" s="219" t="s">
        <v>243</v>
      </c>
      <c r="FP4" s="220"/>
      <c r="FQ4" s="220"/>
      <c r="FR4" s="221"/>
      <c r="FS4" s="218" t="s">
        <v>1336</v>
      </c>
      <c r="FT4" s="219" t="s">
        <v>1337</v>
      </c>
      <c r="FU4" s="221"/>
      <c r="FV4" s="219" t="s">
        <v>91</v>
      </c>
      <c r="FW4" s="220"/>
      <c r="FX4" s="220"/>
      <c r="FY4" s="220"/>
      <c r="FZ4" s="221"/>
      <c r="GA4" s="219" t="s">
        <v>1338</v>
      </c>
      <c r="GB4" s="221"/>
      <c r="GC4" s="219" t="s">
        <v>606</v>
      </c>
      <c r="GD4" s="220"/>
      <c r="GE4" s="220"/>
      <c r="GF4" s="221"/>
      <c r="GG4" s="218" t="s">
        <v>1339</v>
      </c>
      <c r="GH4" s="218" t="s">
        <v>1340</v>
      </c>
      <c r="GI4" s="218" t="s">
        <v>1341</v>
      </c>
      <c r="GJ4" s="219" t="s">
        <v>128</v>
      </c>
      <c r="GK4" s="220"/>
      <c r="GL4" s="220"/>
      <c r="GM4" s="220"/>
      <c r="GN4" s="221"/>
      <c r="GO4" s="218" t="s">
        <v>1342</v>
      </c>
      <c r="GP4" s="219" t="s">
        <v>1343</v>
      </c>
      <c r="GQ4" s="221"/>
      <c r="GR4" s="1"/>
      <c r="GS4" s="218" t="s">
        <v>1307</v>
      </c>
      <c r="GT4" s="219" t="s">
        <v>1344</v>
      </c>
      <c r="GU4" s="221"/>
      <c r="GV4" s="218" t="s">
        <v>1316</v>
      </c>
      <c r="GW4" s="218" t="s">
        <v>1330</v>
      </c>
      <c r="GX4" s="218" t="s">
        <v>1331</v>
      </c>
      <c r="GY4" s="218" t="s">
        <v>1332</v>
      </c>
      <c r="GZ4" s="1"/>
      <c r="HA4" s="218" t="s">
        <v>1345</v>
      </c>
      <c r="HB4" s="218" t="s">
        <v>1346</v>
      </c>
      <c r="HC4" s="218" t="s">
        <v>1347</v>
      </c>
      <c r="HD4" s="218" t="s">
        <v>1348</v>
      </c>
      <c r="HE4" s="218" t="s">
        <v>1349</v>
      </c>
      <c r="HF4" s="218" t="s">
        <v>1350</v>
      </c>
      <c r="HG4" s="219" t="s">
        <v>1343</v>
      </c>
      <c r="HH4" s="221"/>
      <c r="HI4" s="1"/>
      <c r="HJ4" s="219" t="s">
        <v>1305</v>
      </c>
      <c r="HK4" s="220"/>
      <c r="HL4" s="221"/>
    </row>
    <row r="5" spans="1:220" x14ac:dyDescent="0.3">
      <c r="A5" s="1"/>
      <c r="B5" s="89"/>
      <c r="C5" s="89">
        <v>65333</v>
      </c>
      <c r="D5" s="90">
        <v>101</v>
      </c>
      <c r="E5" s="91">
        <v>102</v>
      </c>
      <c r="F5" s="91">
        <v>42667</v>
      </c>
      <c r="G5" s="92">
        <v>42668</v>
      </c>
      <c r="H5" s="90">
        <v>126</v>
      </c>
      <c r="I5" s="92">
        <v>127</v>
      </c>
      <c r="J5" s="90">
        <v>138</v>
      </c>
      <c r="K5" s="92">
        <v>139</v>
      </c>
      <c r="L5" s="90">
        <v>197</v>
      </c>
      <c r="M5" s="91">
        <v>203</v>
      </c>
      <c r="N5" s="91">
        <v>204</v>
      </c>
      <c r="O5" s="91">
        <v>230</v>
      </c>
      <c r="P5" s="91">
        <v>209</v>
      </c>
      <c r="Q5" s="91">
        <v>56677</v>
      </c>
      <c r="R5" s="91">
        <v>796</v>
      </c>
      <c r="S5" s="92">
        <v>2146</v>
      </c>
      <c r="T5" s="90">
        <v>142</v>
      </c>
      <c r="U5" s="91">
        <v>143</v>
      </c>
      <c r="V5" s="91">
        <v>125</v>
      </c>
      <c r="W5" s="92">
        <v>187</v>
      </c>
      <c r="X5" s="89">
        <v>163</v>
      </c>
      <c r="Y5" s="90">
        <v>298</v>
      </c>
      <c r="Z5" s="91">
        <v>299</v>
      </c>
      <c r="AA5" s="92">
        <v>219</v>
      </c>
      <c r="AB5" s="90">
        <v>151</v>
      </c>
      <c r="AC5" s="91">
        <v>152</v>
      </c>
      <c r="AD5" s="91">
        <v>153</v>
      </c>
      <c r="AE5" s="91">
        <v>154</v>
      </c>
      <c r="AF5" s="91">
        <v>756</v>
      </c>
      <c r="AG5" s="91">
        <v>156</v>
      </c>
      <c r="AH5" s="92">
        <v>155</v>
      </c>
      <c r="AI5" s="89">
        <v>182</v>
      </c>
      <c r="AJ5" s="89">
        <v>212</v>
      </c>
      <c r="AK5" s="89">
        <v>758</v>
      </c>
      <c r="AL5" s="90">
        <v>263</v>
      </c>
      <c r="AM5" s="92">
        <v>265</v>
      </c>
      <c r="AN5" s="90">
        <v>775</v>
      </c>
      <c r="AO5" s="92">
        <v>777</v>
      </c>
      <c r="AP5" s="89">
        <v>2154</v>
      </c>
      <c r="AQ5" s="90">
        <v>150</v>
      </c>
      <c r="AR5" s="92">
        <v>149</v>
      </c>
      <c r="AS5" s="89">
        <v>188</v>
      </c>
      <c r="AT5" s="89">
        <v>2131</v>
      </c>
      <c r="AU5" s="89">
        <v>755</v>
      </c>
      <c r="AV5" s="90">
        <v>252</v>
      </c>
      <c r="AW5" s="91">
        <v>249</v>
      </c>
      <c r="AX5" s="92">
        <v>250</v>
      </c>
      <c r="AY5" s="90">
        <v>117</v>
      </c>
      <c r="AZ5" s="91">
        <v>267</v>
      </c>
      <c r="BA5" s="91">
        <v>268</v>
      </c>
      <c r="BB5" s="91">
        <v>119</v>
      </c>
      <c r="BC5" s="91">
        <v>120</v>
      </c>
      <c r="BD5" s="91">
        <v>189</v>
      </c>
      <c r="BE5" s="91">
        <v>122</v>
      </c>
      <c r="BF5" s="92">
        <v>266</v>
      </c>
      <c r="BG5" s="90">
        <v>337</v>
      </c>
      <c r="BH5" s="92">
        <v>338</v>
      </c>
      <c r="BI5" s="89">
        <v>251</v>
      </c>
      <c r="BJ5" s="90">
        <v>115</v>
      </c>
      <c r="BK5" s="91">
        <v>239</v>
      </c>
      <c r="BL5" s="92">
        <v>288</v>
      </c>
      <c r="BM5" s="90">
        <v>240</v>
      </c>
      <c r="BN5" s="91">
        <v>241</v>
      </c>
      <c r="BO5" s="91">
        <v>242</v>
      </c>
      <c r="BP5" s="91">
        <v>191</v>
      </c>
      <c r="BQ5" s="91">
        <v>194</v>
      </c>
      <c r="BR5" s="91">
        <v>196</v>
      </c>
      <c r="BS5" s="91">
        <v>207</v>
      </c>
      <c r="BT5" s="91">
        <v>236</v>
      </c>
      <c r="BU5" s="91">
        <v>795</v>
      </c>
      <c r="BV5" s="91">
        <v>285</v>
      </c>
      <c r="BW5" s="91">
        <v>995</v>
      </c>
      <c r="BX5" s="91">
        <v>996</v>
      </c>
      <c r="BY5" s="91">
        <v>997</v>
      </c>
      <c r="BZ5" s="92">
        <v>766</v>
      </c>
      <c r="CA5" s="90">
        <v>926</v>
      </c>
      <c r="CB5" s="92">
        <v>924</v>
      </c>
      <c r="CC5" s="89">
        <v>121</v>
      </c>
      <c r="CD5" s="90">
        <v>103</v>
      </c>
      <c r="CE5" s="91">
        <v>104</v>
      </c>
      <c r="CF5" s="91">
        <v>106</v>
      </c>
      <c r="CG5" s="91">
        <v>105</v>
      </c>
      <c r="CH5" s="91">
        <v>107</v>
      </c>
      <c r="CI5" s="91">
        <v>110</v>
      </c>
      <c r="CJ5" s="91">
        <v>109</v>
      </c>
      <c r="CK5" s="91">
        <v>144</v>
      </c>
      <c r="CL5" s="91">
        <v>113</v>
      </c>
      <c r="CM5" s="91">
        <v>114</v>
      </c>
      <c r="CN5" s="91">
        <v>193</v>
      </c>
      <c r="CO5" s="92">
        <v>208</v>
      </c>
      <c r="CP5" s="90">
        <v>786</v>
      </c>
      <c r="CQ5" s="91">
        <v>787</v>
      </c>
      <c r="CR5" s="91">
        <v>788</v>
      </c>
      <c r="CS5" s="92">
        <v>789</v>
      </c>
      <c r="CT5" s="90">
        <v>248</v>
      </c>
      <c r="CU5" s="92">
        <v>2159</v>
      </c>
      <c r="CV5" s="90">
        <v>-1222</v>
      </c>
      <c r="CW5" s="91">
        <v>-1223</v>
      </c>
      <c r="CX5" s="92">
        <v>-1224</v>
      </c>
      <c r="CY5" s="90">
        <v>1221</v>
      </c>
      <c r="CZ5" s="91">
        <v>1222</v>
      </c>
      <c r="DA5" s="91">
        <v>1223</v>
      </c>
      <c r="DB5" s="92">
        <v>1224</v>
      </c>
      <c r="DC5" s="90">
        <v>1250</v>
      </c>
      <c r="DD5" s="91">
        <v>1251</v>
      </c>
      <c r="DE5" s="91">
        <v>1252</v>
      </c>
      <c r="DF5" s="91">
        <v>1253</v>
      </c>
      <c r="DG5" s="91">
        <v>1254</v>
      </c>
      <c r="DH5" s="91">
        <v>1255</v>
      </c>
      <c r="DI5" s="91">
        <v>1256</v>
      </c>
      <c r="DJ5" s="91">
        <v>1257</v>
      </c>
      <c r="DK5" s="91">
        <v>1258</v>
      </c>
      <c r="DL5" s="91">
        <v>1259</v>
      </c>
      <c r="DM5" s="91">
        <v>1260</v>
      </c>
      <c r="DN5" s="92">
        <v>1261</v>
      </c>
      <c r="DO5" s="90">
        <v>1226</v>
      </c>
      <c r="DP5" s="91">
        <v>1219</v>
      </c>
      <c r="DQ5" s="91">
        <v>1220</v>
      </c>
      <c r="DR5" s="92">
        <v>-1203</v>
      </c>
      <c r="DS5" s="90">
        <v>1227</v>
      </c>
      <c r="DT5" s="91">
        <v>1205</v>
      </c>
      <c r="DU5" s="91">
        <v>1207</v>
      </c>
      <c r="DV5" s="92">
        <v>1206</v>
      </c>
      <c r="DW5" s="89">
        <v>1218</v>
      </c>
      <c r="DX5" s="90">
        <v>1211</v>
      </c>
      <c r="DY5" s="91">
        <v>1212</v>
      </c>
      <c r="DZ5" s="91">
        <v>1213</v>
      </c>
      <c r="EA5" s="91">
        <v>1214</v>
      </c>
      <c r="EB5" s="91">
        <v>1229</v>
      </c>
      <c r="EC5" s="92">
        <v>-1221</v>
      </c>
      <c r="ED5" s="1"/>
      <c r="EE5" s="89">
        <v>289</v>
      </c>
      <c r="EF5" s="89">
        <v>303</v>
      </c>
      <c r="EG5" s="89">
        <v>59715</v>
      </c>
      <c r="EH5" s="89">
        <v>62255</v>
      </c>
      <c r="EI5" s="89">
        <v>1263</v>
      </c>
      <c r="EJ5" s="89">
        <v>61800</v>
      </c>
      <c r="EK5" s="89">
        <v>2194</v>
      </c>
      <c r="EL5" s="89">
        <v>69125</v>
      </c>
      <c r="EM5" s="90">
        <v>216</v>
      </c>
      <c r="EN5" s="92">
        <v>198</v>
      </c>
      <c r="EO5" s="89">
        <v>70400</v>
      </c>
      <c r="EP5" s="89">
        <v>49607</v>
      </c>
      <c r="EQ5" s="89">
        <v>213</v>
      </c>
      <c r="ER5" s="89">
        <v>214</v>
      </c>
      <c r="ES5" s="89">
        <v>260</v>
      </c>
      <c r="ET5" s="89">
        <v>2152</v>
      </c>
      <c r="EU5" s="89">
        <v>2128</v>
      </c>
      <c r="EV5" s="89">
        <v>247</v>
      </c>
      <c r="EW5" s="89">
        <v>228</v>
      </c>
      <c r="EX5" s="89">
        <v>2135</v>
      </c>
      <c r="EY5" s="89">
        <v>261</v>
      </c>
      <c r="EZ5" s="89">
        <v>237</v>
      </c>
      <c r="FA5" s="89">
        <v>253</v>
      </c>
      <c r="FB5" s="89">
        <v>770</v>
      </c>
      <c r="FC5" s="90">
        <v>225</v>
      </c>
      <c r="FD5" s="91">
        <v>2201</v>
      </c>
      <c r="FE5" s="91">
        <v>2171</v>
      </c>
      <c r="FF5" s="92">
        <v>760</v>
      </c>
      <c r="FG5" s="89">
        <v>235</v>
      </c>
      <c r="FH5" s="89">
        <v>238</v>
      </c>
      <c r="FI5" s="89">
        <v>232</v>
      </c>
      <c r="FJ5" s="89">
        <v>2190</v>
      </c>
      <c r="FK5" s="89">
        <v>69867</v>
      </c>
      <c r="FL5" s="89">
        <v>2184</v>
      </c>
      <c r="FM5" s="89">
        <v>61855</v>
      </c>
      <c r="FN5" s="89">
        <v>223</v>
      </c>
      <c r="FO5" s="90">
        <v>226</v>
      </c>
      <c r="FP5" s="91">
        <v>201</v>
      </c>
      <c r="FQ5" s="91">
        <v>258</v>
      </c>
      <c r="FR5" s="92">
        <v>259</v>
      </c>
      <c r="FS5" s="89">
        <v>920</v>
      </c>
      <c r="FT5" s="90">
        <v>257</v>
      </c>
      <c r="FU5" s="92">
        <v>256</v>
      </c>
      <c r="FV5" s="90">
        <v>2148</v>
      </c>
      <c r="FW5" s="91">
        <v>58288</v>
      </c>
      <c r="FX5" s="91">
        <v>58289</v>
      </c>
      <c r="FY5" s="91">
        <v>58839</v>
      </c>
      <c r="FZ5" s="92">
        <v>58840</v>
      </c>
      <c r="GA5" s="90">
        <v>296</v>
      </c>
      <c r="GB5" s="92">
        <v>297</v>
      </c>
      <c r="GC5" s="90">
        <v>211</v>
      </c>
      <c r="GD5" s="91">
        <v>2175</v>
      </c>
      <c r="GE5" s="91">
        <v>2178</v>
      </c>
      <c r="GF5" s="92">
        <v>2181</v>
      </c>
      <c r="GG5" s="89">
        <v>1262</v>
      </c>
      <c r="GH5" s="89">
        <v>63425</v>
      </c>
      <c r="GI5" s="89">
        <v>233</v>
      </c>
      <c r="GJ5" s="90">
        <v>2150</v>
      </c>
      <c r="GK5" s="91">
        <v>2165</v>
      </c>
      <c r="GL5" s="91">
        <v>2161</v>
      </c>
      <c r="GM5" s="91">
        <v>61197</v>
      </c>
      <c r="GN5" s="92">
        <v>58851</v>
      </c>
      <c r="GO5" s="89">
        <v>234</v>
      </c>
      <c r="GP5" s="90">
        <v>215</v>
      </c>
      <c r="GQ5" s="92">
        <v>917</v>
      </c>
      <c r="GR5" s="1"/>
      <c r="GS5" s="89">
        <v>289</v>
      </c>
      <c r="GT5" s="90">
        <v>58333</v>
      </c>
      <c r="GU5" s="92">
        <v>58336</v>
      </c>
      <c r="GV5" s="89">
        <v>213</v>
      </c>
      <c r="GW5" s="89">
        <v>232</v>
      </c>
      <c r="GX5" s="89">
        <v>2190</v>
      </c>
      <c r="GY5" s="89">
        <v>69867</v>
      </c>
      <c r="GZ5" s="1"/>
      <c r="HA5" s="89">
        <v>221</v>
      </c>
      <c r="HB5" s="89">
        <v>222</v>
      </c>
      <c r="HC5" s="89">
        <v>224</v>
      </c>
      <c r="HD5" s="89">
        <v>2187</v>
      </c>
      <c r="HE5" s="89">
        <v>227</v>
      </c>
      <c r="HF5" s="89">
        <v>49400</v>
      </c>
      <c r="HG5" s="90">
        <v>199</v>
      </c>
      <c r="HH5" s="92">
        <v>200</v>
      </c>
      <c r="HI5" s="1"/>
      <c r="HJ5" s="90">
        <v>7000</v>
      </c>
      <c r="HK5" s="91">
        <v>7001</v>
      </c>
      <c r="HL5" s="92">
        <v>7002</v>
      </c>
    </row>
    <row r="6" spans="1:220" ht="169.95" customHeight="1" x14ac:dyDescent="0.3">
      <c r="A6" s="1"/>
      <c r="B6" s="93" t="s">
        <v>1351</v>
      </c>
      <c r="C6" s="93" t="s">
        <v>621</v>
      </c>
      <c r="D6" s="94" t="s">
        <v>622</v>
      </c>
      <c r="E6" s="95" t="s">
        <v>623</v>
      </c>
      <c r="F6" s="95" t="s">
        <v>624</v>
      </c>
      <c r="G6" s="96" t="s">
        <v>625</v>
      </c>
      <c r="H6" s="94" t="s">
        <v>381</v>
      </c>
      <c r="I6" s="96" t="s">
        <v>626</v>
      </c>
      <c r="J6" s="94" t="s">
        <v>627</v>
      </c>
      <c r="K6" s="96" t="s">
        <v>628</v>
      </c>
      <c r="L6" s="94" t="s">
        <v>629</v>
      </c>
      <c r="M6" s="95" t="s">
        <v>630</v>
      </c>
      <c r="N6" s="95" t="s">
        <v>631</v>
      </c>
      <c r="O6" s="95" t="s">
        <v>632</v>
      </c>
      <c r="P6" s="95" t="s">
        <v>633</v>
      </c>
      <c r="Q6" s="95" t="s">
        <v>634</v>
      </c>
      <c r="R6" s="95" t="s">
        <v>635</v>
      </c>
      <c r="S6" s="96" t="s">
        <v>636</v>
      </c>
      <c r="T6" s="94" t="s">
        <v>637</v>
      </c>
      <c r="U6" s="95" t="s">
        <v>638</v>
      </c>
      <c r="V6" s="95" t="s">
        <v>639</v>
      </c>
      <c r="W6" s="96" t="s">
        <v>640</v>
      </c>
      <c r="X6" s="93" t="s">
        <v>641</v>
      </c>
      <c r="Y6" s="94" t="s">
        <v>642</v>
      </c>
      <c r="Z6" s="95" t="s">
        <v>247</v>
      </c>
      <c r="AA6" s="96" t="s">
        <v>254</v>
      </c>
      <c r="AB6" s="94" t="s">
        <v>643</v>
      </c>
      <c r="AC6" s="95" t="s">
        <v>644</v>
      </c>
      <c r="AD6" s="95" t="s">
        <v>645</v>
      </c>
      <c r="AE6" s="95" t="s">
        <v>646</v>
      </c>
      <c r="AF6" s="95" t="s">
        <v>647</v>
      </c>
      <c r="AG6" s="95" t="s">
        <v>648</v>
      </c>
      <c r="AH6" s="96" t="s">
        <v>649</v>
      </c>
      <c r="AI6" s="93" t="s">
        <v>650</v>
      </c>
      <c r="AJ6" s="93" t="s">
        <v>651</v>
      </c>
      <c r="AK6" s="93" t="s">
        <v>360</v>
      </c>
      <c r="AL6" s="94" t="s">
        <v>652</v>
      </c>
      <c r="AM6" s="96" t="s">
        <v>653</v>
      </c>
      <c r="AN6" s="94" t="s">
        <v>654</v>
      </c>
      <c r="AO6" s="96" t="s">
        <v>655</v>
      </c>
      <c r="AP6" s="93" t="s">
        <v>573</v>
      </c>
      <c r="AQ6" s="94" t="s">
        <v>656</v>
      </c>
      <c r="AR6" s="96" t="s">
        <v>208</v>
      </c>
      <c r="AS6" s="93" t="s">
        <v>657</v>
      </c>
      <c r="AT6" s="93" t="s">
        <v>658</v>
      </c>
      <c r="AU6" s="93" t="s">
        <v>659</v>
      </c>
      <c r="AV6" s="94" t="s">
        <v>660</v>
      </c>
      <c r="AW6" s="95" t="s">
        <v>661</v>
      </c>
      <c r="AX6" s="96" t="s">
        <v>662</v>
      </c>
      <c r="AY6" s="94" t="s">
        <v>663</v>
      </c>
      <c r="AZ6" s="95" t="s">
        <v>664</v>
      </c>
      <c r="BA6" s="95" t="s">
        <v>665</v>
      </c>
      <c r="BB6" s="95" t="s">
        <v>487</v>
      </c>
      <c r="BC6" s="95" t="s">
        <v>483</v>
      </c>
      <c r="BD6" s="95" t="s">
        <v>666</v>
      </c>
      <c r="BE6" s="95" t="s">
        <v>667</v>
      </c>
      <c r="BF6" s="96" t="s">
        <v>485</v>
      </c>
      <c r="BG6" s="94" t="s">
        <v>668</v>
      </c>
      <c r="BH6" s="96" t="s">
        <v>669</v>
      </c>
      <c r="BI6" s="93" t="s">
        <v>670</v>
      </c>
      <c r="BJ6" s="94" t="s">
        <v>671</v>
      </c>
      <c r="BK6" s="95" t="s">
        <v>672</v>
      </c>
      <c r="BL6" s="96" t="s">
        <v>673</v>
      </c>
      <c r="BM6" s="94" t="s">
        <v>674</v>
      </c>
      <c r="BN6" s="95" t="s">
        <v>675</v>
      </c>
      <c r="BO6" s="95" t="s">
        <v>676</v>
      </c>
      <c r="BP6" s="95" t="s">
        <v>677</v>
      </c>
      <c r="BQ6" s="95" t="s">
        <v>678</v>
      </c>
      <c r="BR6" s="95" t="s">
        <v>679</v>
      </c>
      <c r="BS6" s="95" t="s">
        <v>680</v>
      </c>
      <c r="BT6" s="95" t="s">
        <v>681</v>
      </c>
      <c r="BU6" s="95" t="s">
        <v>682</v>
      </c>
      <c r="BV6" s="95" t="s">
        <v>683</v>
      </c>
      <c r="BW6" s="95" t="s">
        <v>684</v>
      </c>
      <c r="BX6" s="95" t="s">
        <v>685</v>
      </c>
      <c r="BY6" s="95" t="s">
        <v>686</v>
      </c>
      <c r="BZ6" s="96" t="s">
        <v>687</v>
      </c>
      <c r="CA6" s="94" t="s">
        <v>688</v>
      </c>
      <c r="CB6" s="96" t="s">
        <v>689</v>
      </c>
      <c r="CC6" s="93" t="s">
        <v>690</v>
      </c>
      <c r="CD6" s="94" t="s">
        <v>691</v>
      </c>
      <c r="CE6" s="95" t="s">
        <v>692</v>
      </c>
      <c r="CF6" s="95" t="s">
        <v>693</v>
      </c>
      <c r="CG6" s="95" t="s">
        <v>694</v>
      </c>
      <c r="CH6" s="95" t="s">
        <v>695</v>
      </c>
      <c r="CI6" s="95" t="s">
        <v>696</v>
      </c>
      <c r="CJ6" s="95" t="s">
        <v>697</v>
      </c>
      <c r="CK6" s="95" t="s">
        <v>698</v>
      </c>
      <c r="CL6" s="95" t="s">
        <v>699</v>
      </c>
      <c r="CM6" s="95" t="s">
        <v>700</v>
      </c>
      <c r="CN6" s="95" t="s">
        <v>701</v>
      </c>
      <c r="CO6" s="96" t="s">
        <v>702</v>
      </c>
      <c r="CP6" s="94" t="s">
        <v>703</v>
      </c>
      <c r="CQ6" s="95" t="s">
        <v>704</v>
      </c>
      <c r="CR6" s="95" t="s">
        <v>705</v>
      </c>
      <c r="CS6" s="96" t="s">
        <v>706</v>
      </c>
      <c r="CT6" s="94" t="s">
        <v>707</v>
      </c>
      <c r="CU6" s="96" t="s">
        <v>708</v>
      </c>
      <c r="CV6" s="94" t="s">
        <v>1352</v>
      </c>
      <c r="CW6" s="95" t="s">
        <v>1353</v>
      </c>
      <c r="CX6" s="96" t="s">
        <v>1354</v>
      </c>
      <c r="CY6" s="94" t="s">
        <v>1355</v>
      </c>
      <c r="CZ6" s="95" t="s">
        <v>1356</v>
      </c>
      <c r="DA6" s="95" t="s">
        <v>1357</v>
      </c>
      <c r="DB6" s="96" t="s">
        <v>1358</v>
      </c>
      <c r="DC6" s="94" t="s">
        <v>1359</v>
      </c>
      <c r="DD6" s="95" t="s">
        <v>1360</v>
      </c>
      <c r="DE6" s="95" t="s">
        <v>1361</v>
      </c>
      <c r="DF6" s="95" t="s">
        <v>1362</v>
      </c>
      <c r="DG6" s="95" t="s">
        <v>1363</v>
      </c>
      <c r="DH6" s="95" t="s">
        <v>1364</v>
      </c>
      <c r="DI6" s="95" t="s">
        <v>1365</v>
      </c>
      <c r="DJ6" s="95" t="s">
        <v>1366</v>
      </c>
      <c r="DK6" s="95" t="s">
        <v>1367</v>
      </c>
      <c r="DL6" s="95" t="s">
        <v>1368</v>
      </c>
      <c r="DM6" s="95" t="s">
        <v>1369</v>
      </c>
      <c r="DN6" s="96" t="s">
        <v>1370</v>
      </c>
      <c r="DO6" s="94" t="s">
        <v>1371</v>
      </c>
      <c r="DP6" s="95" t="s">
        <v>1372</v>
      </c>
      <c r="DQ6" s="95" t="s">
        <v>1373</v>
      </c>
      <c r="DR6" s="96" t="s">
        <v>1374</v>
      </c>
      <c r="DS6" s="94" t="s">
        <v>1375</v>
      </c>
      <c r="DT6" s="95" t="s">
        <v>1376</v>
      </c>
      <c r="DU6" s="95" t="s">
        <v>1377</v>
      </c>
      <c r="DV6" s="96" t="s">
        <v>1378</v>
      </c>
      <c r="DW6" s="93" t="s">
        <v>1379</v>
      </c>
      <c r="DX6" s="94" t="s">
        <v>1380</v>
      </c>
      <c r="DY6" s="95" t="s">
        <v>1381</v>
      </c>
      <c r="DZ6" s="95" t="s">
        <v>1382</v>
      </c>
      <c r="EA6" s="95" t="s">
        <v>1383</v>
      </c>
      <c r="EB6" s="95" t="s">
        <v>1384</v>
      </c>
      <c r="EC6" s="96" t="s">
        <v>1385</v>
      </c>
      <c r="ED6" s="1"/>
      <c r="EE6" s="93" t="s">
        <v>764</v>
      </c>
      <c r="EF6" s="93" t="s">
        <v>709</v>
      </c>
      <c r="EG6" s="93" t="s">
        <v>710</v>
      </c>
      <c r="EH6" s="93" t="s">
        <v>711</v>
      </c>
      <c r="EI6" s="93" t="s">
        <v>712</v>
      </c>
      <c r="EJ6" s="93" t="s">
        <v>713</v>
      </c>
      <c r="EK6" s="93" t="s">
        <v>38</v>
      </c>
      <c r="EL6" s="93" t="s">
        <v>714</v>
      </c>
      <c r="EM6" s="94" t="s">
        <v>715</v>
      </c>
      <c r="EN6" s="96" t="s">
        <v>716</v>
      </c>
      <c r="EO6" s="93" t="s">
        <v>338</v>
      </c>
      <c r="EP6" s="93" t="s">
        <v>717</v>
      </c>
      <c r="EQ6" s="93" t="s">
        <v>767</v>
      </c>
      <c r="ER6" s="93" t="s">
        <v>718</v>
      </c>
      <c r="ES6" s="93" t="s">
        <v>719</v>
      </c>
      <c r="ET6" s="93" t="s">
        <v>720</v>
      </c>
      <c r="EU6" s="93" t="s">
        <v>721</v>
      </c>
      <c r="EV6" s="93" t="s">
        <v>722</v>
      </c>
      <c r="EW6" s="93" t="s">
        <v>723</v>
      </c>
      <c r="EX6" s="93" t="s">
        <v>724</v>
      </c>
      <c r="EY6" s="93" t="s">
        <v>725</v>
      </c>
      <c r="EZ6" s="93" t="s">
        <v>726</v>
      </c>
      <c r="FA6" s="93" t="s">
        <v>727</v>
      </c>
      <c r="FB6" s="93" t="s">
        <v>728</v>
      </c>
      <c r="FC6" s="94" t="s">
        <v>390</v>
      </c>
      <c r="FD6" s="95" t="s">
        <v>729</v>
      </c>
      <c r="FE6" s="95" t="s">
        <v>730</v>
      </c>
      <c r="FF6" s="96" t="s">
        <v>731</v>
      </c>
      <c r="FG6" s="93" t="s">
        <v>732</v>
      </c>
      <c r="FH6" s="93" t="s">
        <v>733</v>
      </c>
      <c r="FI6" s="93" t="s">
        <v>768</v>
      </c>
      <c r="FJ6" s="93" t="s">
        <v>769</v>
      </c>
      <c r="FK6" s="93" t="s">
        <v>770</v>
      </c>
      <c r="FL6" s="93" t="s">
        <v>734</v>
      </c>
      <c r="FM6" s="93" t="s">
        <v>735</v>
      </c>
      <c r="FN6" s="93" t="s">
        <v>736</v>
      </c>
      <c r="FO6" s="94" t="s">
        <v>737</v>
      </c>
      <c r="FP6" s="95" t="s">
        <v>738</v>
      </c>
      <c r="FQ6" s="95" t="s">
        <v>739</v>
      </c>
      <c r="FR6" s="96" t="s">
        <v>740</v>
      </c>
      <c r="FS6" s="93" t="s">
        <v>272</v>
      </c>
      <c r="FT6" s="94" t="s">
        <v>741</v>
      </c>
      <c r="FU6" s="96" t="s">
        <v>742</v>
      </c>
      <c r="FV6" s="94" t="s">
        <v>743</v>
      </c>
      <c r="FW6" s="95" t="s">
        <v>744</v>
      </c>
      <c r="FX6" s="95" t="s">
        <v>745</v>
      </c>
      <c r="FY6" s="95" t="s">
        <v>746</v>
      </c>
      <c r="FZ6" s="96" t="s">
        <v>747</v>
      </c>
      <c r="GA6" s="94" t="s">
        <v>748</v>
      </c>
      <c r="GB6" s="96" t="s">
        <v>749</v>
      </c>
      <c r="GC6" s="94" t="s">
        <v>750</v>
      </c>
      <c r="GD6" s="95" t="s">
        <v>751</v>
      </c>
      <c r="GE6" s="95" t="s">
        <v>752</v>
      </c>
      <c r="GF6" s="96" t="s">
        <v>753</v>
      </c>
      <c r="GG6" s="93" t="s">
        <v>754</v>
      </c>
      <c r="GH6" s="93" t="s">
        <v>755</v>
      </c>
      <c r="GI6" s="93" t="s">
        <v>756</v>
      </c>
      <c r="GJ6" s="94" t="s">
        <v>757</v>
      </c>
      <c r="GK6" s="95" t="s">
        <v>758</v>
      </c>
      <c r="GL6" s="95" t="s">
        <v>759</v>
      </c>
      <c r="GM6" s="95" t="s">
        <v>760</v>
      </c>
      <c r="GN6" s="96" t="s">
        <v>761</v>
      </c>
      <c r="GO6" s="93" t="s">
        <v>762</v>
      </c>
      <c r="GP6" s="94" t="s">
        <v>763</v>
      </c>
      <c r="GQ6" s="96" t="s">
        <v>470</v>
      </c>
      <c r="GR6" s="1"/>
      <c r="GS6" s="93" t="s">
        <v>764</v>
      </c>
      <c r="GT6" s="94" t="s">
        <v>765</v>
      </c>
      <c r="GU6" s="96" t="s">
        <v>766</v>
      </c>
      <c r="GV6" s="93" t="s">
        <v>767</v>
      </c>
      <c r="GW6" s="93" t="s">
        <v>768</v>
      </c>
      <c r="GX6" s="93" t="s">
        <v>769</v>
      </c>
      <c r="GY6" s="93" t="s">
        <v>770</v>
      </c>
      <c r="GZ6" s="1"/>
      <c r="HA6" s="93" t="s">
        <v>772</v>
      </c>
      <c r="HB6" s="93" t="s">
        <v>773</v>
      </c>
      <c r="HC6" s="93" t="s">
        <v>774</v>
      </c>
      <c r="HD6" s="93" t="s">
        <v>775</v>
      </c>
      <c r="HE6" s="93" t="s">
        <v>776</v>
      </c>
      <c r="HF6" s="93" t="s">
        <v>777</v>
      </c>
      <c r="HG6" s="94" t="s">
        <v>778</v>
      </c>
      <c r="HH6" s="96" t="s">
        <v>779</v>
      </c>
      <c r="HI6" s="1"/>
      <c r="HJ6" s="94" t="s">
        <v>1386</v>
      </c>
      <c r="HK6" s="95" t="s">
        <v>1387</v>
      </c>
      <c r="HL6" s="96" t="s">
        <v>1388</v>
      </c>
    </row>
    <row r="7" spans="1:220" x14ac:dyDescent="0.3">
      <c r="A7" s="1"/>
      <c r="B7" s="97" t="s">
        <v>780</v>
      </c>
      <c r="C7" s="98"/>
      <c r="D7" s="99"/>
      <c r="E7" s="100"/>
      <c r="F7" s="100">
        <v>8.8258700000000001</v>
      </c>
      <c r="G7" s="101">
        <v>8.5166900000000005</v>
      </c>
      <c r="H7" s="99"/>
      <c r="I7" s="101"/>
      <c r="J7" s="99">
        <v>81.096100000000007</v>
      </c>
      <c r="K7" s="101"/>
      <c r="L7" s="99"/>
      <c r="M7" s="100"/>
      <c r="N7" s="100"/>
      <c r="O7" s="100"/>
      <c r="P7" s="100"/>
      <c r="Q7" s="100"/>
      <c r="R7" s="100"/>
      <c r="S7" s="101"/>
      <c r="T7" s="99">
        <v>18.14123</v>
      </c>
      <c r="U7" s="100">
        <v>19.191960000000002</v>
      </c>
      <c r="V7" s="100">
        <v>24.425360000000001</v>
      </c>
      <c r="W7" s="101">
        <v>1.0612699999999999</v>
      </c>
      <c r="X7" s="98"/>
      <c r="Y7" s="99"/>
      <c r="Z7" s="100"/>
      <c r="AA7" s="101"/>
      <c r="AB7" s="99"/>
      <c r="AC7" s="100"/>
      <c r="AD7" s="100"/>
      <c r="AE7" s="100"/>
      <c r="AF7" s="100">
        <v>12.23925</v>
      </c>
      <c r="AG7" s="100">
        <v>24.4617</v>
      </c>
      <c r="AH7" s="101">
        <v>10.27692</v>
      </c>
      <c r="AI7" s="98"/>
      <c r="AJ7" s="98"/>
      <c r="AK7" s="98"/>
      <c r="AL7" s="99">
        <v>217.12262999999999</v>
      </c>
      <c r="AM7" s="101">
        <v>7.9327300000000003</v>
      </c>
      <c r="AN7" s="99"/>
      <c r="AO7" s="101"/>
      <c r="AP7" s="98"/>
      <c r="AQ7" s="99"/>
      <c r="AR7" s="101"/>
      <c r="AS7" s="98"/>
      <c r="AT7" s="98"/>
      <c r="AU7" s="98"/>
      <c r="AV7" s="99"/>
      <c r="AW7" s="100"/>
      <c r="AX7" s="101"/>
      <c r="AY7" s="99"/>
      <c r="AZ7" s="100"/>
      <c r="BA7" s="100"/>
      <c r="BB7" s="100"/>
      <c r="BC7" s="100"/>
      <c r="BD7" s="100"/>
      <c r="BE7" s="100"/>
      <c r="BF7" s="101"/>
      <c r="BG7" s="99"/>
      <c r="BH7" s="101"/>
      <c r="BI7" s="98"/>
      <c r="BJ7" s="99"/>
      <c r="BK7" s="100">
        <v>184.87493000000001</v>
      </c>
      <c r="BL7" s="101"/>
      <c r="BM7" s="99">
        <v>164.44227000000001</v>
      </c>
      <c r="BN7" s="100">
        <v>165.47058000000001</v>
      </c>
      <c r="BO7" s="100">
        <v>165.59853000000001</v>
      </c>
      <c r="BP7" s="100"/>
      <c r="BQ7" s="100"/>
      <c r="BR7" s="100"/>
      <c r="BS7" s="100"/>
      <c r="BT7" s="100"/>
      <c r="BU7" s="100"/>
      <c r="BV7" s="100"/>
      <c r="BW7" s="100">
        <v>206.49456000000001</v>
      </c>
      <c r="BX7" s="100">
        <v>206.11548999999999</v>
      </c>
      <c r="BY7" s="100">
        <v>205.99002999999999</v>
      </c>
      <c r="BZ7" s="101"/>
      <c r="CA7" s="99">
        <v>17.41583</v>
      </c>
      <c r="CB7" s="101">
        <v>44.053669999999997</v>
      </c>
      <c r="CC7" s="98"/>
      <c r="CD7" s="99"/>
      <c r="CE7" s="100"/>
      <c r="CF7" s="100"/>
      <c r="CG7" s="100"/>
      <c r="CH7" s="100"/>
      <c r="CI7" s="100">
        <v>118.14735</v>
      </c>
      <c r="CJ7" s="100">
        <v>52.418509999999998</v>
      </c>
      <c r="CK7" s="100">
        <v>53.710120000000003</v>
      </c>
      <c r="CL7" s="100"/>
      <c r="CM7" s="100"/>
      <c r="CN7" s="100"/>
      <c r="CO7" s="101">
        <v>191.19621000000001</v>
      </c>
      <c r="CP7" s="99">
        <v>180.55348000000001</v>
      </c>
      <c r="CQ7" s="100">
        <v>180.52450999999999</v>
      </c>
      <c r="CR7" s="100">
        <v>181.33356000000001</v>
      </c>
      <c r="CS7" s="101">
        <v>181.02912000000001</v>
      </c>
      <c r="CT7" s="99"/>
      <c r="CU7" s="101"/>
      <c r="CV7" s="99"/>
      <c r="CW7" s="100"/>
      <c r="CX7" s="102"/>
      <c r="CY7" s="99"/>
      <c r="CZ7" s="100"/>
      <c r="DA7" s="100"/>
      <c r="DB7" s="101"/>
      <c r="DC7" s="99"/>
      <c r="DD7" s="100"/>
      <c r="DE7" s="100"/>
      <c r="DF7" s="100"/>
      <c r="DG7" s="100"/>
      <c r="DH7" s="100"/>
      <c r="DI7" s="100"/>
      <c r="DJ7" s="100"/>
      <c r="DK7" s="100"/>
      <c r="DL7" s="100"/>
      <c r="DM7" s="100"/>
      <c r="DN7" s="101"/>
      <c r="DO7" s="103"/>
      <c r="DP7" s="104"/>
      <c r="DQ7" s="104"/>
      <c r="DR7" s="105"/>
      <c r="DS7" s="99"/>
      <c r="DT7" s="100"/>
      <c r="DU7" s="100"/>
      <c r="DV7" s="101"/>
      <c r="DW7" s="98"/>
      <c r="DX7" s="99"/>
      <c r="DY7" s="100"/>
      <c r="DZ7" s="100"/>
      <c r="EA7" s="100"/>
      <c r="EB7" s="100"/>
      <c r="EC7" s="102"/>
      <c r="ED7" s="1"/>
      <c r="EE7" s="98"/>
      <c r="EF7" s="98"/>
      <c r="EG7" s="98"/>
      <c r="EH7" s="98"/>
      <c r="EI7" s="98"/>
      <c r="EJ7" s="98"/>
      <c r="EK7" s="98"/>
      <c r="EL7" s="98"/>
      <c r="EM7" s="99"/>
      <c r="EN7" s="101"/>
      <c r="EO7" s="98"/>
      <c r="EP7" s="98"/>
      <c r="EQ7" s="98"/>
      <c r="ER7" s="98"/>
      <c r="ES7" s="98"/>
      <c r="ET7" s="98"/>
      <c r="EU7" s="98"/>
      <c r="EV7" s="98"/>
      <c r="EW7" s="98"/>
      <c r="EX7" s="98"/>
      <c r="EY7" s="98"/>
      <c r="EZ7" s="98"/>
      <c r="FA7" s="98"/>
      <c r="FB7" s="98"/>
      <c r="FC7" s="99"/>
      <c r="FD7" s="100"/>
      <c r="FE7" s="100"/>
      <c r="FF7" s="101"/>
      <c r="FG7" s="98"/>
      <c r="FH7" s="98"/>
      <c r="FI7" s="98"/>
      <c r="FJ7" s="98"/>
      <c r="FK7" s="98"/>
      <c r="FL7" s="98"/>
      <c r="FM7" s="98"/>
      <c r="FN7" s="98"/>
      <c r="FO7" s="99"/>
      <c r="FP7" s="100"/>
      <c r="FQ7" s="100"/>
      <c r="FR7" s="101"/>
      <c r="FS7" s="98"/>
      <c r="FT7" s="99"/>
      <c r="FU7" s="101"/>
      <c r="FV7" s="99"/>
      <c r="FW7" s="100"/>
      <c r="FX7" s="100"/>
      <c r="FY7" s="100"/>
      <c r="FZ7" s="101"/>
      <c r="GA7" s="99"/>
      <c r="GB7" s="101"/>
      <c r="GC7" s="99"/>
      <c r="GD7" s="100"/>
      <c r="GE7" s="100"/>
      <c r="GF7" s="101"/>
      <c r="GG7" s="98"/>
      <c r="GH7" s="98"/>
      <c r="GI7" s="98"/>
      <c r="GJ7" s="99"/>
      <c r="GK7" s="100"/>
      <c r="GL7" s="100"/>
      <c r="GM7" s="100"/>
      <c r="GN7" s="101"/>
      <c r="GO7" s="98"/>
      <c r="GP7" s="99"/>
      <c r="GQ7" s="101"/>
      <c r="GR7" s="1"/>
      <c r="GS7" s="98"/>
      <c r="GT7" s="99"/>
      <c r="GU7" s="101"/>
      <c r="GV7" s="98"/>
      <c r="GW7" s="98"/>
      <c r="GX7" s="98"/>
      <c r="GY7" s="98"/>
      <c r="GZ7" s="1"/>
      <c r="HA7" s="98"/>
      <c r="HB7" s="98"/>
      <c r="HC7" s="98"/>
      <c r="HD7" s="98"/>
      <c r="HE7" s="98"/>
      <c r="HF7" s="98"/>
      <c r="HG7" s="99"/>
      <c r="HH7" s="101"/>
      <c r="HI7" s="1"/>
      <c r="HJ7" s="99">
        <v>2932.6604600000001</v>
      </c>
      <c r="HK7" s="100">
        <v>2870.90191</v>
      </c>
      <c r="HL7" s="101">
        <v>202.43389999999999</v>
      </c>
    </row>
    <row r="8" spans="1:220" x14ac:dyDescent="0.3">
      <c r="A8" s="1"/>
      <c r="B8" s="97" t="s">
        <v>781</v>
      </c>
      <c r="C8" s="98"/>
      <c r="D8" s="99"/>
      <c r="E8" s="100"/>
      <c r="F8" s="100">
        <v>8.8258700000000001</v>
      </c>
      <c r="G8" s="101">
        <v>8.5166900000000005</v>
      </c>
      <c r="H8" s="99"/>
      <c r="I8" s="101"/>
      <c r="J8" s="99">
        <v>81.096100000000007</v>
      </c>
      <c r="K8" s="101"/>
      <c r="L8" s="99"/>
      <c r="M8" s="100"/>
      <c r="N8" s="100"/>
      <c r="O8" s="100"/>
      <c r="P8" s="100"/>
      <c r="Q8" s="100"/>
      <c r="R8" s="100"/>
      <c r="S8" s="101"/>
      <c r="T8" s="99">
        <v>18.14123</v>
      </c>
      <c r="U8" s="100">
        <v>19.191960000000002</v>
      </c>
      <c r="V8" s="100">
        <v>24.425360000000001</v>
      </c>
      <c r="W8" s="101">
        <v>1.0612699999999999</v>
      </c>
      <c r="X8" s="98"/>
      <c r="Y8" s="99"/>
      <c r="Z8" s="100"/>
      <c r="AA8" s="101"/>
      <c r="AB8" s="99"/>
      <c r="AC8" s="100"/>
      <c r="AD8" s="100"/>
      <c r="AE8" s="100"/>
      <c r="AF8" s="100">
        <v>12.23925</v>
      </c>
      <c r="AG8" s="100">
        <v>24.4617</v>
      </c>
      <c r="AH8" s="101">
        <v>10.27692</v>
      </c>
      <c r="AI8" s="98"/>
      <c r="AJ8" s="98"/>
      <c r="AK8" s="98"/>
      <c r="AL8" s="99">
        <v>217.12262999999999</v>
      </c>
      <c r="AM8" s="101">
        <v>7.9327300000000003</v>
      </c>
      <c r="AN8" s="99"/>
      <c r="AO8" s="101"/>
      <c r="AP8" s="98"/>
      <c r="AQ8" s="99"/>
      <c r="AR8" s="101"/>
      <c r="AS8" s="98"/>
      <c r="AT8" s="98"/>
      <c r="AU8" s="98"/>
      <c r="AV8" s="99"/>
      <c r="AW8" s="100"/>
      <c r="AX8" s="101"/>
      <c r="AY8" s="99"/>
      <c r="AZ8" s="100"/>
      <c r="BA8" s="100"/>
      <c r="BB8" s="100"/>
      <c r="BC8" s="100"/>
      <c r="BD8" s="100"/>
      <c r="BE8" s="100"/>
      <c r="BF8" s="101"/>
      <c r="BG8" s="99"/>
      <c r="BH8" s="101"/>
      <c r="BI8" s="98"/>
      <c r="BJ8" s="99"/>
      <c r="BK8" s="100">
        <v>184.87493000000001</v>
      </c>
      <c r="BL8" s="101"/>
      <c r="BM8" s="99">
        <v>164.44227000000001</v>
      </c>
      <c r="BN8" s="100">
        <v>165.47058000000001</v>
      </c>
      <c r="BO8" s="100">
        <v>165.59853000000001</v>
      </c>
      <c r="BP8" s="100"/>
      <c r="BQ8" s="100"/>
      <c r="BR8" s="100"/>
      <c r="BS8" s="100"/>
      <c r="BT8" s="100"/>
      <c r="BU8" s="100"/>
      <c r="BV8" s="100"/>
      <c r="BW8" s="100">
        <v>206.49456000000001</v>
      </c>
      <c r="BX8" s="100">
        <v>206.11548999999999</v>
      </c>
      <c r="BY8" s="100">
        <v>205.99002999999999</v>
      </c>
      <c r="BZ8" s="101"/>
      <c r="CA8" s="99">
        <v>17.41583</v>
      </c>
      <c r="CB8" s="101">
        <v>44.053669999999997</v>
      </c>
      <c r="CC8" s="98"/>
      <c r="CD8" s="99"/>
      <c r="CE8" s="100"/>
      <c r="CF8" s="100"/>
      <c r="CG8" s="100"/>
      <c r="CH8" s="100"/>
      <c r="CI8" s="100">
        <v>118.14735</v>
      </c>
      <c r="CJ8" s="100">
        <v>52.418509999999998</v>
      </c>
      <c r="CK8" s="100">
        <v>53.710120000000003</v>
      </c>
      <c r="CL8" s="100"/>
      <c r="CM8" s="100"/>
      <c r="CN8" s="100"/>
      <c r="CO8" s="101">
        <v>191.19621000000001</v>
      </c>
      <c r="CP8" s="99">
        <v>180.55348000000001</v>
      </c>
      <c r="CQ8" s="100">
        <v>180.52450999999999</v>
      </c>
      <c r="CR8" s="100">
        <v>181.33356000000001</v>
      </c>
      <c r="CS8" s="101">
        <v>181.02912000000001</v>
      </c>
      <c r="CT8" s="99"/>
      <c r="CU8" s="101"/>
      <c r="CV8" s="99"/>
      <c r="CW8" s="100"/>
      <c r="CX8" s="102"/>
      <c r="CY8" s="99"/>
      <c r="CZ8" s="100"/>
      <c r="DA8" s="100"/>
      <c r="DB8" s="101"/>
      <c r="DC8" s="99"/>
      <c r="DD8" s="100"/>
      <c r="DE8" s="100"/>
      <c r="DF8" s="100"/>
      <c r="DG8" s="100"/>
      <c r="DH8" s="100"/>
      <c r="DI8" s="100"/>
      <c r="DJ8" s="100"/>
      <c r="DK8" s="100"/>
      <c r="DL8" s="100"/>
      <c r="DM8" s="100"/>
      <c r="DN8" s="101"/>
      <c r="DO8" s="103"/>
      <c r="DP8" s="104"/>
      <c r="DQ8" s="104"/>
      <c r="DR8" s="105"/>
      <c r="DS8" s="99"/>
      <c r="DT8" s="100"/>
      <c r="DU8" s="100"/>
      <c r="DV8" s="101"/>
      <c r="DW8" s="98"/>
      <c r="DX8" s="99"/>
      <c r="DY8" s="100"/>
      <c r="DZ8" s="100"/>
      <c r="EA8" s="100"/>
      <c r="EB8" s="100"/>
      <c r="EC8" s="102"/>
      <c r="ED8" s="1"/>
      <c r="EE8" s="98"/>
      <c r="EF8" s="98"/>
      <c r="EG8" s="98"/>
      <c r="EH8" s="98"/>
      <c r="EI8" s="98"/>
      <c r="EJ8" s="98"/>
      <c r="EK8" s="98"/>
      <c r="EL8" s="98"/>
      <c r="EM8" s="99"/>
      <c r="EN8" s="101"/>
      <c r="EO8" s="98"/>
      <c r="EP8" s="98"/>
      <c r="EQ8" s="98"/>
      <c r="ER8" s="98"/>
      <c r="ES8" s="98"/>
      <c r="ET8" s="98"/>
      <c r="EU8" s="98"/>
      <c r="EV8" s="98"/>
      <c r="EW8" s="98"/>
      <c r="EX8" s="98"/>
      <c r="EY8" s="98"/>
      <c r="EZ8" s="98"/>
      <c r="FA8" s="98"/>
      <c r="FB8" s="98"/>
      <c r="FC8" s="99"/>
      <c r="FD8" s="100"/>
      <c r="FE8" s="100"/>
      <c r="FF8" s="101"/>
      <c r="FG8" s="98"/>
      <c r="FH8" s="98"/>
      <c r="FI8" s="98"/>
      <c r="FJ8" s="98"/>
      <c r="FK8" s="98"/>
      <c r="FL8" s="98"/>
      <c r="FM8" s="98"/>
      <c r="FN8" s="98"/>
      <c r="FO8" s="99"/>
      <c r="FP8" s="100"/>
      <c r="FQ8" s="100"/>
      <c r="FR8" s="101"/>
      <c r="FS8" s="98"/>
      <c r="FT8" s="99"/>
      <c r="FU8" s="101"/>
      <c r="FV8" s="99"/>
      <c r="FW8" s="100"/>
      <c r="FX8" s="100"/>
      <c r="FY8" s="100"/>
      <c r="FZ8" s="101"/>
      <c r="GA8" s="99"/>
      <c r="GB8" s="101"/>
      <c r="GC8" s="99"/>
      <c r="GD8" s="100"/>
      <c r="GE8" s="100"/>
      <c r="GF8" s="101"/>
      <c r="GG8" s="98"/>
      <c r="GH8" s="98"/>
      <c r="GI8" s="98"/>
      <c r="GJ8" s="99"/>
      <c r="GK8" s="100"/>
      <c r="GL8" s="100"/>
      <c r="GM8" s="100"/>
      <c r="GN8" s="101"/>
      <c r="GO8" s="98"/>
      <c r="GP8" s="99"/>
      <c r="GQ8" s="101"/>
      <c r="GR8" s="1"/>
      <c r="GS8" s="98"/>
      <c r="GT8" s="99"/>
      <c r="GU8" s="101"/>
      <c r="GV8" s="98"/>
      <c r="GW8" s="98"/>
      <c r="GX8" s="98"/>
      <c r="GY8" s="98"/>
      <c r="GZ8" s="1"/>
      <c r="HA8" s="98"/>
      <c r="HB8" s="98"/>
      <c r="HC8" s="98"/>
      <c r="HD8" s="98"/>
      <c r="HE8" s="98"/>
      <c r="HF8" s="98"/>
      <c r="HG8" s="99"/>
      <c r="HH8" s="101"/>
      <c r="HI8" s="1"/>
      <c r="HJ8" s="99">
        <v>2932.6604600000001</v>
      </c>
      <c r="HK8" s="100">
        <v>2870.90191</v>
      </c>
      <c r="HL8" s="101">
        <v>202.43389999999999</v>
      </c>
    </row>
    <row r="9" spans="1:220" x14ac:dyDescent="0.3">
      <c r="A9" s="1"/>
      <c r="B9" s="97" t="s">
        <v>782</v>
      </c>
      <c r="C9" s="98"/>
      <c r="D9" s="99"/>
      <c r="E9" s="100"/>
      <c r="F9" s="100">
        <v>8.8258700000000001</v>
      </c>
      <c r="G9" s="101">
        <v>8.5166900000000005</v>
      </c>
      <c r="H9" s="99"/>
      <c r="I9" s="101"/>
      <c r="J9" s="99">
        <v>81.096100000000007</v>
      </c>
      <c r="K9" s="101"/>
      <c r="L9" s="99"/>
      <c r="M9" s="100"/>
      <c r="N9" s="100"/>
      <c r="O9" s="100"/>
      <c r="P9" s="100"/>
      <c r="Q9" s="100"/>
      <c r="R9" s="100"/>
      <c r="S9" s="101"/>
      <c r="T9" s="99">
        <v>18.14123</v>
      </c>
      <c r="U9" s="100">
        <v>19.191960000000002</v>
      </c>
      <c r="V9" s="100">
        <v>24.425360000000001</v>
      </c>
      <c r="W9" s="101">
        <v>1.0612699999999999</v>
      </c>
      <c r="X9" s="98"/>
      <c r="Y9" s="99"/>
      <c r="Z9" s="100"/>
      <c r="AA9" s="101"/>
      <c r="AB9" s="99"/>
      <c r="AC9" s="100"/>
      <c r="AD9" s="100"/>
      <c r="AE9" s="100"/>
      <c r="AF9" s="100">
        <v>12.23925</v>
      </c>
      <c r="AG9" s="100">
        <v>24.4617</v>
      </c>
      <c r="AH9" s="101">
        <v>10.27692</v>
      </c>
      <c r="AI9" s="98"/>
      <c r="AJ9" s="98"/>
      <c r="AK9" s="98"/>
      <c r="AL9" s="99">
        <v>217.12262999999999</v>
      </c>
      <c r="AM9" s="101">
        <v>7.9327300000000003</v>
      </c>
      <c r="AN9" s="99"/>
      <c r="AO9" s="101"/>
      <c r="AP9" s="98"/>
      <c r="AQ9" s="99"/>
      <c r="AR9" s="101"/>
      <c r="AS9" s="98"/>
      <c r="AT9" s="98"/>
      <c r="AU9" s="98"/>
      <c r="AV9" s="99"/>
      <c r="AW9" s="100"/>
      <c r="AX9" s="101"/>
      <c r="AY9" s="99"/>
      <c r="AZ9" s="100"/>
      <c r="BA9" s="100"/>
      <c r="BB9" s="100"/>
      <c r="BC9" s="100"/>
      <c r="BD9" s="100"/>
      <c r="BE9" s="100"/>
      <c r="BF9" s="101"/>
      <c r="BG9" s="99"/>
      <c r="BH9" s="101"/>
      <c r="BI9" s="98"/>
      <c r="BJ9" s="99"/>
      <c r="BK9" s="100">
        <v>184.87493000000001</v>
      </c>
      <c r="BL9" s="101"/>
      <c r="BM9" s="99">
        <v>164.44227000000001</v>
      </c>
      <c r="BN9" s="100">
        <v>165.47058000000001</v>
      </c>
      <c r="BO9" s="100">
        <v>165.59853000000001</v>
      </c>
      <c r="BP9" s="100"/>
      <c r="BQ9" s="100"/>
      <c r="BR9" s="100"/>
      <c r="BS9" s="100"/>
      <c r="BT9" s="100"/>
      <c r="BU9" s="100"/>
      <c r="BV9" s="100"/>
      <c r="BW9" s="100">
        <v>206.49456000000001</v>
      </c>
      <c r="BX9" s="100">
        <v>206.11548999999999</v>
      </c>
      <c r="BY9" s="100">
        <v>205.99002999999999</v>
      </c>
      <c r="BZ9" s="101"/>
      <c r="CA9" s="99">
        <v>17.41583</v>
      </c>
      <c r="CB9" s="101">
        <v>44.053669999999997</v>
      </c>
      <c r="CC9" s="98"/>
      <c r="CD9" s="99"/>
      <c r="CE9" s="100"/>
      <c r="CF9" s="100"/>
      <c r="CG9" s="100"/>
      <c r="CH9" s="100"/>
      <c r="CI9" s="100">
        <v>118.14735</v>
      </c>
      <c r="CJ9" s="100">
        <v>52.418509999999998</v>
      </c>
      <c r="CK9" s="100">
        <v>53.710120000000003</v>
      </c>
      <c r="CL9" s="100"/>
      <c r="CM9" s="100"/>
      <c r="CN9" s="100"/>
      <c r="CO9" s="101">
        <v>191.19621000000001</v>
      </c>
      <c r="CP9" s="99">
        <v>180.55348000000001</v>
      </c>
      <c r="CQ9" s="100">
        <v>180.52450999999999</v>
      </c>
      <c r="CR9" s="100">
        <v>181.33356000000001</v>
      </c>
      <c r="CS9" s="101">
        <v>181.02912000000001</v>
      </c>
      <c r="CT9" s="99"/>
      <c r="CU9" s="101"/>
      <c r="CV9" s="99"/>
      <c r="CW9" s="100"/>
      <c r="CX9" s="102"/>
      <c r="CY9" s="99"/>
      <c r="CZ9" s="100"/>
      <c r="DA9" s="100"/>
      <c r="DB9" s="101"/>
      <c r="DC9" s="99"/>
      <c r="DD9" s="100"/>
      <c r="DE9" s="100"/>
      <c r="DF9" s="100"/>
      <c r="DG9" s="100"/>
      <c r="DH9" s="100"/>
      <c r="DI9" s="100"/>
      <c r="DJ9" s="100"/>
      <c r="DK9" s="100"/>
      <c r="DL9" s="100"/>
      <c r="DM9" s="100"/>
      <c r="DN9" s="101"/>
      <c r="DO9" s="103"/>
      <c r="DP9" s="104"/>
      <c r="DQ9" s="104"/>
      <c r="DR9" s="105"/>
      <c r="DS9" s="99"/>
      <c r="DT9" s="100"/>
      <c r="DU9" s="100"/>
      <c r="DV9" s="101"/>
      <c r="DW9" s="98"/>
      <c r="DX9" s="99"/>
      <c r="DY9" s="100"/>
      <c r="DZ9" s="100"/>
      <c r="EA9" s="100"/>
      <c r="EB9" s="100"/>
      <c r="EC9" s="102"/>
      <c r="ED9" s="1"/>
      <c r="EE9" s="98"/>
      <c r="EF9" s="98"/>
      <c r="EG9" s="98"/>
      <c r="EH9" s="98"/>
      <c r="EI9" s="98"/>
      <c r="EJ9" s="98"/>
      <c r="EK9" s="98"/>
      <c r="EL9" s="98"/>
      <c r="EM9" s="99"/>
      <c r="EN9" s="101"/>
      <c r="EO9" s="98"/>
      <c r="EP9" s="98"/>
      <c r="EQ9" s="98"/>
      <c r="ER9" s="98"/>
      <c r="ES9" s="98"/>
      <c r="ET9" s="98"/>
      <c r="EU9" s="98"/>
      <c r="EV9" s="98"/>
      <c r="EW9" s="98"/>
      <c r="EX9" s="98"/>
      <c r="EY9" s="98"/>
      <c r="EZ9" s="98"/>
      <c r="FA9" s="98"/>
      <c r="FB9" s="98"/>
      <c r="FC9" s="99"/>
      <c r="FD9" s="100"/>
      <c r="FE9" s="100"/>
      <c r="FF9" s="101"/>
      <c r="FG9" s="98"/>
      <c r="FH9" s="98"/>
      <c r="FI9" s="98"/>
      <c r="FJ9" s="98"/>
      <c r="FK9" s="98"/>
      <c r="FL9" s="98"/>
      <c r="FM9" s="98"/>
      <c r="FN9" s="98"/>
      <c r="FO9" s="99"/>
      <c r="FP9" s="100"/>
      <c r="FQ9" s="100"/>
      <c r="FR9" s="101"/>
      <c r="FS9" s="98"/>
      <c r="FT9" s="99"/>
      <c r="FU9" s="101"/>
      <c r="FV9" s="99"/>
      <c r="FW9" s="100"/>
      <c r="FX9" s="100"/>
      <c r="FY9" s="100"/>
      <c r="FZ9" s="101"/>
      <c r="GA9" s="99"/>
      <c r="GB9" s="101"/>
      <c r="GC9" s="99"/>
      <c r="GD9" s="100"/>
      <c r="GE9" s="100"/>
      <c r="GF9" s="101"/>
      <c r="GG9" s="98"/>
      <c r="GH9" s="98"/>
      <c r="GI9" s="98"/>
      <c r="GJ9" s="99"/>
      <c r="GK9" s="100"/>
      <c r="GL9" s="100"/>
      <c r="GM9" s="100"/>
      <c r="GN9" s="101"/>
      <c r="GO9" s="98"/>
      <c r="GP9" s="99"/>
      <c r="GQ9" s="101"/>
      <c r="GR9" s="1"/>
      <c r="GS9" s="98"/>
      <c r="GT9" s="99"/>
      <c r="GU9" s="101"/>
      <c r="GV9" s="98"/>
      <c r="GW9" s="98"/>
      <c r="GX9" s="98"/>
      <c r="GY9" s="98"/>
      <c r="GZ9" s="1"/>
      <c r="HA9" s="98"/>
      <c r="HB9" s="98"/>
      <c r="HC9" s="98"/>
      <c r="HD9" s="98"/>
      <c r="HE9" s="98"/>
      <c r="HF9" s="98"/>
      <c r="HG9" s="99"/>
      <c r="HH9" s="101"/>
      <c r="HI9" s="1"/>
      <c r="HJ9" s="99">
        <v>2932.6604600000001</v>
      </c>
      <c r="HK9" s="100">
        <v>2870.90191</v>
      </c>
      <c r="HL9" s="101">
        <v>202.43389999999999</v>
      </c>
    </row>
    <row r="10" spans="1:220" x14ac:dyDescent="0.3">
      <c r="A10" s="1"/>
      <c r="B10" s="97" t="s">
        <v>783</v>
      </c>
      <c r="C10" s="98"/>
      <c r="D10" s="99"/>
      <c r="E10" s="100"/>
      <c r="F10" s="100">
        <v>8.8258700000000001</v>
      </c>
      <c r="G10" s="101">
        <v>8.5166900000000005</v>
      </c>
      <c r="H10" s="99"/>
      <c r="I10" s="101"/>
      <c r="J10" s="99">
        <v>81.096100000000007</v>
      </c>
      <c r="K10" s="101"/>
      <c r="L10" s="99"/>
      <c r="M10" s="100"/>
      <c r="N10" s="100"/>
      <c r="O10" s="100"/>
      <c r="P10" s="100"/>
      <c r="Q10" s="100"/>
      <c r="R10" s="100"/>
      <c r="S10" s="101"/>
      <c r="T10" s="99">
        <v>18.14123</v>
      </c>
      <c r="U10" s="100">
        <v>19.191960000000002</v>
      </c>
      <c r="V10" s="100">
        <v>24.425360000000001</v>
      </c>
      <c r="W10" s="101">
        <v>1.0612699999999999</v>
      </c>
      <c r="X10" s="98"/>
      <c r="Y10" s="99"/>
      <c r="Z10" s="100"/>
      <c r="AA10" s="101"/>
      <c r="AB10" s="99"/>
      <c r="AC10" s="100"/>
      <c r="AD10" s="100"/>
      <c r="AE10" s="100"/>
      <c r="AF10" s="100">
        <v>12.23925</v>
      </c>
      <c r="AG10" s="100">
        <v>24.4617</v>
      </c>
      <c r="AH10" s="101">
        <v>10.27692</v>
      </c>
      <c r="AI10" s="98"/>
      <c r="AJ10" s="98"/>
      <c r="AK10" s="98"/>
      <c r="AL10" s="99">
        <v>217.12262999999999</v>
      </c>
      <c r="AM10" s="101">
        <v>7.9327300000000003</v>
      </c>
      <c r="AN10" s="99"/>
      <c r="AO10" s="101"/>
      <c r="AP10" s="98"/>
      <c r="AQ10" s="99"/>
      <c r="AR10" s="101"/>
      <c r="AS10" s="98"/>
      <c r="AT10" s="98"/>
      <c r="AU10" s="98"/>
      <c r="AV10" s="99"/>
      <c r="AW10" s="100"/>
      <c r="AX10" s="101"/>
      <c r="AY10" s="99"/>
      <c r="AZ10" s="100"/>
      <c r="BA10" s="100"/>
      <c r="BB10" s="100"/>
      <c r="BC10" s="100"/>
      <c r="BD10" s="100"/>
      <c r="BE10" s="100"/>
      <c r="BF10" s="101"/>
      <c r="BG10" s="99"/>
      <c r="BH10" s="101"/>
      <c r="BI10" s="98"/>
      <c r="BJ10" s="99"/>
      <c r="BK10" s="100">
        <v>184.87493000000001</v>
      </c>
      <c r="BL10" s="101"/>
      <c r="BM10" s="99">
        <v>164.44227000000001</v>
      </c>
      <c r="BN10" s="100">
        <v>165.47058000000001</v>
      </c>
      <c r="BO10" s="100">
        <v>165.59853000000001</v>
      </c>
      <c r="BP10" s="100"/>
      <c r="BQ10" s="100"/>
      <c r="BR10" s="100"/>
      <c r="BS10" s="100"/>
      <c r="BT10" s="100"/>
      <c r="BU10" s="100"/>
      <c r="BV10" s="100"/>
      <c r="BW10" s="100">
        <v>206.49456000000001</v>
      </c>
      <c r="BX10" s="100">
        <v>206.11548999999999</v>
      </c>
      <c r="BY10" s="100">
        <v>205.99002999999999</v>
      </c>
      <c r="BZ10" s="101"/>
      <c r="CA10" s="99">
        <v>17.41583</v>
      </c>
      <c r="CB10" s="101">
        <v>44.053669999999997</v>
      </c>
      <c r="CC10" s="98"/>
      <c r="CD10" s="99"/>
      <c r="CE10" s="100"/>
      <c r="CF10" s="100"/>
      <c r="CG10" s="100"/>
      <c r="CH10" s="100"/>
      <c r="CI10" s="100">
        <v>118.14735</v>
      </c>
      <c r="CJ10" s="100">
        <v>52.418509999999998</v>
      </c>
      <c r="CK10" s="100">
        <v>53.710120000000003</v>
      </c>
      <c r="CL10" s="100"/>
      <c r="CM10" s="100"/>
      <c r="CN10" s="100"/>
      <c r="CO10" s="101">
        <v>191.19621000000001</v>
      </c>
      <c r="CP10" s="99">
        <v>180.55348000000001</v>
      </c>
      <c r="CQ10" s="100">
        <v>180.52450999999999</v>
      </c>
      <c r="CR10" s="100">
        <v>181.33356000000001</v>
      </c>
      <c r="CS10" s="101">
        <v>181.02912000000001</v>
      </c>
      <c r="CT10" s="99"/>
      <c r="CU10" s="101"/>
      <c r="CV10" s="99"/>
      <c r="CW10" s="100"/>
      <c r="CX10" s="102"/>
      <c r="CY10" s="99"/>
      <c r="CZ10" s="100"/>
      <c r="DA10" s="100"/>
      <c r="DB10" s="101"/>
      <c r="DC10" s="99"/>
      <c r="DD10" s="100"/>
      <c r="DE10" s="100"/>
      <c r="DF10" s="100"/>
      <c r="DG10" s="100"/>
      <c r="DH10" s="100"/>
      <c r="DI10" s="100"/>
      <c r="DJ10" s="100"/>
      <c r="DK10" s="100"/>
      <c r="DL10" s="100"/>
      <c r="DM10" s="100"/>
      <c r="DN10" s="101"/>
      <c r="DO10" s="103"/>
      <c r="DP10" s="104"/>
      <c r="DQ10" s="104"/>
      <c r="DR10" s="105"/>
      <c r="DS10" s="99"/>
      <c r="DT10" s="100"/>
      <c r="DU10" s="100"/>
      <c r="DV10" s="101"/>
      <c r="DW10" s="98"/>
      <c r="DX10" s="99"/>
      <c r="DY10" s="100"/>
      <c r="DZ10" s="100"/>
      <c r="EA10" s="100"/>
      <c r="EB10" s="100"/>
      <c r="EC10" s="102"/>
      <c r="ED10" s="1"/>
      <c r="EE10" s="98"/>
      <c r="EF10" s="98"/>
      <c r="EG10" s="98"/>
      <c r="EH10" s="98"/>
      <c r="EI10" s="98"/>
      <c r="EJ10" s="98"/>
      <c r="EK10" s="98"/>
      <c r="EL10" s="98"/>
      <c r="EM10" s="99"/>
      <c r="EN10" s="101"/>
      <c r="EO10" s="98"/>
      <c r="EP10" s="98"/>
      <c r="EQ10" s="98"/>
      <c r="ER10" s="98"/>
      <c r="ES10" s="98"/>
      <c r="ET10" s="98"/>
      <c r="EU10" s="98"/>
      <c r="EV10" s="98"/>
      <c r="EW10" s="98"/>
      <c r="EX10" s="98"/>
      <c r="EY10" s="98"/>
      <c r="EZ10" s="98"/>
      <c r="FA10" s="98"/>
      <c r="FB10" s="98"/>
      <c r="FC10" s="99"/>
      <c r="FD10" s="100"/>
      <c r="FE10" s="100"/>
      <c r="FF10" s="101"/>
      <c r="FG10" s="98"/>
      <c r="FH10" s="98"/>
      <c r="FI10" s="98"/>
      <c r="FJ10" s="98"/>
      <c r="FK10" s="98"/>
      <c r="FL10" s="98"/>
      <c r="FM10" s="98"/>
      <c r="FN10" s="98"/>
      <c r="FO10" s="99"/>
      <c r="FP10" s="100"/>
      <c r="FQ10" s="100"/>
      <c r="FR10" s="101"/>
      <c r="FS10" s="98"/>
      <c r="FT10" s="99"/>
      <c r="FU10" s="101"/>
      <c r="FV10" s="99"/>
      <c r="FW10" s="100"/>
      <c r="FX10" s="100"/>
      <c r="FY10" s="100"/>
      <c r="FZ10" s="101"/>
      <c r="GA10" s="99"/>
      <c r="GB10" s="101"/>
      <c r="GC10" s="99"/>
      <c r="GD10" s="100"/>
      <c r="GE10" s="100"/>
      <c r="GF10" s="101"/>
      <c r="GG10" s="98"/>
      <c r="GH10" s="98"/>
      <c r="GI10" s="98"/>
      <c r="GJ10" s="99"/>
      <c r="GK10" s="100"/>
      <c r="GL10" s="100"/>
      <c r="GM10" s="100"/>
      <c r="GN10" s="101"/>
      <c r="GO10" s="98"/>
      <c r="GP10" s="99"/>
      <c r="GQ10" s="101"/>
      <c r="GR10" s="1"/>
      <c r="GS10" s="98"/>
      <c r="GT10" s="99"/>
      <c r="GU10" s="101"/>
      <c r="GV10" s="98"/>
      <c r="GW10" s="98"/>
      <c r="GX10" s="98"/>
      <c r="GY10" s="98"/>
      <c r="GZ10" s="1"/>
      <c r="HA10" s="98"/>
      <c r="HB10" s="98"/>
      <c r="HC10" s="98"/>
      <c r="HD10" s="98"/>
      <c r="HE10" s="98"/>
      <c r="HF10" s="98"/>
      <c r="HG10" s="99"/>
      <c r="HH10" s="101"/>
      <c r="HI10" s="1"/>
      <c r="HJ10" s="99">
        <v>2932.6604600000001</v>
      </c>
      <c r="HK10" s="100">
        <v>2870.90191</v>
      </c>
      <c r="HL10" s="101">
        <v>202.43389999999999</v>
      </c>
    </row>
    <row r="11" spans="1:220" x14ac:dyDescent="0.3">
      <c r="A11" s="1"/>
      <c r="B11" s="97" t="s">
        <v>784</v>
      </c>
      <c r="C11" s="98"/>
      <c r="D11" s="99"/>
      <c r="E11" s="100"/>
      <c r="F11" s="100">
        <v>8.8258700000000001</v>
      </c>
      <c r="G11" s="101">
        <v>8.5166900000000005</v>
      </c>
      <c r="H11" s="99"/>
      <c r="I11" s="101"/>
      <c r="J11" s="99">
        <v>81.096100000000007</v>
      </c>
      <c r="K11" s="101"/>
      <c r="L11" s="99"/>
      <c r="M11" s="100"/>
      <c r="N11" s="100"/>
      <c r="O11" s="100"/>
      <c r="P11" s="100"/>
      <c r="Q11" s="100"/>
      <c r="R11" s="100"/>
      <c r="S11" s="101"/>
      <c r="T11" s="99">
        <v>18.14123</v>
      </c>
      <c r="U11" s="100">
        <v>19.191960000000002</v>
      </c>
      <c r="V11" s="100">
        <v>24.425360000000001</v>
      </c>
      <c r="W11" s="101">
        <v>1.0612699999999999</v>
      </c>
      <c r="X11" s="98"/>
      <c r="Y11" s="99"/>
      <c r="Z11" s="100"/>
      <c r="AA11" s="101"/>
      <c r="AB11" s="99"/>
      <c r="AC11" s="100"/>
      <c r="AD11" s="100"/>
      <c r="AE11" s="100"/>
      <c r="AF11" s="100">
        <v>12.23925</v>
      </c>
      <c r="AG11" s="100">
        <v>24.4617</v>
      </c>
      <c r="AH11" s="101">
        <v>10.27692</v>
      </c>
      <c r="AI11" s="98"/>
      <c r="AJ11" s="98"/>
      <c r="AK11" s="98"/>
      <c r="AL11" s="99">
        <v>217.12262999999999</v>
      </c>
      <c r="AM11" s="101">
        <v>7.9327300000000003</v>
      </c>
      <c r="AN11" s="99"/>
      <c r="AO11" s="101"/>
      <c r="AP11" s="98"/>
      <c r="AQ11" s="99"/>
      <c r="AR11" s="101"/>
      <c r="AS11" s="98"/>
      <c r="AT11" s="98"/>
      <c r="AU11" s="98"/>
      <c r="AV11" s="99"/>
      <c r="AW11" s="100"/>
      <c r="AX11" s="101"/>
      <c r="AY11" s="99"/>
      <c r="AZ11" s="100"/>
      <c r="BA11" s="100"/>
      <c r="BB11" s="100"/>
      <c r="BC11" s="100"/>
      <c r="BD11" s="100"/>
      <c r="BE11" s="100"/>
      <c r="BF11" s="101"/>
      <c r="BG11" s="99"/>
      <c r="BH11" s="101"/>
      <c r="BI11" s="98"/>
      <c r="BJ11" s="99"/>
      <c r="BK11" s="100">
        <v>184.87493000000001</v>
      </c>
      <c r="BL11" s="101"/>
      <c r="BM11" s="99">
        <v>164.44227000000001</v>
      </c>
      <c r="BN11" s="100">
        <v>165.47058000000001</v>
      </c>
      <c r="BO11" s="100">
        <v>165.59853000000001</v>
      </c>
      <c r="BP11" s="100"/>
      <c r="BQ11" s="100"/>
      <c r="BR11" s="100"/>
      <c r="BS11" s="100"/>
      <c r="BT11" s="100"/>
      <c r="BU11" s="100"/>
      <c r="BV11" s="100"/>
      <c r="BW11" s="100">
        <v>206.49456000000001</v>
      </c>
      <c r="BX11" s="100">
        <v>206.11548999999999</v>
      </c>
      <c r="BY11" s="100">
        <v>205.99002999999999</v>
      </c>
      <c r="BZ11" s="101"/>
      <c r="CA11" s="99">
        <v>17.41583</v>
      </c>
      <c r="CB11" s="101">
        <v>44.053669999999997</v>
      </c>
      <c r="CC11" s="98"/>
      <c r="CD11" s="99"/>
      <c r="CE11" s="100"/>
      <c r="CF11" s="100"/>
      <c r="CG11" s="100"/>
      <c r="CH11" s="100"/>
      <c r="CI11" s="100">
        <v>118.14735</v>
      </c>
      <c r="CJ11" s="100">
        <v>52.418509999999998</v>
      </c>
      <c r="CK11" s="100">
        <v>53.710120000000003</v>
      </c>
      <c r="CL11" s="100"/>
      <c r="CM11" s="100"/>
      <c r="CN11" s="100"/>
      <c r="CO11" s="101">
        <v>191.19621000000001</v>
      </c>
      <c r="CP11" s="99">
        <v>180.55348000000001</v>
      </c>
      <c r="CQ11" s="100">
        <v>180.52450999999999</v>
      </c>
      <c r="CR11" s="100">
        <v>181.33356000000001</v>
      </c>
      <c r="CS11" s="101">
        <v>181.02912000000001</v>
      </c>
      <c r="CT11" s="99"/>
      <c r="CU11" s="101"/>
      <c r="CV11" s="99"/>
      <c r="CW11" s="100"/>
      <c r="CX11" s="102"/>
      <c r="CY11" s="99"/>
      <c r="CZ11" s="100"/>
      <c r="DA11" s="100"/>
      <c r="DB11" s="101"/>
      <c r="DC11" s="99"/>
      <c r="DD11" s="100"/>
      <c r="DE11" s="100"/>
      <c r="DF11" s="100"/>
      <c r="DG11" s="100"/>
      <c r="DH11" s="100"/>
      <c r="DI11" s="100"/>
      <c r="DJ11" s="100"/>
      <c r="DK11" s="100"/>
      <c r="DL11" s="100"/>
      <c r="DM11" s="100"/>
      <c r="DN11" s="101"/>
      <c r="DO11" s="103"/>
      <c r="DP11" s="104"/>
      <c r="DQ11" s="104"/>
      <c r="DR11" s="105"/>
      <c r="DS11" s="99"/>
      <c r="DT11" s="100"/>
      <c r="DU11" s="100"/>
      <c r="DV11" s="101"/>
      <c r="DW11" s="98"/>
      <c r="DX11" s="99"/>
      <c r="DY11" s="100"/>
      <c r="DZ11" s="100"/>
      <c r="EA11" s="100"/>
      <c r="EB11" s="100"/>
      <c r="EC11" s="102"/>
      <c r="ED11" s="1"/>
      <c r="EE11" s="98"/>
      <c r="EF11" s="98"/>
      <c r="EG11" s="98"/>
      <c r="EH11" s="98"/>
      <c r="EI11" s="98"/>
      <c r="EJ11" s="98"/>
      <c r="EK11" s="98"/>
      <c r="EL11" s="98"/>
      <c r="EM11" s="99"/>
      <c r="EN11" s="101"/>
      <c r="EO11" s="98"/>
      <c r="EP11" s="98"/>
      <c r="EQ11" s="98"/>
      <c r="ER11" s="98"/>
      <c r="ES11" s="98"/>
      <c r="ET11" s="98"/>
      <c r="EU11" s="98"/>
      <c r="EV11" s="98"/>
      <c r="EW11" s="98"/>
      <c r="EX11" s="98"/>
      <c r="EY11" s="98"/>
      <c r="EZ11" s="98"/>
      <c r="FA11" s="98"/>
      <c r="FB11" s="98"/>
      <c r="FC11" s="99"/>
      <c r="FD11" s="100"/>
      <c r="FE11" s="100"/>
      <c r="FF11" s="101"/>
      <c r="FG11" s="98"/>
      <c r="FH11" s="98"/>
      <c r="FI11" s="98"/>
      <c r="FJ11" s="98"/>
      <c r="FK11" s="98"/>
      <c r="FL11" s="98"/>
      <c r="FM11" s="98"/>
      <c r="FN11" s="98"/>
      <c r="FO11" s="99"/>
      <c r="FP11" s="100"/>
      <c r="FQ11" s="100"/>
      <c r="FR11" s="101"/>
      <c r="FS11" s="98"/>
      <c r="FT11" s="99"/>
      <c r="FU11" s="101"/>
      <c r="FV11" s="99"/>
      <c r="FW11" s="100"/>
      <c r="FX11" s="100"/>
      <c r="FY11" s="100"/>
      <c r="FZ11" s="101"/>
      <c r="GA11" s="99"/>
      <c r="GB11" s="101"/>
      <c r="GC11" s="99"/>
      <c r="GD11" s="100"/>
      <c r="GE11" s="100"/>
      <c r="GF11" s="101"/>
      <c r="GG11" s="98"/>
      <c r="GH11" s="98"/>
      <c r="GI11" s="98"/>
      <c r="GJ11" s="99"/>
      <c r="GK11" s="100"/>
      <c r="GL11" s="100"/>
      <c r="GM11" s="100"/>
      <c r="GN11" s="101"/>
      <c r="GO11" s="98"/>
      <c r="GP11" s="99"/>
      <c r="GQ11" s="101"/>
      <c r="GR11" s="1"/>
      <c r="GS11" s="98"/>
      <c r="GT11" s="99"/>
      <c r="GU11" s="101"/>
      <c r="GV11" s="98"/>
      <c r="GW11" s="98"/>
      <c r="GX11" s="98"/>
      <c r="GY11" s="98"/>
      <c r="GZ11" s="1"/>
      <c r="HA11" s="98"/>
      <c r="HB11" s="98"/>
      <c r="HC11" s="98"/>
      <c r="HD11" s="98"/>
      <c r="HE11" s="98"/>
      <c r="HF11" s="98"/>
      <c r="HG11" s="99"/>
      <c r="HH11" s="101"/>
      <c r="HI11" s="1"/>
      <c r="HJ11" s="99">
        <v>2932.6604600000001</v>
      </c>
      <c r="HK11" s="100">
        <v>2870.90191</v>
      </c>
      <c r="HL11" s="101">
        <v>202.43389999999999</v>
      </c>
    </row>
    <row r="12" spans="1:220" x14ac:dyDescent="0.3">
      <c r="A12" s="1"/>
      <c r="B12" s="97" t="s">
        <v>785</v>
      </c>
      <c r="C12" s="98"/>
      <c r="D12" s="99"/>
      <c r="E12" s="100"/>
      <c r="F12" s="100">
        <v>8.8258700000000001</v>
      </c>
      <c r="G12" s="101">
        <v>8.5166900000000005</v>
      </c>
      <c r="H12" s="99"/>
      <c r="I12" s="101"/>
      <c r="J12" s="99">
        <v>81.096100000000007</v>
      </c>
      <c r="K12" s="101"/>
      <c r="L12" s="99"/>
      <c r="M12" s="100"/>
      <c r="N12" s="100"/>
      <c r="O12" s="100"/>
      <c r="P12" s="100"/>
      <c r="Q12" s="100"/>
      <c r="R12" s="100"/>
      <c r="S12" s="101"/>
      <c r="T12" s="99">
        <v>18.14123</v>
      </c>
      <c r="U12" s="100">
        <v>19.191960000000002</v>
      </c>
      <c r="V12" s="100">
        <v>24.425360000000001</v>
      </c>
      <c r="W12" s="101">
        <v>1.0612699999999999</v>
      </c>
      <c r="X12" s="98"/>
      <c r="Y12" s="99"/>
      <c r="Z12" s="100"/>
      <c r="AA12" s="101"/>
      <c r="AB12" s="99"/>
      <c r="AC12" s="100"/>
      <c r="AD12" s="100"/>
      <c r="AE12" s="100"/>
      <c r="AF12" s="100">
        <v>12.23925</v>
      </c>
      <c r="AG12" s="100">
        <v>24.4617</v>
      </c>
      <c r="AH12" s="101">
        <v>10.27692</v>
      </c>
      <c r="AI12" s="98"/>
      <c r="AJ12" s="98"/>
      <c r="AK12" s="98"/>
      <c r="AL12" s="99">
        <v>217.12262999999999</v>
      </c>
      <c r="AM12" s="101">
        <v>7.9327300000000003</v>
      </c>
      <c r="AN12" s="99"/>
      <c r="AO12" s="101"/>
      <c r="AP12" s="98"/>
      <c r="AQ12" s="99"/>
      <c r="AR12" s="101"/>
      <c r="AS12" s="98"/>
      <c r="AT12" s="98"/>
      <c r="AU12" s="98"/>
      <c r="AV12" s="99"/>
      <c r="AW12" s="100"/>
      <c r="AX12" s="101"/>
      <c r="AY12" s="99"/>
      <c r="AZ12" s="100"/>
      <c r="BA12" s="100"/>
      <c r="BB12" s="100"/>
      <c r="BC12" s="100"/>
      <c r="BD12" s="100"/>
      <c r="BE12" s="100"/>
      <c r="BF12" s="101"/>
      <c r="BG12" s="99"/>
      <c r="BH12" s="101"/>
      <c r="BI12" s="98"/>
      <c r="BJ12" s="99"/>
      <c r="BK12" s="100">
        <v>184.87493000000001</v>
      </c>
      <c r="BL12" s="101"/>
      <c r="BM12" s="99">
        <v>164.44227000000001</v>
      </c>
      <c r="BN12" s="100">
        <v>165.47058000000001</v>
      </c>
      <c r="BO12" s="100">
        <v>165.59853000000001</v>
      </c>
      <c r="BP12" s="100"/>
      <c r="BQ12" s="100"/>
      <c r="BR12" s="100"/>
      <c r="BS12" s="100"/>
      <c r="BT12" s="100"/>
      <c r="BU12" s="100"/>
      <c r="BV12" s="100"/>
      <c r="BW12" s="100">
        <v>206.49456000000001</v>
      </c>
      <c r="BX12" s="100">
        <v>206.11548999999999</v>
      </c>
      <c r="BY12" s="100">
        <v>205.99002999999999</v>
      </c>
      <c r="BZ12" s="101"/>
      <c r="CA12" s="99">
        <v>17.41583</v>
      </c>
      <c r="CB12" s="101">
        <v>44.053669999999997</v>
      </c>
      <c r="CC12" s="98"/>
      <c r="CD12" s="99"/>
      <c r="CE12" s="100"/>
      <c r="CF12" s="100"/>
      <c r="CG12" s="100"/>
      <c r="CH12" s="100"/>
      <c r="CI12" s="100">
        <v>118.14735</v>
      </c>
      <c r="CJ12" s="100">
        <v>52.418509999999998</v>
      </c>
      <c r="CK12" s="100">
        <v>53.710120000000003</v>
      </c>
      <c r="CL12" s="100"/>
      <c r="CM12" s="100"/>
      <c r="CN12" s="100"/>
      <c r="CO12" s="101">
        <v>191.19621000000001</v>
      </c>
      <c r="CP12" s="99">
        <v>180.55348000000001</v>
      </c>
      <c r="CQ12" s="100">
        <v>180.52450999999999</v>
      </c>
      <c r="CR12" s="100">
        <v>181.33356000000001</v>
      </c>
      <c r="CS12" s="101">
        <v>181.02912000000001</v>
      </c>
      <c r="CT12" s="99"/>
      <c r="CU12" s="101"/>
      <c r="CV12" s="99"/>
      <c r="CW12" s="100"/>
      <c r="CX12" s="102"/>
      <c r="CY12" s="99"/>
      <c r="CZ12" s="100"/>
      <c r="DA12" s="100"/>
      <c r="DB12" s="101"/>
      <c r="DC12" s="99"/>
      <c r="DD12" s="100"/>
      <c r="DE12" s="100"/>
      <c r="DF12" s="100"/>
      <c r="DG12" s="100"/>
      <c r="DH12" s="100"/>
      <c r="DI12" s="100"/>
      <c r="DJ12" s="100"/>
      <c r="DK12" s="100"/>
      <c r="DL12" s="100"/>
      <c r="DM12" s="100"/>
      <c r="DN12" s="101"/>
      <c r="DO12" s="103"/>
      <c r="DP12" s="104"/>
      <c r="DQ12" s="104"/>
      <c r="DR12" s="105"/>
      <c r="DS12" s="99"/>
      <c r="DT12" s="100"/>
      <c r="DU12" s="100"/>
      <c r="DV12" s="101"/>
      <c r="DW12" s="98"/>
      <c r="DX12" s="99"/>
      <c r="DY12" s="100"/>
      <c r="DZ12" s="100"/>
      <c r="EA12" s="100"/>
      <c r="EB12" s="100"/>
      <c r="EC12" s="102"/>
      <c r="ED12" s="1"/>
      <c r="EE12" s="98"/>
      <c r="EF12" s="98"/>
      <c r="EG12" s="98"/>
      <c r="EH12" s="98"/>
      <c r="EI12" s="98"/>
      <c r="EJ12" s="98"/>
      <c r="EK12" s="98"/>
      <c r="EL12" s="98"/>
      <c r="EM12" s="99"/>
      <c r="EN12" s="101"/>
      <c r="EO12" s="98"/>
      <c r="EP12" s="98"/>
      <c r="EQ12" s="98"/>
      <c r="ER12" s="98"/>
      <c r="ES12" s="98"/>
      <c r="ET12" s="98"/>
      <c r="EU12" s="98"/>
      <c r="EV12" s="98"/>
      <c r="EW12" s="98"/>
      <c r="EX12" s="98"/>
      <c r="EY12" s="98"/>
      <c r="EZ12" s="98"/>
      <c r="FA12" s="98"/>
      <c r="FB12" s="98"/>
      <c r="FC12" s="99"/>
      <c r="FD12" s="100"/>
      <c r="FE12" s="100"/>
      <c r="FF12" s="101"/>
      <c r="FG12" s="98"/>
      <c r="FH12" s="98"/>
      <c r="FI12" s="98"/>
      <c r="FJ12" s="98"/>
      <c r="FK12" s="98"/>
      <c r="FL12" s="98"/>
      <c r="FM12" s="98"/>
      <c r="FN12" s="98"/>
      <c r="FO12" s="99"/>
      <c r="FP12" s="100"/>
      <c r="FQ12" s="100"/>
      <c r="FR12" s="101"/>
      <c r="FS12" s="98"/>
      <c r="FT12" s="99"/>
      <c r="FU12" s="101"/>
      <c r="FV12" s="99"/>
      <c r="FW12" s="100"/>
      <c r="FX12" s="100"/>
      <c r="FY12" s="100"/>
      <c r="FZ12" s="101"/>
      <c r="GA12" s="99"/>
      <c r="GB12" s="101"/>
      <c r="GC12" s="99"/>
      <c r="GD12" s="100"/>
      <c r="GE12" s="100"/>
      <c r="GF12" s="101"/>
      <c r="GG12" s="98"/>
      <c r="GH12" s="98"/>
      <c r="GI12" s="98"/>
      <c r="GJ12" s="99"/>
      <c r="GK12" s="100"/>
      <c r="GL12" s="100"/>
      <c r="GM12" s="100"/>
      <c r="GN12" s="101"/>
      <c r="GO12" s="98"/>
      <c r="GP12" s="99"/>
      <c r="GQ12" s="101"/>
      <c r="GR12" s="1"/>
      <c r="GS12" s="98"/>
      <c r="GT12" s="99"/>
      <c r="GU12" s="101"/>
      <c r="GV12" s="98"/>
      <c r="GW12" s="98"/>
      <c r="GX12" s="98"/>
      <c r="GY12" s="98"/>
      <c r="GZ12" s="1"/>
      <c r="HA12" s="98"/>
      <c r="HB12" s="98"/>
      <c r="HC12" s="98"/>
      <c r="HD12" s="98"/>
      <c r="HE12" s="98"/>
      <c r="HF12" s="98"/>
      <c r="HG12" s="99"/>
      <c r="HH12" s="101"/>
      <c r="HI12" s="1"/>
      <c r="HJ12" s="99">
        <v>2932.6604600000001</v>
      </c>
      <c r="HK12" s="100">
        <v>2870.90191</v>
      </c>
      <c r="HL12" s="101">
        <v>202.43389999999999</v>
      </c>
    </row>
    <row r="13" spans="1:220" x14ac:dyDescent="0.3">
      <c r="A13" s="1"/>
      <c r="B13" s="97" t="s">
        <v>786</v>
      </c>
      <c r="C13" s="98"/>
      <c r="D13" s="99"/>
      <c r="E13" s="100"/>
      <c r="F13" s="100">
        <v>8.8258700000000001</v>
      </c>
      <c r="G13" s="101">
        <v>8.5166900000000005</v>
      </c>
      <c r="H13" s="99"/>
      <c r="I13" s="101"/>
      <c r="J13" s="99">
        <v>81.096100000000007</v>
      </c>
      <c r="K13" s="101"/>
      <c r="L13" s="99"/>
      <c r="M13" s="100"/>
      <c r="N13" s="100"/>
      <c r="O13" s="100"/>
      <c r="P13" s="100"/>
      <c r="Q13" s="100"/>
      <c r="R13" s="100"/>
      <c r="S13" s="101"/>
      <c r="T13" s="99">
        <v>18.14123</v>
      </c>
      <c r="U13" s="100">
        <v>19.191960000000002</v>
      </c>
      <c r="V13" s="100">
        <v>24.425360000000001</v>
      </c>
      <c r="W13" s="101">
        <v>1.0612699999999999</v>
      </c>
      <c r="X13" s="98"/>
      <c r="Y13" s="99"/>
      <c r="Z13" s="100"/>
      <c r="AA13" s="101"/>
      <c r="AB13" s="99"/>
      <c r="AC13" s="100"/>
      <c r="AD13" s="100"/>
      <c r="AE13" s="100"/>
      <c r="AF13" s="100">
        <v>12.23925</v>
      </c>
      <c r="AG13" s="100">
        <v>24.4617</v>
      </c>
      <c r="AH13" s="101">
        <v>10.27692</v>
      </c>
      <c r="AI13" s="98"/>
      <c r="AJ13" s="98"/>
      <c r="AK13" s="98"/>
      <c r="AL13" s="99">
        <v>217.12262999999999</v>
      </c>
      <c r="AM13" s="101">
        <v>7.9327300000000003</v>
      </c>
      <c r="AN13" s="99"/>
      <c r="AO13" s="101"/>
      <c r="AP13" s="98"/>
      <c r="AQ13" s="99"/>
      <c r="AR13" s="101"/>
      <c r="AS13" s="98"/>
      <c r="AT13" s="98"/>
      <c r="AU13" s="98"/>
      <c r="AV13" s="99"/>
      <c r="AW13" s="100"/>
      <c r="AX13" s="101"/>
      <c r="AY13" s="99"/>
      <c r="AZ13" s="100"/>
      <c r="BA13" s="100"/>
      <c r="BB13" s="100"/>
      <c r="BC13" s="100"/>
      <c r="BD13" s="100"/>
      <c r="BE13" s="100"/>
      <c r="BF13" s="101"/>
      <c r="BG13" s="99"/>
      <c r="BH13" s="101"/>
      <c r="BI13" s="98"/>
      <c r="BJ13" s="99"/>
      <c r="BK13" s="100">
        <v>184.87493000000001</v>
      </c>
      <c r="BL13" s="101"/>
      <c r="BM13" s="99">
        <v>164.44227000000001</v>
      </c>
      <c r="BN13" s="100">
        <v>165.47058000000001</v>
      </c>
      <c r="BO13" s="100">
        <v>165.59853000000001</v>
      </c>
      <c r="BP13" s="100"/>
      <c r="BQ13" s="100"/>
      <c r="BR13" s="100"/>
      <c r="BS13" s="100"/>
      <c r="BT13" s="100"/>
      <c r="BU13" s="100"/>
      <c r="BV13" s="100"/>
      <c r="BW13" s="100">
        <v>206.49456000000001</v>
      </c>
      <c r="BX13" s="100">
        <v>206.11548999999999</v>
      </c>
      <c r="BY13" s="100">
        <v>205.99002999999999</v>
      </c>
      <c r="BZ13" s="101"/>
      <c r="CA13" s="99">
        <v>17.41583</v>
      </c>
      <c r="CB13" s="101">
        <v>44.053669999999997</v>
      </c>
      <c r="CC13" s="98"/>
      <c r="CD13" s="99"/>
      <c r="CE13" s="100"/>
      <c r="CF13" s="100"/>
      <c r="CG13" s="100"/>
      <c r="CH13" s="100"/>
      <c r="CI13" s="100">
        <v>118.14735</v>
      </c>
      <c r="CJ13" s="100">
        <v>52.418509999999998</v>
      </c>
      <c r="CK13" s="100">
        <v>53.710120000000003</v>
      </c>
      <c r="CL13" s="100"/>
      <c r="CM13" s="100"/>
      <c r="CN13" s="100"/>
      <c r="CO13" s="101">
        <v>191.19621000000001</v>
      </c>
      <c r="CP13" s="99">
        <v>180.55348000000001</v>
      </c>
      <c r="CQ13" s="100">
        <v>180.52450999999999</v>
      </c>
      <c r="CR13" s="100">
        <v>181.33356000000001</v>
      </c>
      <c r="CS13" s="101">
        <v>181.02912000000001</v>
      </c>
      <c r="CT13" s="99"/>
      <c r="CU13" s="101"/>
      <c r="CV13" s="99"/>
      <c r="CW13" s="100"/>
      <c r="CX13" s="102"/>
      <c r="CY13" s="99"/>
      <c r="CZ13" s="100"/>
      <c r="DA13" s="100"/>
      <c r="DB13" s="101"/>
      <c r="DC13" s="99"/>
      <c r="DD13" s="100"/>
      <c r="DE13" s="100"/>
      <c r="DF13" s="100"/>
      <c r="DG13" s="100"/>
      <c r="DH13" s="100"/>
      <c r="DI13" s="100"/>
      <c r="DJ13" s="100"/>
      <c r="DK13" s="100"/>
      <c r="DL13" s="100"/>
      <c r="DM13" s="100"/>
      <c r="DN13" s="101"/>
      <c r="DO13" s="103"/>
      <c r="DP13" s="104"/>
      <c r="DQ13" s="104"/>
      <c r="DR13" s="105"/>
      <c r="DS13" s="99"/>
      <c r="DT13" s="100"/>
      <c r="DU13" s="100"/>
      <c r="DV13" s="101"/>
      <c r="DW13" s="98"/>
      <c r="DX13" s="99"/>
      <c r="DY13" s="100"/>
      <c r="DZ13" s="100"/>
      <c r="EA13" s="100"/>
      <c r="EB13" s="100"/>
      <c r="EC13" s="102"/>
      <c r="ED13" s="1"/>
      <c r="EE13" s="98"/>
      <c r="EF13" s="98"/>
      <c r="EG13" s="98"/>
      <c r="EH13" s="98"/>
      <c r="EI13" s="98"/>
      <c r="EJ13" s="98"/>
      <c r="EK13" s="98"/>
      <c r="EL13" s="98"/>
      <c r="EM13" s="99"/>
      <c r="EN13" s="101"/>
      <c r="EO13" s="98"/>
      <c r="EP13" s="98"/>
      <c r="EQ13" s="98"/>
      <c r="ER13" s="98"/>
      <c r="ES13" s="98"/>
      <c r="ET13" s="98"/>
      <c r="EU13" s="98"/>
      <c r="EV13" s="98"/>
      <c r="EW13" s="98"/>
      <c r="EX13" s="98"/>
      <c r="EY13" s="98"/>
      <c r="EZ13" s="98"/>
      <c r="FA13" s="98"/>
      <c r="FB13" s="98"/>
      <c r="FC13" s="99"/>
      <c r="FD13" s="100"/>
      <c r="FE13" s="100"/>
      <c r="FF13" s="101"/>
      <c r="FG13" s="98"/>
      <c r="FH13" s="98"/>
      <c r="FI13" s="98"/>
      <c r="FJ13" s="98"/>
      <c r="FK13" s="98"/>
      <c r="FL13" s="98"/>
      <c r="FM13" s="98"/>
      <c r="FN13" s="98"/>
      <c r="FO13" s="99"/>
      <c r="FP13" s="100"/>
      <c r="FQ13" s="100"/>
      <c r="FR13" s="101"/>
      <c r="FS13" s="98"/>
      <c r="FT13" s="99"/>
      <c r="FU13" s="101"/>
      <c r="FV13" s="99"/>
      <c r="FW13" s="100"/>
      <c r="FX13" s="100"/>
      <c r="FY13" s="100"/>
      <c r="FZ13" s="101"/>
      <c r="GA13" s="99"/>
      <c r="GB13" s="101"/>
      <c r="GC13" s="99"/>
      <c r="GD13" s="100"/>
      <c r="GE13" s="100"/>
      <c r="GF13" s="101"/>
      <c r="GG13" s="98"/>
      <c r="GH13" s="98"/>
      <c r="GI13" s="98"/>
      <c r="GJ13" s="99"/>
      <c r="GK13" s="100"/>
      <c r="GL13" s="100"/>
      <c r="GM13" s="100"/>
      <c r="GN13" s="101"/>
      <c r="GO13" s="98"/>
      <c r="GP13" s="99"/>
      <c r="GQ13" s="101"/>
      <c r="GR13" s="1"/>
      <c r="GS13" s="98"/>
      <c r="GT13" s="99"/>
      <c r="GU13" s="101"/>
      <c r="GV13" s="98"/>
      <c r="GW13" s="98"/>
      <c r="GX13" s="98"/>
      <c r="GY13" s="98"/>
      <c r="GZ13" s="1"/>
      <c r="HA13" s="98"/>
      <c r="HB13" s="98"/>
      <c r="HC13" s="98"/>
      <c r="HD13" s="98"/>
      <c r="HE13" s="98"/>
      <c r="HF13" s="98"/>
      <c r="HG13" s="99"/>
      <c r="HH13" s="101"/>
      <c r="HI13" s="1"/>
      <c r="HJ13" s="99">
        <v>2932.6604600000001</v>
      </c>
      <c r="HK13" s="100">
        <v>2870.90191</v>
      </c>
      <c r="HL13" s="101">
        <v>202.43389999999999</v>
      </c>
    </row>
    <row r="14" spans="1:220" x14ac:dyDescent="0.3">
      <c r="A14" s="1"/>
      <c r="B14" s="97" t="s">
        <v>787</v>
      </c>
      <c r="C14" s="98"/>
      <c r="D14" s="99"/>
      <c r="E14" s="100"/>
      <c r="F14" s="100">
        <v>8.8258700000000001</v>
      </c>
      <c r="G14" s="101">
        <v>8.5166900000000005</v>
      </c>
      <c r="H14" s="99"/>
      <c r="I14" s="101"/>
      <c r="J14" s="99">
        <v>81.096100000000007</v>
      </c>
      <c r="K14" s="101"/>
      <c r="L14" s="99"/>
      <c r="M14" s="100"/>
      <c r="N14" s="100"/>
      <c r="O14" s="100"/>
      <c r="P14" s="100"/>
      <c r="Q14" s="100"/>
      <c r="R14" s="100"/>
      <c r="S14" s="101"/>
      <c r="T14" s="99">
        <v>18.14123</v>
      </c>
      <c r="U14" s="100">
        <v>19.191960000000002</v>
      </c>
      <c r="V14" s="100">
        <v>24.425360000000001</v>
      </c>
      <c r="W14" s="101">
        <v>1.0612699999999999</v>
      </c>
      <c r="X14" s="98"/>
      <c r="Y14" s="99"/>
      <c r="Z14" s="100"/>
      <c r="AA14" s="101"/>
      <c r="AB14" s="99"/>
      <c r="AC14" s="100"/>
      <c r="AD14" s="100"/>
      <c r="AE14" s="100"/>
      <c r="AF14" s="100">
        <v>12.23925</v>
      </c>
      <c r="AG14" s="100">
        <v>24.4617</v>
      </c>
      <c r="AH14" s="101">
        <v>10.27692</v>
      </c>
      <c r="AI14" s="98"/>
      <c r="AJ14" s="98"/>
      <c r="AK14" s="98"/>
      <c r="AL14" s="99">
        <v>217.12262999999999</v>
      </c>
      <c r="AM14" s="101">
        <v>7.9327300000000003</v>
      </c>
      <c r="AN14" s="99"/>
      <c r="AO14" s="101"/>
      <c r="AP14" s="98"/>
      <c r="AQ14" s="99"/>
      <c r="AR14" s="101"/>
      <c r="AS14" s="98"/>
      <c r="AT14" s="98"/>
      <c r="AU14" s="98"/>
      <c r="AV14" s="99"/>
      <c r="AW14" s="100"/>
      <c r="AX14" s="101"/>
      <c r="AY14" s="99"/>
      <c r="AZ14" s="100"/>
      <c r="BA14" s="100"/>
      <c r="BB14" s="100"/>
      <c r="BC14" s="100"/>
      <c r="BD14" s="100"/>
      <c r="BE14" s="100"/>
      <c r="BF14" s="101"/>
      <c r="BG14" s="99"/>
      <c r="BH14" s="101"/>
      <c r="BI14" s="98"/>
      <c r="BJ14" s="99"/>
      <c r="BK14" s="100">
        <v>184.87493000000001</v>
      </c>
      <c r="BL14" s="101"/>
      <c r="BM14" s="99">
        <v>164.44227000000001</v>
      </c>
      <c r="BN14" s="100">
        <v>165.47058000000001</v>
      </c>
      <c r="BO14" s="100">
        <v>165.59853000000001</v>
      </c>
      <c r="BP14" s="100"/>
      <c r="BQ14" s="100"/>
      <c r="BR14" s="100"/>
      <c r="BS14" s="100"/>
      <c r="BT14" s="100"/>
      <c r="BU14" s="100"/>
      <c r="BV14" s="100"/>
      <c r="BW14" s="100">
        <v>206.49456000000001</v>
      </c>
      <c r="BX14" s="100">
        <v>206.11548999999999</v>
      </c>
      <c r="BY14" s="100">
        <v>205.99002999999999</v>
      </c>
      <c r="BZ14" s="101"/>
      <c r="CA14" s="99">
        <v>17.41583</v>
      </c>
      <c r="CB14" s="101">
        <v>44.053669999999997</v>
      </c>
      <c r="CC14" s="98"/>
      <c r="CD14" s="99"/>
      <c r="CE14" s="100"/>
      <c r="CF14" s="100"/>
      <c r="CG14" s="100"/>
      <c r="CH14" s="100"/>
      <c r="CI14" s="100">
        <v>118.14735</v>
      </c>
      <c r="CJ14" s="100">
        <v>52.418509999999998</v>
      </c>
      <c r="CK14" s="100">
        <v>53.710120000000003</v>
      </c>
      <c r="CL14" s="100"/>
      <c r="CM14" s="100"/>
      <c r="CN14" s="100"/>
      <c r="CO14" s="101">
        <v>191.19621000000001</v>
      </c>
      <c r="CP14" s="99">
        <v>180.55348000000001</v>
      </c>
      <c r="CQ14" s="100">
        <v>180.52450999999999</v>
      </c>
      <c r="CR14" s="100">
        <v>181.33356000000001</v>
      </c>
      <c r="CS14" s="101">
        <v>181.02912000000001</v>
      </c>
      <c r="CT14" s="99"/>
      <c r="CU14" s="101"/>
      <c r="CV14" s="99"/>
      <c r="CW14" s="100"/>
      <c r="CX14" s="102"/>
      <c r="CY14" s="99"/>
      <c r="CZ14" s="100"/>
      <c r="DA14" s="100"/>
      <c r="DB14" s="101"/>
      <c r="DC14" s="99"/>
      <c r="DD14" s="100"/>
      <c r="DE14" s="100"/>
      <c r="DF14" s="100"/>
      <c r="DG14" s="100"/>
      <c r="DH14" s="100"/>
      <c r="DI14" s="100"/>
      <c r="DJ14" s="100"/>
      <c r="DK14" s="100"/>
      <c r="DL14" s="100"/>
      <c r="DM14" s="100"/>
      <c r="DN14" s="101"/>
      <c r="DO14" s="103"/>
      <c r="DP14" s="104"/>
      <c r="DQ14" s="104"/>
      <c r="DR14" s="105"/>
      <c r="DS14" s="99"/>
      <c r="DT14" s="100"/>
      <c r="DU14" s="100"/>
      <c r="DV14" s="101"/>
      <c r="DW14" s="98"/>
      <c r="DX14" s="99"/>
      <c r="DY14" s="100"/>
      <c r="DZ14" s="100"/>
      <c r="EA14" s="100"/>
      <c r="EB14" s="100"/>
      <c r="EC14" s="102"/>
      <c r="ED14" s="1"/>
      <c r="EE14" s="98"/>
      <c r="EF14" s="98"/>
      <c r="EG14" s="98"/>
      <c r="EH14" s="98"/>
      <c r="EI14" s="98"/>
      <c r="EJ14" s="98"/>
      <c r="EK14" s="98"/>
      <c r="EL14" s="98"/>
      <c r="EM14" s="99"/>
      <c r="EN14" s="101"/>
      <c r="EO14" s="98"/>
      <c r="EP14" s="98"/>
      <c r="EQ14" s="98"/>
      <c r="ER14" s="98"/>
      <c r="ES14" s="98"/>
      <c r="ET14" s="98"/>
      <c r="EU14" s="98"/>
      <c r="EV14" s="98"/>
      <c r="EW14" s="98"/>
      <c r="EX14" s="98"/>
      <c r="EY14" s="98"/>
      <c r="EZ14" s="98"/>
      <c r="FA14" s="98"/>
      <c r="FB14" s="98"/>
      <c r="FC14" s="99"/>
      <c r="FD14" s="100"/>
      <c r="FE14" s="100"/>
      <c r="FF14" s="101"/>
      <c r="FG14" s="98"/>
      <c r="FH14" s="98"/>
      <c r="FI14" s="98"/>
      <c r="FJ14" s="98"/>
      <c r="FK14" s="98"/>
      <c r="FL14" s="98"/>
      <c r="FM14" s="98"/>
      <c r="FN14" s="98"/>
      <c r="FO14" s="99"/>
      <c r="FP14" s="100"/>
      <c r="FQ14" s="100"/>
      <c r="FR14" s="101"/>
      <c r="FS14" s="98"/>
      <c r="FT14" s="99"/>
      <c r="FU14" s="101"/>
      <c r="FV14" s="99"/>
      <c r="FW14" s="100"/>
      <c r="FX14" s="100"/>
      <c r="FY14" s="100"/>
      <c r="FZ14" s="101"/>
      <c r="GA14" s="99"/>
      <c r="GB14" s="101"/>
      <c r="GC14" s="99"/>
      <c r="GD14" s="100"/>
      <c r="GE14" s="100"/>
      <c r="GF14" s="101"/>
      <c r="GG14" s="98"/>
      <c r="GH14" s="98"/>
      <c r="GI14" s="98"/>
      <c r="GJ14" s="99"/>
      <c r="GK14" s="100"/>
      <c r="GL14" s="100"/>
      <c r="GM14" s="100"/>
      <c r="GN14" s="101"/>
      <c r="GO14" s="98"/>
      <c r="GP14" s="99"/>
      <c r="GQ14" s="101"/>
      <c r="GR14" s="1"/>
      <c r="GS14" s="98"/>
      <c r="GT14" s="99"/>
      <c r="GU14" s="101"/>
      <c r="GV14" s="98"/>
      <c r="GW14" s="98"/>
      <c r="GX14" s="98"/>
      <c r="GY14" s="98"/>
      <c r="GZ14" s="1"/>
      <c r="HA14" s="98"/>
      <c r="HB14" s="98"/>
      <c r="HC14" s="98"/>
      <c r="HD14" s="98"/>
      <c r="HE14" s="98"/>
      <c r="HF14" s="98"/>
      <c r="HG14" s="99"/>
      <c r="HH14" s="101"/>
      <c r="HI14" s="1"/>
      <c r="HJ14" s="99">
        <v>2932.6604600000001</v>
      </c>
      <c r="HK14" s="100">
        <v>2870.90191</v>
      </c>
      <c r="HL14" s="101">
        <v>202.43389999999999</v>
      </c>
    </row>
    <row r="15" spans="1:220" x14ac:dyDescent="0.3">
      <c r="A15" s="1"/>
      <c r="B15" s="97" t="s">
        <v>788</v>
      </c>
      <c r="C15" s="98"/>
      <c r="D15" s="99"/>
      <c r="E15" s="100"/>
      <c r="F15" s="100">
        <v>8.8258700000000001</v>
      </c>
      <c r="G15" s="101">
        <v>8.5166900000000005</v>
      </c>
      <c r="H15" s="99"/>
      <c r="I15" s="101"/>
      <c r="J15" s="99">
        <v>81.096100000000007</v>
      </c>
      <c r="K15" s="101"/>
      <c r="L15" s="99"/>
      <c r="M15" s="100"/>
      <c r="N15" s="100"/>
      <c r="O15" s="100"/>
      <c r="P15" s="100"/>
      <c r="Q15" s="100"/>
      <c r="R15" s="100"/>
      <c r="S15" s="101"/>
      <c r="T15" s="99">
        <v>18.14123</v>
      </c>
      <c r="U15" s="100">
        <v>19.191960000000002</v>
      </c>
      <c r="V15" s="100">
        <v>24.425360000000001</v>
      </c>
      <c r="W15" s="101">
        <v>1.0612699999999999</v>
      </c>
      <c r="X15" s="98"/>
      <c r="Y15" s="99"/>
      <c r="Z15" s="100"/>
      <c r="AA15" s="101"/>
      <c r="AB15" s="99"/>
      <c r="AC15" s="100"/>
      <c r="AD15" s="100"/>
      <c r="AE15" s="100"/>
      <c r="AF15" s="100">
        <v>12.23925</v>
      </c>
      <c r="AG15" s="100">
        <v>24.4617</v>
      </c>
      <c r="AH15" s="101">
        <v>10.27692</v>
      </c>
      <c r="AI15" s="98"/>
      <c r="AJ15" s="98"/>
      <c r="AK15" s="98"/>
      <c r="AL15" s="99">
        <v>217.12262999999999</v>
      </c>
      <c r="AM15" s="101">
        <v>7.9327300000000003</v>
      </c>
      <c r="AN15" s="99"/>
      <c r="AO15" s="101"/>
      <c r="AP15" s="98"/>
      <c r="AQ15" s="99"/>
      <c r="AR15" s="101"/>
      <c r="AS15" s="98"/>
      <c r="AT15" s="98"/>
      <c r="AU15" s="98"/>
      <c r="AV15" s="99"/>
      <c r="AW15" s="100"/>
      <c r="AX15" s="101"/>
      <c r="AY15" s="99"/>
      <c r="AZ15" s="100"/>
      <c r="BA15" s="100"/>
      <c r="BB15" s="100"/>
      <c r="BC15" s="100"/>
      <c r="BD15" s="100"/>
      <c r="BE15" s="100"/>
      <c r="BF15" s="101"/>
      <c r="BG15" s="99"/>
      <c r="BH15" s="101"/>
      <c r="BI15" s="98"/>
      <c r="BJ15" s="99"/>
      <c r="BK15" s="100">
        <v>184.87493000000001</v>
      </c>
      <c r="BL15" s="101"/>
      <c r="BM15" s="99">
        <v>164.44227000000001</v>
      </c>
      <c r="BN15" s="100">
        <v>165.47058000000001</v>
      </c>
      <c r="BO15" s="100">
        <v>165.59853000000001</v>
      </c>
      <c r="BP15" s="100"/>
      <c r="BQ15" s="100"/>
      <c r="BR15" s="100"/>
      <c r="BS15" s="100"/>
      <c r="BT15" s="100"/>
      <c r="BU15" s="100"/>
      <c r="BV15" s="100"/>
      <c r="BW15" s="100">
        <v>206.49456000000001</v>
      </c>
      <c r="BX15" s="100">
        <v>206.11548999999999</v>
      </c>
      <c r="BY15" s="100">
        <v>205.99002999999999</v>
      </c>
      <c r="BZ15" s="101"/>
      <c r="CA15" s="99">
        <v>17.41583</v>
      </c>
      <c r="CB15" s="101">
        <v>44.053669999999997</v>
      </c>
      <c r="CC15" s="98"/>
      <c r="CD15" s="99"/>
      <c r="CE15" s="100"/>
      <c r="CF15" s="100"/>
      <c r="CG15" s="100"/>
      <c r="CH15" s="100"/>
      <c r="CI15" s="100">
        <v>118.14735</v>
      </c>
      <c r="CJ15" s="100">
        <v>52.418509999999998</v>
      </c>
      <c r="CK15" s="100">
        <v>53.710120000000003</v>
      </c>
      <c r="CL15" s="100"/>
      <c r="CM15" s="100"/>
      <c r="CN15" s="100"/>
      <c r="CO15" s="101">
        <v>191.19621000000001</v>
      </c>
      <c r="CP15" s="99">
        <v>180.55348000000001</v>
      </c>
      <c r="CQ15" s="100">
        <v>180.52450999999999</v>
      </c>
      <c r="CR15" s="100">
        <v>181.33356000000001</v>
      </c>
      <c r="CS15" s="101">
        <v>181.02912000000001</v>
      </c>
      <c r="CT15" s="99"/>
      <c r="CU15" s="101"/>
      <c r="CV15" s="99"/>
      <c r="CW15" s="100"/>
      <c r="CX15" s="102"/>
      <c r="CY15" s="99"/>
      <c r="CZ15" s="100"/>
      <c r="DA15" s="100"/>
      <c r="DB15" s="101"/>
      <c r="DC15" s="99"/>
      <c r="DD15" s="100"/>
      <c r="DE15" s="100"/>
      <c r="DF15" s="100"/>
      <c r="DG15" s="100"/>
      <c r="DH15" s="100"/>
      <c r="DI15" s="100"/>
      <c r="DJ15" s="100"/>
      <c r="DK15" s="100"/>
      <c r="DL15" s="100"/>
      <c r="DM15" s="100"/>
      <c r="DN15" s="101"/>
      <c r="DO15" s="103"/>
      <c r="DP15" s="104"/>
      <c r="DQ15" s="104"/>
      <c r="DR15" s="105"/>
      <c r="DS15" s="99"/>
      <c r="DT15" s="100"/>
      <c r="DU15" s="100"/>
      <c r="DV15" s="101"/>
      <c r="DW15" s="98"/>
      <c r="DX15" s="99"/>
      <c r="DY15" s="100"/>
      <c r="DZ15" s="100"/>
      <c r="EA15" s="100"/>
      <c r="EB15" s="100"/>
      <c r="EC15" s="102"/>
      <c r="ED15" s="1"/>
      <c r="EE15" s="98"/>
      <c r="EF15" s="98"/>
      <c r="EG15" s="98"/>
      <c r="EH15" s="98"/>
      <c r="EI15" s="98"/>
      <c r="EJ15" s="98"/>
      <c r="EK15" s="98"/>
      <c r="EL15" s="98"/>
      <c r="EM15" s="99"/>
      <c r="EN15" s="101"/>
      <c r="EO15" s="98"/>
      <c r="EP15" s="98"/>
      <c r="EQ15" s="98"/>
      <c r="ER15" s="98"/>
      <c r="ES15" s="98"/>
      <c r="ET15" s="98"/>
      <c r="EU15" s="98"/>
      <c r="EV15" s="98"/>
      <c r="EW15" s="98"/>
      <c r="EX15" s="98"/>
      <c r="EY15" s="98"/>
      <c r="EZ15" s="98"/>
      <c r="FA15" s="98"/>
      <c r="FB15" s="98"/>
      <c r="FC15" s="99"/>
      <c r="FD15" s="100"/>
      <c r="FE15" s="100"/>
      <c r="FF15" s="101"/>
      <c r="FG15" s="98"/>
      <c r="FH15" s="98"/>
      <c r="FI15" s="98"/>
      <c r="FJ15" s="98"/>
      <c r="FK15" s="98"/>
      <c r="FL15" s="98"/>
      <c r="FM15" s="98"/>
      <c r="FN15" s="98"/>
      <c r="FO15" s="99"/>
      <c r="FP15" s="100"/>
      <c r="FQ15" s="100"/>
      <c r="FR15" s="101"/>
      <c r="FS15" s="98"/>
      <c r="FT15" s="99"/>
      <c r="FU15" s="101"/>
      <c r="FV15" s="99"/>
      <c r="FW15" s="100"/>
      <c r="FX15" s="100"/>
      <c r="FY15" s="100"/>
      <c r="FZ15" s="101"/>
      <c r="GA15" s="99"/>
      <c r="GB15" s="101"/>
      <c r="GC15" s="99"/>
      <c r="GD15" s="100"/>
      <c r="GE15" s="100"/>
      <c r="GF15" s="101"/>
      <c r="GG15" s="98"/>
      <c r="GH15" s="98"/>
      <c r="GI15" s="98"/>
      <c r="GJ15" s="99"/>
      <c r="GK15" s="100"/>
      <c r="GL15" s="100"/>
      <c r="GM15" s="100"/>
      <c r="GN15" s="101"/>
      <c r="GO15" s="98"/>
      <c r="GP15" s="99"/>
      <c r="GQ15" s="101"/>
      <c r="GR15" s="1"/>
      <c r="GS15" s="98"/>
      <c r="GT15" s="99"/>
      <c r="GU15" s="101"/>
      <c r="GV15" s="98"/>
      <c r="GW15" s="98"/>
      <c r="GX15" s="98"/>
      <c r="GY15" s="98"/>
      <c r="GZ15" s="1"/>
      <c r="HA15" s="98"/>
      <c r="HB15" s="98"/>
      <c r="HC15" s="98"/>
      <c r="HD15" s="98"/>
      <c r="HE15" s="98"/>
      <c r="HF15" s="98"/>
      <c r="HG15" s="99"/>
      <c r="HH15" s="101"/>
      <c r="HI15" s="1"/>
      <c r="HJ15" s="99">
        <v>2932.6604600000001</v>
      </c>
      <c r="HK15" s="100">
        <v>2870.90191</v>
      </c>
      <c r="HL15" s="101">
        <v>202.43389999999999</v>
      </c>
    </row>
    <row r="16" spans="1:220" x14ac:dyDescent="0.3">
      <c r="A16" s="1"/>
      <c r="B16" s="97" t="s">
        <v>789</v>
      </c>
      <c r="C16" s="98"/>
      <c r="D16" s="99"/>
      <c r="E16" s="100"/>
      <c r="F16" s="100">
        <v>8.8258700000000001</v>
      </c>
      <c r="G16" s="101">
        <v>8.5166900000000005</v>
      </c>
      <c r="H16" s="99"/>
      <c r="I16" s="101"/>
      <c r="J16" s="99">
        <v>81.096100000000007</v>
      </c>
      <c r="K16" s="101"/>
      <c r="L16" s="99"/>
      <c r="M16" s="100"/>
      <c r="N16" s="100"/>
      <c r="O16" s="100"/>
      <c r="P16" s="100"/>
      <c r="Q16" s="100"/>
      <c r="R16" s="100"/>
      <c r="S16" s="101"/>
      <c r="T16" s="99">
        <v>18.14123</v>
      </c>
      <c r="U16" s="100">
        <v>19.191960000000002</v>
      </c>
      <c r="V16" s="100">
        <v>24.425360000000001</v>
      </c>
      <c r="W16" s="101">
        <v>1.0612699999999999</v>
      </c>
      <c r="X16" s="98"/>
      <c r="Y16" s="99"/>
      <c r="Z16" s="100"/>
      <c r="AA16" s="101"/>
      <c r="AB16" s="99"/>
      <c r="AC16" s="100"/>
      <c r="AD16" s="100"/>
      <c r="AE16" s="100"/>
      <c r="AF16" s="100">
        <v>12.23925</v>
      </c>
      <c r="AG16" s="100">
        <v>24.4617</v>
      </c>
      <c r="AH16" s="101">
        <v>10.27692</v>
      </c>
      <c r="AI16" s="98"/>
      <c r="AJ16" s="98"/>
      <c r="AK16" s="98"/>
      <c r="AL16" s="99">
        <v>217.12262999999999</v>
      </c>
      <c r="AM16" s="101">
        <v>7.9327300000000003</v>
      </c>
      <c r="AN16" s="99"/>
      <c r="AO16" s="101"/>
      <c r="AP16" s="98"/>
      <c r="AQ16" s="99"/>
      <c r="AR16" s="101"/>
      <c r="AS16" s="98"/>
      <c r="AT16" s="98"/>
      <c r="AU16" s="98"/>
      <c r="AV16" s="99"/>
      <c r="AW16" s="100"/>
      <c r="AX16" s="101"/>
      <c r="AY16" s="99"/>
      <c r="AZ16" s="100"/>
      <c r="BA16" s="100"/>
      <c r="BB16" s="100"/>
      <c r="BC16" s="100"/>
      <c r="BD16" s="100"/>
      <c r="BE16" s="100"/>
      <c r="BF16" s="101"/>
      <c r="BG16" s="99"/>
      <c r="BH16" s="101"/>
      <c r="BI16" s="98"/>
      <c r="BJ16" s="99"/>
      <c r="BK16" s="100">
        <v>184.87493000000001</v>
      </c>
      <c r="BL16" s="101"/>
      <c r="BM16" s="99">
        <v>164.44227000000001</v>
      </c>
      <c r="BN16" s="100">
        <v>165.47058000000001</v>
      </c>
      <c r="BO16" s="100">
        <v>165.59853000000001</v>
      </c>
      <c r="BP16" s="100"/>
      <c r="BQ16" s="100"/>
      <c r="BR16" s="100"/>
      <c r="BS16" s="100"/>
      <c r="BT16" s="100"/>
      <c r="BU16" s="100"/>
      <c r="BV16" s="100"/>
      <c r="BW16" s="100">
        <v>206.49456000000001</v>
      </c>
      <c r="BX16" s="100">
        <v>206.11548999999999</v>
      </c>
      <c r="BY16" s="100">
        <v>205.99002999999999</v>
      </c>
      <c r="BZ16" s="101"/>
      <c r="CA16" s="99">
        <v>17.41583</v>
      </c>
      <c r="CB16" s="101">
        <v>44.053669999999997</v>
      </c>
      <c r="CC16" s="98"/>
      <c r="CD16" s="99"/>
      <c r="CE16" s="100"/>
      <c r="CF16" s="100"/>
      <c r="CG16" s="100"/>
      <c r="CH16" s="100"/>
      <c r="CI16" s="100">
        <v>118.14735</v>
      </c>
      <c r="CJ16" s="100">
        <v>52.418509999999998</v>
      </c>
      <c r="CK16" s="100">
        <v>53.710120000000003</v>
      </c>
      <c r="CL16" s="100"/>
      <c r="CM16" s="100"/>
      <c r="CN16" s="100"/>
      <c r="CO16" s="101">
        <v>191.19621000000001</v>
      </c>
      <c r="CP16" s="99">
        <v>180.55348000000001</v>
      </c>
      <c r="CQ16" s="100">
        <v>180.52450999999999</v>
      </c>
      <c r="CR16" s="100">
        <v>181.33356000000001</v>
      </c>
      <c r="CS16" s="101">
        <v>181.02912000000001</v>
      </c>
      <c r="CT16" s="99"/>
      <c r="CU16" s="101"/>
      <c r="CV16" s="99"/>
      <c r="CW16" s="100"/>
      <c r="CX16" s="102"/>
      <c r="CY16" s="99"/>
      <c r="CZ16" s="100"/>
      <c r="DA16" s="100"/>
      <c r="DB16" s="101"/>
      <c r="DC16" s="99"/>
      <c r="DD16" s="100"/>
      <c r="DE16" s="100"/>
      <c r="DF16" s="100"/>
      <c r="DG16" s="100"/>
      <c r="DH16" s="100"/>
      <c r="DI16" s="100"/>
      <c r="DJ16" s="100"/>
      <c r="DK16" s="100"/>
      <c r="DL16" s="100"/>
      <c r="DM16" s="100"/>
      <c r="DN16" s="101"/>
      <c r="DO16" s="103"/>
      <c r="DP16" s="104"/>
      <c r="DQ16" s="104"/>
      <c r="DR16" s="105"/>
      <c r="DS16" s="99"/>
      <c r="DT16" s="100"/>
      <c r="DU16" s="100"/>
      <c r="DV16" s="101"/>
      <c r="DW16" s="98"/>
      <c r="DX16" s="99"/>
      <c r="DY16" s="100"/>
      <c r="DZ16" s="100"/>
      <c r="EA16" s="100"/>
      <c r="EB16" s="100"/>
      <c r="EC16" s="102"/>
      <c r="ED16" s="1"/>
      <c r="EE16" s="98"/>
      <c r="EF16" s="98"/>
      <c r="EG16" s="98"/>
      <c r="EH16" s="98"/>
      <c r="EI16" s="98"/>
      <c r="EJ16" s="98"/>
      <c r="EK16" s="98"/>
      <c r="EL16" s="98"/>
      <c r="EM16" s="99"/>
      <c r="EN16" s="101"/>
      <c r="EO16" s="98"/>
      <c r="EP16" s="98"/>
      <c r="EQ16" s="98"/>
      <c r="ER16" s="98"/>
      <c r="ES16" s="98"/>
      <c r="ET16" s="98"/>
      <c r="EU16" s="98"/>
      <c r="EV16" s="98"/>
      <c r="EW16" s="98"/>
      <c r="EX16" s="98"/>
      <c r="EY16" s="98"/>
      <c r="EZ16" s="98"/>
      <c r="FA16" s="98"/>
      <c r="FB16" s="98"/>
      <c r="FC16" s="99"/>
      <c r="FD16" s="100"/>
      <c r="FE16" s="100"/>
      <c r="FF16" s="101"/>
      <c r="FG16" s="98"/>
      <c r="FH16" s="98"/>
      <c r="FI16" s="98"/>
      <c r="FJ16" s="98"/>
      <c r="FK16" s="98"/>
      <c r="FL16" s="98"/>
      <c r="FM16" s="98"/>
      <c r="FN16" s="98"/>
      <c r="FO16" s="99"/>
      <c r="FP16" s="100"/>
      <c r="FQ16" s="100"/>
      <c r="FR16" s="101"/>
      <c r="FS16" s="98"/>
      <c r="FT16" s="99"/>
      <c r="FU16" s="101"/>
      <c r="FV16" s="99"/>
      <c r="FW16" s="100"/>
      <c r="FX16" s="100"/>
      <c r="FY16" s="100"/>
      <c r="FZ16" s="101"/>
      <c r="GA16" s="99"/>
      <c r="GB16" s="101"/>
      <c r="GC16" s="99"/>
      <c r="GD16" s="100"/>
      <c r="GE16" s="100"/>
      <c r="GF16" s="101"/>
      <c r="GG16" s="98"/>
      <c r="GH16" s="98"/>
      <c r="GI16" s="98"/>
      <c r="GJ16" s="99"/>
      <c r="GK16" s="100"/>
      <c r="GL16" s="100"/>
      <c r="GM16" s="100"/>
      <c r="GN16" s="101"/>
      <c r="GO16" s="98"/>
      <c r="GP16" s="99"/>
      <c r="GQ16" s="101"/>
      <c r="GR16" s="1"/>
      <c r="GS16" s="98"/>
      <c r="GT16" s="99"/>
      <c r="GU16" s="101"/>
      <c r="GV16" s="98"/>
      <c r="GW16" s="98"/>
      <c r="GX16" s="98"/>
      <c r="GY16" s="98"/>
      <c r="GZ16" s="1"/>
      <c r="HA16" s="98"/>
      <c r="HB16" s="98"/>
      <c r="HC16" s="98"/>
      <c r="HD16" s="98"/>
      <c r="HE16" s="98"/>
      <c r="HF16" s="98"/>
      <c r="HG16" s="99"/>
      <c r="HH16" s="101"/>
      <c r="HI16" s="1"/>
      <c r="HJ16" s="99">
        <v>2932.6604600000001</v>
      </c>
      <c r="HK16" s="100">
        <v>2870.90191</v>
      </c>
      <c r="HL16" s="101">
        <v>202.43389999999999</v>
      </c>
    </row>
    <row r="17" spans="1:220" x14ac:dyDescent="0.3">
      <c r="A17" s="1"/>
      <c r="B17" s="97" t="s">
        <v>790</v>
      </c>
      <c r="C17" s="98"/>
      <c r="D17" s="99"/>
      <c r="E17" s="100"/>
      <c r="F17" s="100">
        <v>8.8258700000000001</v>
      </c>
      <c r="G17" s="101">
        <v>8.5166900000000005</v>
      </c>
      <c r="H17" s="99"/>
      <c r="I17" s="101"/>
      <c r="J17" s="99">
        <v>81.096100000000007</v>
      </c>
      <c r="K17" s="101"/>
      <c r="L17" s="99"/>
      <c r="M17" s="100"/>
      <c r="N17" s="100"/>
      <c r="O17" s="100"/>
      <c r="P17" s="100"/>
      <c r="Q17" s="100"/>
      <c r="R17" s="100"/>
      <c r="S17" s="101"/>
      <c r="T17" s="99">
        <v>18.14123</v>
      </c>
      <c r="U17" s="100">
        <v>19.191960000000002</v>
      </c>
      <c r="V17" s="100">
        <v>24.425360000000001</v>
      </c>
      <c r="W17" s="101">
        <v>1.0612699999999999</v>
      </c>
      <c r="X17" s="98"/>
      <c r="Y17" s="99"/>
      <c r="Z17" s="100"/>
      <c r="AA17" s="101"/>
      <c r="AB17" s="99"/>
      <c r="AC17" s="100"/>
      <c r="AD17" s="100"/>
      <c r="AE17" s="100"/>
      <c r="AF17" s="100">
        <v>12.23925</v>
      </c>
      <c r="AG17" s="100">
        <v>24.4617</v>
      </c>
      <c r="AH17" s="101">
        <v>10.27692</v>
      </c>
      <c r="AI17" s="98"/>
      <c r="AJ17" s="98"/>
      <c r="AK17" s="98"/>
      <c r="AL17" s="99">
        <v>217.12262999999999</v>
      </c>
      <c r="AM17" s="101">
        <v>7.9327300000000003</v>
      </c>
      <c r="AN17" s="99"/>
      <c r="AO17" s="101"/>
      <c r="AP17" s="98"/>
      <c r="AQ17" s="99"/>
      <c r="AR17" s="101"/>
      <c r="AS17" s="98"/>
      <c r="AT17" s="98"/>
      <c r="AU17" s="98"/>
      <c r="AV17" s="99"/>
      <c r="AW17" s="100"/>
      <c r="AX17" s="101"/>
      <c r="AY17" s="99"/>
      <c r="AZ17" s="100"/>
      <c r="BA17" s="100"/>
      <c r="BB17" s="100"/>
      <c r="BC17" s="100"/>
      <c r="BD17" s="100"/>
      <c r="BE17" s="100"/>
      <c r="BF17" s="101"/>
      <c r="BG17" s="99"/>
      <c r="BH17" s="101"/>
      <c r="BI17" s="98"/>
      <c r="BJ17" s="99"/>
      <c r="BK17" s="100">
        <v>184.87493000000001</v>
      </c>
      <c r="BL17" s="101"/>
      <c r="BM17" s="99">
        <v>164.44227000000001</v>
      </c>
      <c r="BN17" s="100">
        <v>165.47058000000001</v>
      </c>
      <c r="BO17" s="100">
        <v>165.59853000000001</v>
      </c>
      <c r="BP17" s="100"/>
      <c r="BQ17" s="100"/>
      <c r="BR17" s="100"/>
      <c r="BS17" s="100"/>
      <c r="BT17" s="100"/>
      <c r="BU17" s="100"/>
      <c r="BV17" s="100"/>
      <c r="BW17" s="100">
        <v>206.49456000000001</v>
      </c>
      <c r="BX17" s="100">
        <v>206.11548999999999</v>
      </c>
      <c r="BY17" s="100">
        <v>205.99002999999999</v>
      </c>
      <c r="BZ17" s="101"/>
      <c r="CA17" s="99">
        <v>17.41583</v>
      </c>
      <c r="CB17" s="101">
        <v>44.053669999999997</v>
      </c>
      <c r="CC17" s="98"/>
      <c r="CD17" s="99"/>
      <c r="CE17" s="100"/>
      <c r="CF17" s="100"/>
      <c r="CG17" s="100"/>
      <c r="CH17" s="100"/>
      <c r="CI17" s="100">
        <v>118.14735</v>
      </c>
      <c r="CJ17" s="100">
        <v>52.418509999999998</v>
      </c>
      <c r="CK17" s="100">
        <v>53.710120000000003</v>
      </c>
      <c r="CL17" s="100"/>
      <c r="CM17" s="100"/>
      <c r="CN17" s="100"/>
      <c r="CO17" s="101">
        <v>191.19621000000001</v>
      </c>
      <c r="CP17" s="99">
        <v>180.55348000000001</v>
      </c>
      <c r="CQ17" s="100">
        <v>180.52450999999999</v>
      </c>
      <c r="CR17" s="100">
        <v>181.33356000000001</v>
      </c>
      <c r="CS17" s="101">
        <v>181.02912000000001</v>
      </c>
      <c r="CT17" s="99"/>
      <c r="CU17" s="101"/>
      <c r="CV17" s="99"/>
      <c r="CW17" s="100"/>
      <c r="CX17" s="102"/>
      <c r="CY17" s="99"/>
      <c r="CZ17" s="100"/>
      <c r="DA17" s="100"/>
      <c r="DB17" s="101"/>
      <c r="DC17" s="99"/>
      <c r="DD17" s="100"/>
      <c r="DE17" s="100"/>
      <c r="DF17" s="100"/>
      <c r="DG17" s="100"/>
      <c r="DH17" s="100"/>
      <c r="DI17" s="100"/>
      <c r="DJ17" s="100"/>
      <c r="DK17" s="100"/>
      <c r="DL17" s="100"/>
      <c r="DM17" s="100"/>
      <c r="DN17" s="101"/>
      <c r="DO17" s="103"/>
      <c r="DP17" s="104"/>
      <c r="DQ17" s="104"/>
      <c r="DR17" s="105"/>
      <c r="DS17" s="99"/>
      <c r="DT17" s="100"/>
      <c r="DU17" s="100"/>
      <c r="DV17" s="101"/>
      <c r="DW17" s="98"/>
      <c r="DX17" s="99"/>
      <c r="DY17" s="100"/>
      <c r="DZ17" s="100"/>
      <c r="EA17" s="100"/>
      <c r="EB17" s="100"/>
      <c r="EC17" s="102"/>
      <c r="ED17" s="1"/>
      <c r="EE17" s="98"/>
      <c r="EF17" s="98"/>
      <c r="EG17" s="98"/>
      <c r="EH17" s="98"/>
      <c r="EI17" s="98"/>
      <c r="EJ17" s="98"/>
      <c r="EK17" s="98"/>
      <c r="EL17" s="98"/>
      <c r="EM17" s="99"/>
      <c r="EN17" s="101"/>
      <c r="EO17" s="98"/>
      <c r="EP17" s="98"/>
      <c r="EQ17" s="98"/>
      <c r="ER17" s="98"/>
      <c r="ES17" s="98"/>
      <c r="ET17" s="98"/>
      <c r="EU17" s="98"/>
      <c r="EV17" s="98"/>
      <c r="EW17" s="98"/>
      <c r="EX17" s="98"/>
      <c r="EY17" s="98"/>
      <c r="EZ17" s="98"/>
      <c r="FA17" s="98"/>
      <c r="FB17" s="98"/>
      <c r="FC17" s="99"/>
      <c r="FD17" s="100"/>
      <c r="FE17" s="100"/>
      <c r="FF17" s="101"/>
      <c r="FG17" s="98"/>
      <c r="FH17" s="98"/>
      <c r="FI17" s="98"/>
      <c r="FJ17" s="98"/>
      <c r="FK17" s="98"/>
      <c r="FL17" s="98"/>
      <c r="FM17" s="98"/>
      <c r="FN17" s="98"/>
      <c r="FO17" s="99"/>
      <c r="FP17" s="100"/>
      <c r="FQ17" s="100"/>
      <c r="FR17" s="101"/>
      <c r="FS17" s="98"/>
      <c r="FT17" s="99"/>
      <c r="FU17" s="101"/>
      <c r="FV17" s="99"/>
      <c r="FW17" s="100"/>
      <c r="FX17" s="100"/>
      <c r="FY17" s="100"/>
      <c r="FZ17" s="101"/>
      <c r="GA17" s="99"/>
      <c r="GB17" s="101"/>
      <c r="GC17" s="99"/>
      <c r="GD17" s="100"/>
      <c r="GE17" s="100"/>
      <c r="GF17" s="101"/>
      <c r="GG17" s="98"/>
      <c r="GH17" s="98"/>
      <c r="GI17" s="98"/>
      <c r="GJ17" s="99"/>
      <c r="GK17" s="100"/>
      <c r="GL17" s="100"/>
      <c r="GM17" s="100"/>
      <c r="GN17" s="101"/>
      <c r="GO17" s="98"/>
      <c r="GP17" s="99"/>
      <c r="GQ17" s="101"/>
      <c r="GR17" s="1"/>
      <c r="GS17" s="98"/>
      <c r="GT17" s="99"/>
      <c r="GU17" s="101"/>
      <c r="GV17" s="98"/>
      <c r="GW17" s="98"/>
      <c r="GX17" s="98"/>
      <c r="GY17" s="98"/>
      <c r="GZ17" s="1"/>
      <c r="HA17" s="98"/>
      <c r="HB17" s="98"/>
      <c r="HC17" s="98"/>
      <c r="HD17" s="98"/>
      <c r="HE17" s="98"/>
      <c r="HF17" s="98"/>
      <c r="HG17" s="99"/>
      <c r="HH17" s="101"/>
      <c r="HI17" s="1"/>
      <c r="HJ17" s="99">
        <v>2932.6604600000001</v>
      </c>
      <c r="HK17" s="100">
        <v>2870.90191</v>
      </c>
      <c r="HL17" s="101">
        <v>202.43389999999999</v>
      </c>
    </row>
    <row r="18" spans="1:220" x14ac:dyDescent="0.3">
      <c r="A18" s="1"/>
      <c r="B18" s="97" t="s">
        <v>791</v>
      </c>
      <c r="C18" s="98"/>
      <c r="D18" s="99"/>
      <c r="E18" s="100"/>
      <c r="F18" s="100">
        <v>8.8258700000000001</v>
      </c>
      <c r="G18" s="101">
        <v>8.5166900000000005</v>
      </c>
      <c r="H18" s="99"/>
      <c r="I18" s="101"/>
      <c r="J18" s="99">
        <v>81.096100000000007</v>
      </c>
      <c r="K18" s="101"/>
      <c r="L18" s="99"/>
      <c r="M18" s="100"/>
      <c r="N18" s="100"/>
      <c r="O18" s="100"/>
      <c r="P18" s="100"/>
      <c r="Q18" s="100"/>
      <c r="R18" s="100"/>
      <c r="S18" s="101"/>
      <c r="T18" s="99">
        <v>18.14123</v>
      </c>
      <c r="U18" s="100">
        <v>19.191960000000002</v>
      </c>
      <c r="V18" s="100">
        <v>24.425360000000001</v>
      </c>
      <c r="W18" s="101">
        <v>1.0612699999999999</v>
      </c>
      <c r="X18" s="98"/>
      <c r="Y18" s="99"/>
      <c r="Z18" s="100"/>
      <c r="AA18" s="101"/>
      <c r="AB18" s="99"/>
      <c r="AC18" s="100"/>
      <c r="AD18" s="100"/>
      <c r="AE18" s="100"/>
      <c r="AF18" s="100">
        <v>12.23925</v>
      </c>
      <c r="AG18" s="100">
        <v>24.4617</v>
      </c>
      <c r="AH18" s="101">
        <v>10.27692</v>
      </c>
      <c r="AI18" s="98"/>
      <c r="AJ18" s="98"/>
      <c r="AK18" s="98"/>
      <c r="AL18" s="99">
        <v>217.12262999999999</v>
      </c>
      <c r="AM18" s="101">
        <v>7.9327300000000003</v>
      </c>
      <c r="AN18" s="99"/>
      <c r="AO18" s="101"/>
      <c r="AP18" s="98"/>
      <c r="AQ18" s="99"/>
      <c r="AR18" s="101"/>
      <c r="AS18" s="98"/>
      <c r="AT18" s="98"/>
      <c r="AU18" s="98"/>
      <c r="AV18" s="99"/>
      <c r="AW18" s="100"/>
      <c r="AX18" s="101"/>
      <c r="AY18" s="99"/>
      <c r="AZ18" s="100"/>
      <c r="BA18" s="100"/>
      <c r="BB18" s="100"/>
      <c r="BC18" s="100"/>
      <c r="BD18" s="100"/>
      <c r="BE18" s="100"/>
      <c r="BF18" s="101"/>
      <c r="BG18" s="99"/>
      <c r="BH18" s="101"/>
      <c r="BI18" s="98"/>
      <c r="BJ18" s="99"/>
      <c r="BK18" s="100">
        <v>184.87493000000001</v>
      </c>
      <c r="BL18" s="101"/>
      <c r="BM18" s="99">
        <v>164.44227000000001</v>
      </c>
      <c r="BN18" s="100">
        <v>165.47058000000001</v>
      </c>
      <c r="BO18" s="100">
        <v>165.59853000000001</v>
      </c>
      <c r="BP18" s="100"/>
      <c r="BQ18" s="100"/>
      <c r="BR18" s="100"/>
      <c r="BS18" s="100"/>
      <c r="BT18" s="100"/>
      <c r="BU18" s="100"/>
      <c r="BV18" s="100"/>
      <c r="BW18" s="100">
        <v>206.49456000000001</v>
      </c>
      <c r="BX18" s="100">
        <v>206.11548999999999</v>
      </c>
      <c r="BY18" s="100">
        <v>205.99002999999999</v>
      </c>
      <c r="BZ18" s="101"/>
      <c r="CA18" s="99">
        <v>17.41583</v>
      </c>
      <c r="CB18" s="101">
        <v>44.053669999999997</v>
      </c>
      <c r="CC18" s="98"/>
      <c r="CD18" s="99"/>
      <c r="CE18" s="100"/>
      <c r="CF18" s="100"/>
      <c r="CG18" s="100"/>
      <c r="CH18" s="100"/>
      <c r="CI18" s="100">
        <v>118.14735</v>
      </c>
      <c r="CJ18" s="100">
        <v>52.418509999999998</v>
      </c>
      <c r="CK18" s="100">
        <v>53.710120000000003</v>
      </c>
      <c r="CL18" s="100"/>
      <c r="CM18" s="100"/>
      <c r="CN18" s="100"/>
      <c r="CO18" s="101">
        <v>191.19621000000001</v>
      </c>
      <c r="CP18" s="99">
        <v>180.55348000000001</v>
      </c>
      <c r="CQ18" s="100">
        <v>180.52450999999999</v>
      </c>
      <c r="CR18" s="100">
        <v>181.33356000000001</v>
      </c>
      <c r="CS18" s="101">
        <v>181.02912000000001</v>
      </c>
      <c r="CT18" s="99"/>
      <c r="CU18" s="101"/>
      <c r="CV18" s="99"/>
      <c r="CW18" s="100"/>
      <c r="CX18" s="102"/>
      <c r="CY18" s="99"/>
      <c r="CZ18" s="100"/>
      <c r="DA18" s="100"/>
      <c r="DB18" s="101"/>
      <c r="DC18" s="99"/>
      <c r="DD18" s="100"/>
      <c r="DE18" s="100"/>
      <c r="DF18" s="100"/>
      <c r="DG18" s="100"/>
      <c r="DH18" s="100"/>
      <c r="DI18" s="100"/>
      <c r="DJ18" s="100"/>
      <c r="DK18" s="100"/>
      <c r="DL18" s="100"/>
      <c r="DM18" s="100"/>
      <c r="DN18" s="101"/>
      <c r="DO18" s="103"/>
      <c r="DP18" s="104"/>
      <c r="DQ18" s="104"/>
      <c r="DR18" s="105"/>
      <c r="DS18" s="99"/>
      <c r="DT18" s="100"/>
      <c r="DU18" s="100"/>
      <c r="DV18" s="101"/>
      <c r="DW18" s="98"/>
      <c r="DX18" s="99"/>
      <c r="DY18" s="100"/>
      <c r="DZ18" s="100"/>
      <c r="EA18" s="100"/>
      <c r="EB18" s="100"/>
      <c r="EC18" s="102"/>
      <c r="ED18" s="1"/>
      <c r="EE18" s="98"/>
      <c r="EF18" s="98"/>
      <c r="EG18" s="98"/>
      <c r="EH18" s="98"/>
      <c r="EI18" s="98"/>
      <c r="EJ18" s="98"/>
      <c r="EK18" s="98"/>
      <c r="EL18" s="98"/>
      <c r="EM18" s="99"/>
      <c r="EN18" s="101"/>
      <c r="EO18" s="98"/>
      <c r="EP18" s="98"/>
      <c r="EQ18" s="98"/>
      <c r="ER18" s="98"/>
      <c r="ES18" s="98"/>
      <c r="ET18" s="98"/>
      <c r="EU18" s="98"/>
      <c r="EV18" s="98"/>
      <c r="EW18" s="98"/>
      <c r="EX18" s="98"/>
      <c r="EY18" s="98"/>
      <c r="EZ18" s="98"/>
      <c r="FA18" s="98"/>
      <c r="FB18" s="98"/>
      <c r="FC18" s="99"/>
      <c r="FD18" s="100"/>
      <c r="FE18" s="100"/>
      <c r="FF18" s="101"/>
      <c r="FG18" s="98"/>
      <c r="FH18" s="98"/>
      <c r="FI18" s="98"/>
      <c r="FJ18" s="98"/>
      <c r="FK18" s="98"/>
      <c r="FL18" s="98"/>
      <c r="FM18" s="98"/>
      <c r="FN18" s="98"/>
      <c r="FO18" s="99"/>
      <c r="FP18" s="100"/>
      <c r="FQ18" s="100"/>
      <c r="FR18" s="101"/>
      <c r="FS18" s="98"/>
      <c r="FT18" s="99"/>
      <c r="FU18" s="101"/>
      <c r="FV18" s="99"/>
      <c r="FW18" s="100"/>
      <c r="FX18" s="100"/>
      <c r="FY18" s="100"/>
      <c r="FZ18" s="101"/>
      <c r="GA18" s="99"/>
      <c r="GB18" s="101"/>
      <c r="GC18" s="99"/>
      <c r="GD18" s="100"/>
      <c r="GE18" s="100"/>
      <c r="GF18" s="101"/>
      <c r="GG18" s="98"/>
      <c r="GH18" s="98"/>
      <c r="GI18" s="98"/>
      <c r="GJ18" s="99"/>
      <c r="GK18" s="100"/>
      <c r="GL18" s="100"/>
      <c r="GM18" s="100"/>
      <c r="GN18" s="101"/>
      <c r="GO18" s="98"/>
      <c r="GP18" s="99"/>
      <c r="GQ18" s="101"/>
      <c r="GR18" s="1"/>
      <c r="GS18" s="98"/>
      <c r="GT18" s="99"/>
      <c r="GU18" s="101"/>
      <c r="GV18" s="98"/>
      <c r="GW18" s="98"/>
      <c r="GX18" s="98"/>
      <c r="GY18" s="98"/>
      <c r="GZ18" s="1"/>
      <c r="HA18" s="98"/>
      <c r="HB18" s="98"/>
      <c r="HC18" s="98"/>
      <c r="HD18" s="98"/>
      <c r="HE18" s="98"/>
      <c r="HF18" s="98"/>
      <c r="HG18" s="99"/>
      <c r="HH18" s="101"/>
      <c r="HI18" s="1"/>
      <c r="HJ18" s="99">
        <v>2932.6604600000001</v>
      </c>
      <c r="HK18" s="100">
        <v>2870.90191</v>
      </c>
      <c r="HL18" s="101">
        <v>202.43389999999999</v>
      </c>
    </row>
    <row r="19" spans="1:220" x14ac:dyDescent="0.3">
      <c r="A19" s="1"/>
      <c r="B19" s="97" t="s">
        <v>792</v>
      </c>
      <c r="C19" s="98"/>
      <c r="D19" s="99"/>
      <c r="E19" s="100"/>
      <c r="F19" s="100">
        <v>8.8258700000000001</v>
      </c>
      <c r="G19" s="101">
        <v>8.5166900000000005</v>
      </c>
      <c r="H19" s="99"/>
      <c r="I19" s="101"/>
      <c r="J19" s="99">
        <v>81.096100000000007</v>
      </c>
      <c r="K19" s="101"/>
      <c r="L19" s="99"/>
      <c r="M19" s="100"/>
      <c r="N19" s="100"/>
      <c r="O19" s="100"/>
      <c r="P19" s="100"/>
      <c r="Q19" s="100"/>
      <c r="R19" s="100"/>
      <c r="S19" s="101"/>
      <c r="T19" s="99">
        <v>18.14123</v>
      </c>
      <c r="U19" s="100">
        <v>19.191960000000002</v>
      </c>
      <c r="V19" s="100">
        <v>24.425360000000001</v>
      </c>
      <c r="W19" s="101">
        <v>1.0612699999999999</v>
      </c>
      <c r="X19" s="98"/>
      <c r="Y19" s="99"/>
      <c r="Z19" s="100"/>
      <c r="AA19" s="101"/>
      <c r="AB19" s="99"/>
      <c r="AC19" s="100"/>
      <c r="AD19" s="100"/>
      <c r="AE19" s="100"/>
      <c r="AF19" s="100">
        <v>12.23925</v>
      </c>
      <c r="AG19" s="100">
        <v>24.4617</v>
      </c>
      <c r="AH19" s="101">
        <v>10.27692</v>
      </c>
      <c r="AI19" s="98"/>
      <c r="AJ19" s="98"/>
      <c r="AK19" s="98"/>
      <c r="AL19" s="99">
        <v>217.12262999999999</v>
      </c>
      <c r="AM19" s="101">
        <v>7.9327300000000003</v>
      </c>
      <c r="AN19" s="99"/>
      <c r="AO19" s="101"/>
      <c r="AP19" s="98"/>
      <c r="AQ19" s="99"/>
      <c r="AR19" s="101"/>
      <c r="AS19" s="98"/>
      <c r="AT19" s="98"/>
      <c r="AU19" s="98"/>
      <c r="AV19" s="99"/>
      <c r="AW19" s="100"/>
      <c r="AX19" s="101"/>
      <c r="AY19" s="99"/>
      <c r="AZ19" s="100"/>
      <c r="BA19" s="100"/>
      <c r="BB19" s="100"/>
      <c r="BC19" s="100"/>
      <c r="BD19" s="100"/>
      <c r="BE19" s="100"/>
      <c r="BF19" s="101"/>
      <c r="BG19" s="99"/>
      <c r="BH19" s="101"/>
      <c r="BI19" s="98"/>
      <c r="BJ19" s="99"/>
      <c r="BK19" s="100">
        <v>184.87493000000001</v>
      </c>
      <c r="BL19" s="101"/>
      <c r="BM19" s="99">
        <v>164.44227000000001</v>
      </c>
      <c r="BN19" s="100">
        <v>165.47058000000001</v>
      </c>
      <c r="BO19" s="100">
        <v>165.59853000000001</v>
      </c>
      <c r="BP19" s="100"/>
      <c r="BQ19" s="100"/>
      <c r="BR19" s="100"/>
      <c r="BS19" s="100"/>
      <c r="BT19" s="100"/>
      <c r="BU19" s="100"/>
      <c r="BV19" s="100"/>
      <c r="BW19" s="100">
        <v>206.49456000000001</v>
      </c>
      <c r="BX19" s="100">
        <v>206.11548999999999</v>
      </c>
      <c r="BY19" s="100">
        <v>205.99002999999999</v>
      </c>
      <c r="BZ19" s="101"/>
      <c r="CA19" s="99">
        <v>17.41583</v>
      </c>
      <c r="CB19" s="101">
        <v>44.053669999999997</v>
      </c>
      <c r="CC19" s="98"/>
      <c r="CD19" s="99"/>
      <c r="CE19" s="100"/>
      <c r="CF19" s="100"/>
      <c r="CG19" s="100"/>
      <c r="CH19" s="100"/>
      <c r="CI19" s="100">
        <v>118.14735</v>
      </c>
      <c r="CJ19" s="100">
        <v>52.418509999999998</v>
      </c>
      <c r="CK19" s="100">
        <v>53.710120000000003</v>
      </c>
      <c r="CL19" s="100"/>
      <c r="CM19" s="100"/>
      <c r="CN19" s="100"/>
      <c r="CO19" s="101">
        <v>191.19621000000001</v>
      </c>
      <c r="CP19" s="99">
        <v>180.55348000000001</v>
      </c>
      <c r="CQ19" s="100">
        <v>180.52450999999999</v>
      </c>
      <c r="CR19" s="100">
        <v>181.33356000000001</v>
      </c>
      <c r="CS19" s="101">
        <v>181.02912000000001</v>
      </c>
      <c r="CT19" s="99"/>
      <c r="CU19" s="101"/>
      <c r="CV19" s="99"/>
      <c r="CW19" s="100"/>
      <c r="CX19" s="102"/>
      <c r="CY19" s="99"/>
      <c r="CZ19" s="100"/>
      <c r="DA19" s="100"/>
      <c r="DB19" s="101"/>
      <c r="DC19" s="99"/>
      <c r="DD19" s="100"/>
      <c r="DE19" s="100"/>
      <c r="DF19" s="100"/>
      <c r="DG19" s="100"/>
      <c r="DH19" s="100"/>
      <c r="DI19" s="100"/>
      <c r="DJ19" s="100"/>
      <c r="DK19" s="100"/>
      <c r="DL19" s="100"/>
      <c r="DM19" s="100"/>
      <c r="DN19" s="101"/>
      <c r="DO19" s="103"/>
      <c r="DP19" s="104"/>
      <c r="DQ19" s="104"/>
      <c r="DR19" s="105"/>
      <c r="DS19" s="99"/>
      <c r="DT19" s="100"/>
      <c r="DU19" s="100"/>
      <c r="DV19" s="101"/>
      <c r="DW19" s="98"/>
      <c r="DX19" s="99"/>
      <c r="DY19" s="100"/>
      <c r="DZ19" s="100"/>
      <c r="EA19" s="100"/>
      <c r="EB19" s="100"/>
      <c r="EC19" s="102"/>
      <c r="ED19" s="1"/>
      <c r="EE19" s="98"/>
      <c r="EF19" s="98"/>
      <c r="EG19" s="98"/>
      <c r="EH19" s="98"/>
      <c r="EI19" s="98"/>
      <c r="EJ19" s="98"/>
      <c r="EK19" s="98"/>
      <c r="EL19" s="98"/>
      <c r="EM19" s="99"/>
      <c r="EN19" s="101"/>
      <c r="EO19" s="98"/>
      <c r="EP19" s="98"/>
      <c r="EQ19" s="98"/>
      <c r="ER19" s="98"/>
      <c r="ES19" s="98"/>
      <c r="ET19" s="98"/>
      <c r="EU19" s="98"/>
      <c r="EV19" s="98"/>
      <c r="EW19" s="98"/>
      <c r="EX19" s="98"/>
      <c r="EY19" s="98"/>
      <c r="EZ19" s="98"/>
      <c r="FA19" s="98"/>
      <c r="FB19" s="98"/>
      <c r="FC19" s="99"/>
      <c r="FD19" s="100"/>
      <c r="FE19" s="100"/>
      <c r="FF19" s="101"/>
      <c r="FG19" s="98"/>
      <c r="FH19" s="98"/>
      <c r="FI19" s="98"/>
      <c r="FJ19" s="98"/>
      <c r="FK19" s="98"/>
      <c r="FL19" s="98"/>
      <c r="FM19" s="98"/>
      <c r="FN19" s="98"/>
      <c r="FO19" s="99"/>
      <c r="FP19" s="100"/>
      <c r="FQ19" s="100"/>
      <c r="FR19" s="101"/>
      <c r="FS19" s="98"/>
      <c r="FT19" s="99"/>
      <c r="FU19" s="101"/>
      <c r="FV19" s="99"/>
      <c r="FW19" s="100"/>
      <c r="FX19" s="100"/>
      <c r="FY19" s="100"/>
      <c r="FZ19" s="101"/>
      <c r="GA19" s="99"/>
      <c r="GB19" s="101"/>
      <c r="GC19" s="99"/>
      <c r="GD19" s="100"/>
      <c r="GE19" s="100"/>
      <c r="GF19" s="101"/>
      <c r="GG19" s="98"/>
      <c r="GH19" s="98"/>
      <c r="GI19" s="98"/>
      <c r="GJ19" s="99"/>
      <c r="GK19" s="100"/>
      <c r="GL19" s="100"/>
      <c r="GM19" s="100"/>
      <c r="GN19" s="101"/>
      <c r="GO19" s="98"/>
      <c r="GP19" s="99"/>
      <c r="GQ19" s="101"/>
      <c r="GR19" s="1"/>
      <c r="GS19" s="98"/>
      <c r="GT19" s="99"/>
      <c r="GU19" s="101"/>
      <c r="GV19" s="98"/>
      <c r="GW19" s="98"/>
      <c r="GX19" s="98"/>
      <c r="GY19" s="98"/>
      <c r="GZ19" s="1"/>
      <c r="HA19" s="98"/>
      <c r="HB19" s="98"/>
      <c r="HC19" s="98"/>
      <c r="HD19" s="98"/>
      <c r="HE19" s="98"/>
      <c r="HF19" s="98"/>
      <c r="HG19" s="99"/>
      <c r="HH19" s="101"/>
      <c r="HI19" s="1"/>
      <c r="HJ19" s="99">
        <v>2932.6604600000001</v>
      </c>
      <c r="HK19" s="100">
        <v>2870.90191</v>
      </c>
      <c r="HL19" s="101">
        <v>202.43389999999999</v>
      </c>
    </row>
    <row r="20" spans="1:220" x14ac:dyDescent="0.3">
      <c r="A20" s="1"/>
      <c r="B20" s="97" t="s">
        <v>793</v>
      </c>
      <c r="C20" s="98"/>
      <c r="D20" s="99"/>
      <c r="E20" s="100"/>
      <c r="F20" s="100">
        <v>8.8258700000000001</v>
      </c>
      <c r="G20" s="101">
        <v>8.5166900000000005</v>
      </c>
      <c r="H20" s="99"/>
      <c r="I20" s="101"/>
      <c r="J20" s="99">
        <v>81.096100000000007</v>
      </c>
      <c r="K20" s="101"/>
      <c r="L20" s="99"/>
      <c r="M20" s="100"/>
      <c r="N20" s="100"/>
      <c r="O20" s="100"/>
      <c r="P20" s="100"/>
      <c r="Q20" s="100"/>
      <c r="R20" s="100"/>
      <c r="S20" s="101"/>
      <c r="T20" s="99">
        <v>18.14123</v>
      </c>
      <c r="U20" s="100">
        <v>19.191960000000002</v>
      </c>
      <c r="V20" s="100">
        <v>24.425360000000001</v>
      </c>
      <c r="W20" s="101">
        <v>1.0612699999999999</v>
      </c>
      <c r="X20" s="98"/>
      <c r="Y20" s="99"/>
      <c r="Z20" s="100"/>
      <c r="AA20" s="101"/>
      <c r="AB20" s="99"/>
      <c r="AC20" s="100"/>
      <c r="AD20" s="100"/>
      <c r="AE20" s="100"/>
      <c r="AF20" s="100">
        <v>12.23925</v>
      </c>
      <c r="AG20" s="100">
        <v>24.4617</v>
      </c>
      <c r="AH20" s="101">
        <v>10.27692</v>
      </c>
      <c r="AI20" s="98"/>
      <c r="AJ20" s="98"/>
      <c r="AK20" s="98"/>
      <c r="AL20" s="99">
        <v>217.12262999999999</v>
      </c>
      <c r="AM20" s="101">
        <v>7.9327300000000003</v>
      </c>
      <c r="AN20" s="99"/>
      <c r="AO20" s="101"/>
      <c r="AP20" s="98"/>
      <c r="AQ20" s="99"/>
      <c r="AR20" s="101"/>
      <c r="AS20" s="98"/>
      <c r="AT20" s="98"/>
      <c r="AU20" s="98"/>
      <c r="AV20" s="99"/>
      <c r="AW20" s="100"/>
      <c r="AX20" s="101"/>
      <c r="AY20" s="99"/>
      <c r="AZ20" s="100"/>
      <c r="BA20" s="100"/>
      <c r="BB20" s="100"/>
      <c r="BC20" s="100"/>
      <c r="BD20" s="100"/>
      <c r="BE20" s="100"/>
      <c r="BF20" s="101"/>
      <c r="BG20" s="99"/>
      <c r="BH20" s="101"/>
      <c r="BI20" s="98"/>
      <c r="BJ20" s="99"/>
      <c r="BK20" s="100">
        <v>184.87493000000001</v>
      </c>
      <c r="BL20" s="101"/>
      <c r="BM20" s="99">
        <v>164.44227000000001</v>
      </c>
      <c r="BN20" s="100">
        <v>165.47058000000001</v>
      </c>
      <c r="BO20" s="100">
        <v>165.59853000000001</v>
      </c>
      <c r="BP20" s="100"/>
      <c r="BQ20" s="100"/>
      <c r="BR20" s="100"/>
      <c r="BS20" s="100"/>
      <c r="BT20" s="100"/>
      <c r="BU20" s="100"/>
      <c r="BV20" s="100"/>
      <c r="BW20" s="100">
        <v>206.49456000000001</v>
      </c>
      <c r="BX20" s="100">
        <v>206.11548999999999</v>
      </c>
      <c r="BY20" s="100">
        <v>205.99002999999999</v>
      </c>
      <c r="BZ20" s="101"/>
      <c r="CA20" s="99">
        <v>17.41583</v>
      </c>
      <c r="CB20" s="101">
        <v>44.053669999999997</v>
      </c>
      <c r="CC20" s="98"/>
      <c r="CD20" s="99"/>
      <c r="CE20" s="100"/>
      <c r="CF20" s="100"/>
      <c r="CG20" s="100"/>
      <c r="CH20" s="100"/>
      <c r="CI20" s="100">
        <v>118.14735</v>
      </c>
      <c r="CJ20" s="100">
        <v>52.418509999999998</v>
      </c>
      <c r="CK20" s="100">
        <v>53.710120000000003</v>
      </c>
      <c r="CL20" s="100"/>
      <c r="CM20" s="100"/>
      <c r="CN20" s="100"/>
      <c r="CO20" s="101">
        <v>191.19621000000001</v>
      </c>
      <c r="CP20" s="99">
        <v>180.55348000000001</v>
      </c>
      <c r="CQ20" s="100">
        <v>180.52450999999999</v>
      </c>
      <c r="CR20" s="100">
        <v>181.33356000000001</v>
      </c>
      <c r="CS20" s="101">
        <v>181.02912000000001</v>
      </c>
      <c r="CT20" s="99"/>
      <c r="CU20" s="101"/>
      <c r="CV20" s="99"/>
      <c r="CW20" s="100"/>
      <c r="CX20" s="102"/>
      <c r="CY20" s="99"/>
      <c r="CZ20" s="100"/>
      <c r="DA20" s="100"/>
      <c r="DB20" s="101"/>
      <c r="DC20" s="99"/>
      <c r="DD20" s="100"/>
      <c r="DE20" s="100"/>
      <c r="DF20" s="100"/>
      <c r="DG20" s="100"/>
      <c r="DH20" s="100"/>
      <c r="DI20" s="100"/>
      <c r="DJ20" s="100"/>
      <c r="DK20" s="100"/>
      <c r="DL20" s="100"/>
      <c r="DM20" s="100"/>
      <c r="DN20" s="101"/>
      <c r="DO20" s="103"/>
      <c r="DP20" s="104"/>
      <c r="DQ20" s="104"/>
      <c r="DR20" s="105"/>
      <c r="DS20" s="99"/>
      <c r="DT20" s="100"/>
      <c r="DU20" s="100"/>
      <c r="DV20" s="101"/>
      <c r="DW20" s="98"/>
      <c r="DX20" s="99"/>
      <c r="DY20" s="100"/>
      <c r="DZ20" s="100"/>
      <c r="EA20" s="100"/>
      <c r="EB20" s="100"/>
      <c r="EC20" s="102"/>
      <c r="ED20" s="1"/>
      <c r="EE20" s="98"/>
      <c r="EF20" s="98"/>
      <c r="EG20" s="98"/>
      <c r="EH20" s="98"/>
      <c r="EI20" s="98"/>
      <c r="EJ20" s="98"/>
      <c r="EK20" s="98"/>
      <c r="EL20" s="98"/>
      <c r="EM20" s="99"/>
      <c r="EN20" s="101"/>
      <c r="EO20" s="98"/>
      <c r="EP20" s="98"/>
      <c r="EQ20" s="98"/>
      <c r="ER20" s="98"/>
      <c r="ES20" s="98"/>
      <c r="ET20" s="98"/>
      <c r="EU20" s="98"/>
      <c r="EV20" s="98"/>
      <c r="EW20" s="98"/>
      <c r="EX20" s="98"/>
      <c r="EY20" s="98"/>
      <c r="EZ20" s="98"/>
      <c r="FA20" s="98"/>
      <c r="FB20" s="98"/>
      <c r="FC20" s="99"/>
      <c r="FD20" s="100"/>
      <c r="FE20" s="100"/>
      <c r="FF20" s="101"/>
      <c r="FG20" s="98"/>
      <c r="FH20" s="98"/>
      <c r="FI20" s="98"/>
      <c r="FJ20" s="98"/>
      <c r="FK20" s="98"/>
      <c r="FL20" s="98"/>
      <c r="FM20" s="98"/>
      <c r="FN20" s="98"/>
      <c r="FO20" s="99"/>
      <c r="FP20" s="100"/>
      <c r="FQ20" s="100"/>
      <c r="FR20" s="101"/>
      <c r="FS20" s="98"/>
      <c r="FT20" s="99"/>
      <c r="FU20" s="101"/>
      <c r="FV20" s="99"/>
      <c r="FW20" s="100"/>
      <c r="FX20" s="100"/>
      <c r="FY20" s="100"/>
      <c r="FZ20" s="101"/>
      <c r="GA20" s="99"/>
      <c r="GB20" s="101"/>
      <c r="GC20" s="99"/>
      <c r="GD20" s="100"/>
      <c r="GE20" s="100"/>
      <c r="GF20" s="101"/>
      <c r="GG20" s="98"/>
      <c r="GH20" s="98"/>
      <c r="GI20" s="98"/>
      <c r="GJ20" s="99"/>
      <c r="GK20" s="100"/>
      <c r="GL20" s="100"/>
      <c r="GM20" s="100"/>
      <c r="GN20" s="101"/>
      <c r="GO20" s="98"/>
      <c r="GP20" s="99"/>
      <c r="GQ20" s="101"/>
      <c r="GR20" s="1"/>
      <c r="GS20" s="98"/>
      <c r="GT20" s="99"/>
      <c r="GU20" s="101"/>
      <c r="GV20" s="98"/>
      <c r="GW20" s="98"/>
      <c r="GX20" s="98"/>
      <c r="GY20" s="98"/>
      <c r="GZ20" s="1"/>
      <c r="HA20" s="98"/>
      <c r="HB20" s="98"/>
      <c r="HC20" s="98"/>
      <c r="HD20" s="98"/>
      <c r="HE20" s="98"/>
      <c r="HF20" s="98"/>
      <c r="HG20" s="99"/>
      <c r="HH20" s="101"/>
      <c r="HI20" s="1"/>
      <c r="HJ20" s="99">
        <v>2932.6604600000001</v>
      </c>
      <c r="HK20" s="100">
        <v>2870.90191</v>
      </c>
      <c r="HL20" s="101">
        <v>202.43389999999999</v>
      </c>
    </row>
    <row r="21" spans="1:220" x14ac:dyDescent="0.3">
      <c r="A21" s="1"/>
      <c r="B21" s="97" t="s">
        <v>794</v>
      </c>
      <c r="C21" s="98"/>
      <c r="D21" s="99"/>
      <c r="E21" s="100"/>
      <c r="F21" s="100">
        <v>8.8258700000000001</v>
      </c>
      <c r="G21" s="101">
        <v>8.5166900000000005</v>
      </c>
      <c r="H21" s="99"/>
      <c r="I21" s="101"/>
      <c r="J21" s="99">
        <v>81.096100000000007</v>
      </c>
      <c r="K21" s="101"/>
      <c r="L21" s="99"/>
      <c r="M21" s="100"/>
      <c r="N21" s="100"/>
      <c r="O21" s="100"/>
      <c r="P21" s="100"/>
      <c r="Q21" s="100"/>
      <c r="R21" s="100"/>
      <c r="S21" s="101"/>
      <c r="T21" s="99">
        <v>18.14123</v>
      </c>
      <c r="U21" s="100">
        <v>19.191960000000002</v>
      </c>
      <c r="V21" s="100">
        <v>24.425360000000001</v>
      </c>
      <c r="W21" s="101">
        <v>1.0612699999999999</v>
      </c>
      <c r="X21" s="98"/>
      <c r="Y21" s="99"/>
      <c r="Z21" s="100"/>
      <c r="AA21" s="101"/>
      <c r="AB21" s="99"/>
      <c r="AC21" s="100"/>
      <c r="AD21" s="100"/>
      <c r="AE21" s="100"/>
      <c r="AF21" s="100">
        <v>12.23925</v>
      </c>
      <c r="AG21" s="100">
        <v>24.4617</v>
      </c>
      <c r="AH21" s="101">
        <v>10.27692</v>
      </c>
      <c r="AI21" s="98"/>
      <c r="AJ21" s="98"/>
      <c r="AK21" s="98"/>
      <c r="AL21" s="99">
        <v>217.12262999999999</v>
      </c>
      <c r="AM21" s="101">
        <v>7.9327300000000003</v>
      </c>
      <c r="AN21" s="99"/>
      <c r="AO21" s="101"/>
      <c r="AP21" s="98"/>
      <c r="AQ21" s="99"/>
      <c r="AR21" s="101"/>
      <c r="AS21" s="98"/>
      <c r="AT21" s="98"/>
      <c r="AU21" s="98"/>
      <c r="AV21" s="99"/>
      <c r="AW21" s="100"/>
      <c r="AX21" s="101"/>
      <c r="AY21" s="99"/>
      <c r="AZ21" s="100"/>
      <c r="BA21" s="100"/>
      <c r="BB21" s="100"/>
      <c r="BC21" s="100"/>
      <c r="BD21" s="100"/>
      <c r="BE21" s="100"/>
      <c r="BF21" s="101"/>
      <c r="BG21" s="99"/>
      <c r="BH21" s="101"/>
      <c r="BI21" s="98"/>
      <c r="BJ21" s="99"/>
      <c r="BK21" s="100">
        <v>184.87493000000001</v>
      </c>
      <c r="BL21" s="101"/>
      <c r="BM21" s="99">
        <v>164.44227000000001</v>
      </c>
      <c r="BN21" s="100">
        <v>165.47058000000001</v>
      </c>
      <c r="BO21" s="100">
        <v>165.59853000000001</v>
      </c>
      <c r="BP21" s="100"/>
      <c r="BQ21" s="100"/>
      <c r="BR21" s="100"/>
      <c r="BS21" s="100"/>
      <c r="BT21" s="100"/>
      <c r="BU21" s="100"/>
      <c r="BV21" s="100"/>
      <c r="BW21" s="100">
        <v>206.49456000000001</v>
      </c>
      <c r="BX21" s="100">
        <v>206.11548999999999</v>
      </c>
      <c r="BY21" s="100">
        <v>205.99002999999999</v>
      </c>
      <c r="BZ21" s="101"/>
      <c r="CA21" s="99">
        <v>17.41583</v>
      </c>
      <c r="CB21" s="101">
        <v>44.053669999999997</v>
      </c>
      <c r="CC21" s="98"/>
      <c r="CD21" s="99"/>
      <c r="CE21" s="100"/>
      <c r="CF21" s="100"/>
      <c r="CG21" s="100"/>
      <c r="CH21" s="100"/>
      <c r="CI21" s="100">
        <v>118.14735</v>
      </c>
      <c r="CJ21" s="100">
        <v>52.418509999999998</v>
      </c>
      <c r="CK21" s="100">
        <v>53.710120000000003</v>
      </c>
      <c r="CL21" s="100"/>
      <c r="CM21" s="100"/>
      <c r="CN21" s="100"/>
      <c r="CO21" s="101">
        <v>191.19621000000001</v>
      </c>
      <c r="CP21" s="99">
        <v>180.55348000000001</v>
      </c>
      <c r="CQ21" s="100">
        <v>180.52450999999999</v>
      </c>
      <c r="CR21" s="100">
        <v>181.33356000000001</v>
      </c>
      <c r="CS21" s="101">
        <v>181.02912000000001</v>
      </c>
      <c r="CT21" s="99"/>
      <c r="CU21" s="101"/>
      <c r="CV21" s="99"/>
      <c r="CW21" s="100"/>
      <c r="CX21" s="102"/>
      <c r="CY21" s="99"/>
      <c r="CZ21" s="100"/>
      <c r="DA21" s="100"/>
      <c r="DB21" s="101"/>
      <c r="DC21" s="99"/>
      <c r="DD21" s="100"/>
      <c r="DE21" s="100"/>
      <c r="DF21" s="100"/>
      <c r="DG21" s="100"/>
      <c r="DH21" s="100"/>
      <c r="DI21" s="100"/>
      <c r="DJ21" s="100"/>
      <c r="DK21" s="100"/>
      <c r="DL21" s="100"/>
      <c r="DM21" s="100"/>
      <c r="DN21" s="101"/>
      <c r="DO21" s="103"/>
      <c r="DP21" s="104"/>
      <c r="DQ21" s="104"/>
      <c r="DR21" s="105"/>
      <c r="DS21" s="99"/>
      <c r="DT21" s="100"/>
      <c r="DU21" s="100"/>
      <c r="DV21" s="101"/>
      <c r="DW21" s="98"/>
      <c r="DX21" s="99"/>
      <c r="DY21" s="100"/>
      <c r="DZ21" s="100"/>
      <c r="EA21" s="100"/>
      <c r="EB21" s="100"/>
      <c r="EC21" s="102"/>
      <c r="ED21" s="1"/>
      <c r="EE21" s="98"/>
      <c r="EF21" s="98"/>
      <c r="EG21" s="98"/>
      <c r="EH21" s="98"/>
      <c r="EI21" s="98"/>
      <c r="EJ21" s="98"/>
      <c r="EK21" s="98"/>
      <c r="EL21" s="98"/>
      <c r="EM21" s="99"/>
      <c r="EN21" s="101"/>
      <c r="EO21" s="98"/>
      <c r="EP21" s="98"/>
      <c r="EQ21" s="98"/>
      <c r="ER21" s="98"/>
      <c r="ES21" s="98"/>
      <c r="ET21" s="98"/>
      <c r="EU21" s="98"/>
      <c r="EV21" s="98"/>
      <c r="EW21" s="98"/>
      <c r="EX21" s="98"/>
      <c r="EY21" s="98"/>
      <c r="EZ21" s="98"/>
      <c r="FA21" s="98"/>
      <c r="FB21" s="98"/>
      <c r="FC21" s="99"/>
      <c r="FD21" s="100"/>
      <c r="FE21" s="100"/>
      <c r="FF21" s="101"/>
      <c r="FG21" s="98"/>
      <c r="FH21" s="98"/>
      <c r="FI21" s="98"/>
      <c r="FJ21" s="98"/>
      <c r="FK21" s="98"/>
      <c r="FL21" s="98"/>
      <c r="FM21" s="98"/>
      <c r="FN21" s="98"/>
      <c r="FO21" s="99"/>
      <c r="FP21" s="100"/>
      <c r="FQ21" s="100"/>
      <c r="FR21" s="101"/>
      <c r="FS21" s="98"/>
      <c r="FT21" s="99"/>
      <c r="FU21" s="101"/>
      <c r="FV21" s="99"/>
      <c r="FW21" s="100"/>
      <c r="FX21" s="100"/>
      <c r="FY21" s="100"/>
      <c r="FZ21" s="101"/>
      <c r="GA21" s="99"/>
      <c r="GB21" s="101"/>
      <c r="GC21" s="99"/>
      <c r="GD21" s="100"/>
      <c r="GE21" s="100"/>
      <c r="GF21" s="101"/>
      <c r="GG21" s="98"/>
      <c r="GH21" s="98"/>
      <c r="GI21" s="98"/>
      <c r="GJ21" s="99"/>
      <c r="GK21" s="100"/>
      <c r="GL21" s="100"/>
      <c r="GM21" s="100"/>
      <c r="GN21" s="101"/>
      <c r="GO21" s="98"/>
      <c r="GP21" s="99"/>
      <c r="GQ21" s="101"/>
      <c r="GR21" s="1"/>
      <c r="GS21" s="98"/>
      <c r="GT21" s="99"/>
      <c r="GU21" s="101"/>
      <c r="GV21" s="98"/>
      <c r="GW21" s="98"/>
      <c r="GX21" s="98"/>
      <c r="GY21" s="98"/>
      <c r="GZ21" s="1"/>
      <c r="HA21" s="98"/>
      <c r="HB21" s="98"/>
      <c r="HC21" s="98"/>
      <c r="HD21" s="98"/>
      <c r="HE21" s="98"/>
      <c r="HF21" s="98"/>
      <c r="HG21" s="99"/>
      <c r="HH21" s="101"/>
      <c r="HI21" s="1"/>
      <c r="HJ21" s="99">
        <v>2932.6604600000001</v>
      </c>
      <c r="HK21" s="100">
        <v>2870.90191</v>
      </c>
      <c r="HL21" s="101">
        <v>202.43389999999999</v>
      </c>
    </row>
    <row r="22" spans="1:220" x14ac:dyDescent="0.3">
      <c r="A22" s="1"/>
      <c r="B22" s="97" t="s">
        <v>795</v>
      </c>
      <c r="C22" s="98"/>
      <c r="D22" s="99"/>
      <c r="E22" s="100"/>
      <c r="F22" s="100">
        <v>8.8258700000000001</v>
      </c>
      <c r="G22" s="101">
        <v>8.5166900000000005</v>
      </c>
      <c r="H22" s="99"/>
      <c r="I22" s="101"/>
      <c r="J22" s="99">
        <v>81.096100000000007</v>
      </c>
      <c r="K22" s="101"/>
      <c r="L22" s="99"/>
      <c r="M22" s="100"/>
      <c r="N22" s="100"/>
      <c r="O22" s="100"/>
      <c r="P22" s="100"/>
      <c r="Q22" s="100"/>
      <c r="R22" s="100"/>
      <c r="S22" s="101"/>
      <c r="T22" s="99">
        <v>18.14123</v>
      </c>
      <c r="U22" s="100">
        <v>19.191960000000002</v>
      </c>
      <c r="V22" s="100">
        <v>24.425360000000001</v>
      </c>
      <c r="W22" s="101">
        <v>1.0612699999999999</v>
      </c>
      <c r="X22" s="98"/>
      <c r="Y22" s="99"/>
      <c r="Z22" s="100"/>
      <c r="AA22" s="101"/>
      <c r="AB22" s="99"/>
      <c r="AC22" s="100"/>
      <c r="AD22" s="100"/>
      <c r="AE22" s="100"/>
      <c r="AF22" s="100">
        <v>12.23925</v>
      </c>
      <c r="AG22" s="100">
        <v>24.4617</v>
      </c>
      <c r="AH22" s="101">
        <v>10.27692</v>
      </c>
      <c r="AI22" s="98"/>
      <c r="AJ22" s="98"/>
      <c r="AK22" s="98"/>
      <c r="AL22" s="99">
        <v>217.12262999999999</v>
      </c>
      <c r="AM22" s="101">
        <v>7.9327300000000003</v>
      </c>
      <c r="AN22" s="99"/>
      <c r="AO22" s="101"/>
      <c r="AP22" s="98"/>
      <c r="AQ22" s="99"/>
      <c r="AR22" s="101"/>
      <c r="AS22" s="98"/>
      <c r="AT22" s="98"/>
      <c r="AU22" s="98"/>
      <c r="AV22" s="99"/>
      <c r="AW22" s="100"/>
      <c r="AX22" s="101"/>
      <c r="AY22" s="99"/>
      <c r="AZ22" s="100"/>
      <c r="BA22" s="100"/>
      <c r="BB22" s="100"/>
      <c r="BC22" s="100"/>
      <c r="BD22" s="100"/>
      <c r="BE22" s="100"/>
      <c r="BF22" s="101"/>
      <c r="BG22" s="99"/>
      <c r="BH22" s="101"/>
      <c r="BI22" s="98"/>
      <c r="BJ22" s="99"/>
      <c r="BK22" s="100">
        <v>184.87493000000001</v>
      </c>
      <c r="BL22" s="101"/>
      <c r="BM22" s="99">
        <v>164.44227000000001</v>
      </c>
      <c r="BN22" s="100">
        <v>165.47058000000001</v>
      </c>
      <c r="BO22" s="100">
        <v>165.59853000000001</v>
      </c>
      <c r="BP22" s="100"/>
      <c r="BQ22" s="100"/>
      <c r="BR22" s="100"/>
      <c r="BS22" s="100"/>
      <c r="BT22" s="100"/>
      <c r="BU22" s="100"/>
      <c r="BV22" s="100"/>
      <c r="BW22" s="100">
        <v>206.49456000000001</v>
      </c>
      <c r="BX22" s="100">
        <v>206.11548999999999</v>
      </c>
      <c r="BY22" s="100">
        <v>205.99002999999999</v>
      </c>
      <c r="BZ22" s="101"/>
      <c r="CA22" s="99">
        <v>17.41583</v>
      </c>
      <c r="CB22" s="101">
        <v>44.053669999999997</v>
      </c>
      <c r="CC22" s="98"/>
      <c r="CD22" s="99"/>
      <c r="CE22" s="100"/>
      <c r="CF22" s="100"/>
      <c r="CG22" s="100"/>
      <c r="CH22" s="100"/>
      <c r="CI22" s="100">
        <v>118.14735</v>
      </c>
      <c r="CJ22" s="100">
        <v>52.418509999999998</v>
      </c>
      <c r="CK22" s="100">
        <v>53.710120000000003</v>
      </c>
      <c r="CL22" s="100"/>
      <c r="CM22" s="100"/>
      <c r="CN22" s="100"/>
      <c r="CO22" s="101">
        <v>191.19621000000001</v>
      </c>
      <c r="CP22" s="99">
        <v>180.55348000000001</v>
      </c>
      <c r="CQ22" s="100">
        <v>180.52450999999999</v>
      </c>
      <c r="CR22" s="100">
        <v>181.33356000000001</v>
      </c>
      <c r="CS22" s="101">
        <v>181.02912000000001</v>
      </c>
      <c r="CT22" s="99"/>
      <c r="CU22" s="101"/>
      <c r="CV22" s="99"/>
      <c r="CW22" s="100"/>
      <c r="CX22" s="102"/>
      <c r="CY22" s="99"/>
      <c r="CZ22" s="100"/>
      <c r="DA22" s="100"/>
      <c r="DB22" s="101"/>
      <c r="DC22" s="99"/>
      <c r="DD22" s="100"/>
      <c r="DE22" s="100"/>
      <c r="DF22" s="100"/>
      <c r="DG22" s="100"/>
      <c r="DH22" s="100"/>
      <c r="DI22" s="100"/>
      <c r="DJ22" s="100"/>
      <c r="DK22" s="100"/>
      <c r="DL22" s="100"/>
      <c r="DM22" s="100"/>
      <c r="DN22" s="101"/>
      <c r="DO22" s="103"/>
      <c r="DP22" s="104"/>
      <c r="DQ22" s="104"/>
      <c r="DR22" s="105"/>
      <c r="DS22" s="99"/>
      <c r="DT22" s="100"/>
      <c r="DU22" s="100"/>
      <c r="DV22" s="101"/>
      <c r="DW22" s="98"/>
      <c r="DX22" s="99"/>
      <c r="DY22" s="100"/>
      <c r="DZ22" s="100"/>
      <c r="EA22" s="100"/>
      <c r="EB22" s="100"/>
      <c r="EC22" s="102"/>
      <c r="ED22" s="1"/>
      <c r="EE22" s="98"/>
      <c r="EF22" s="98"/>
      <c r="EG22" s="98"/>
      <c r="EH22" s="98"/>
      <c r="EI22" s="98"/>
      <c r="EJ22" s="98"/>
      <c r="EK22" s="98"/>
      <c r="EL22" s="98"/>
      <c r="EM22" s="99"/>
      <c r="EN22" s="101"/>
      <c r="EO22" s="98"/>
      <c r="EP22" s="98"/>
      <c r="EQ22" s="98"/>
      <c r="ER22" s="98"/>
      <c r="ES22" s="98"/>
      <c r="ET22" s="98"/>
      <c r="EU22" s="98"/>
      <c r="EV22" s="98"/>
      <c r="EW22" s="98"/>
      <c r="EX22" s="98"/>
      <c r="EY22" s="98"/>
      <c r="EZ22" s="98"/>
      <c r="FA22" s="98"/>
      <c r="FB22" s="98"/>
      <c r="FC22" s="99"/>
      <c r="FD22" s="100"/>
      <c r="FE22" s="100"/>
      <c r="FF22" s="101"/>
      <c r="FG22" s="98"/>
      <c r="FH22" s="98"/>
      <c r="FI22" s="98"/>
      <c r="FJ22" s="98"/>
      <c r="FK22" s="98"/>
      <c r="FL22" s="98"/>
      <c r="FM22" s="98"/>
      <c r="FN22" s="98"/>
      <c r="FO22" s="99"/>
      <c r="FP22" s="100"/>
      <c r="FQ22" s="100"/>
      <c r="FR22" s="101"/>
      <c r="FS22" s="98"/>
      <c r="FT22" s="99"/>
      <c r="FU22" s="101"/>
      <c r="FV22" s="99"/>
      <c r="FW22" s="100"/>
      <c r="FX22" s="100"/>
      <c r="FY22" s="100"/>
      <c r="FZ22" s="101"/>
      <c r="GA22" s="99"/>
      <c r="GB22" s="101"/>
      <c r="GC22" s="99"/>
      <c r="GD22" s="100"/>
      <c r="GE22" s="100"/>
      <c r="GF22" s="101"/>
      <c r="GG22" s="98"/>
      <c r="GH22" s="98"/>
      <c r="GI22" s="98"/>
      <c r="GJ22" s="99"/>
      <c r="GK22" s="100"/>
      <c r="GL22" s="100"/>
      <c r="GM22" s="100"/>
      <c r="GN22" s="101"/>
      <c r="GO22" s="98"/>
      <c r="GP22" s="99"/>
      <c r="GQ22" s="101"/>
      <c r="GR22" s="1"/>
      <c r="GS22" s="98"/>
      <c r="GT22" s="99"/>
      <c r="GU22" s="101"/>
      <c r="GV22" s="98"/>
      <c r="GW22" s="98"/>
      <c r="GX22" s="98"/>
      <c r="GY22" s="98"/>
      <c r="GZ22" s="1"/>
      <c r="HA22" s="98"/>
      <c r="HB22" s="98"/>
      <c r="HC22" s="98"/>
      <c r="HD22" s="98"/>
      <c r="HE22" s="98"/>
      <c r="HF22" s="98"/>
      <c r="HG22" s="99"/>
      <c r="HH22" s="101"/>
      <c r="HI22" s="1"/>
      <c r="HJ22" s="99">
        <v>2932.6604600000001</v>
      </c>
      <c r="HK22" s="100">
        <v>2870.90191</v>
      </c>
      <c r="HL22" s="101">
        <v>202.43389999999999</v>
      </c>
    </row>
    <row r="23" spans="1:220" x14ac:dyDescent="0.3">
      <c r="A23" s="1"/>
      <c r="B23" s="97" t="s">
        <v>796</v>
      </c>
      <c r="C23" s="98"/>
      <c r="D23" s="99"/>
      <c r="E23" s="100"/>
      <c r="F23" s="100">
        <v>8.8258700000000001</v>
      </c>
      <c r="G23" s="101">
        <v>8.5166900000000005</v>
      </c>
      <c r="H23" s="99"/>
      <c r="I23" s="101"/>
      <c r="J23" s="99">
        <v>81.096100000000007</v>
      </c>
      <c r="K23" s="101"/>
      <c r="L23" s="99"/>
      <c r="M23" s="100"/>
      <c r="N23" s="100"/>
      <c r="O23" s="100"/>
      <c r="P23" s="100"/>
      <c r="Q23" s="100"/>
      <c r="R23" s="100"/>
      <c r="S23" s="101"/>
      <c r="T23" s="99">
        <v>18.14123</v>
      </c>
      <c r="U23" s="100">
        <v>19.191960000000002</v>
      </c>
      <c r="V23" s="100">
        <v>24.425360000000001</v>
      </c>
      <c r="W23" s="101">
        <v>1.0612699999999999</v>
      </c>
      <c r="X23" s="98"/>
      <c r="Y23" s="99"/>
      <c r="Z23" s="100"/>
      <c r="AA23" s="101"/>
      <c r="AB23" s="99"/>
      <c r="AC23" s="100"/>
      <c r="AD23" s="100"/>
      <c r="AE23" s="100"/>
      <c r="AF23" s="100">
        <v>12.23925</v>
      </c>
      <c r="AG23" s="100">
        <v>24.4617</v>
      </c>
      <c r="AH23" s="101">
        <v>10.27692</v>
      </c>
      <c r="AI23" s="98"/>
      <c r="AJ23" s="98"/>
      <c r="AK23" s="98"/>
      <c r="AL23" s="99">
        <v>217.12262999999999</v>
      </c>
      <c r="AM23" s="101">
        <v>7.9327300000000003</v>
      </c>
      <c r="AN23" s="99"/>
      <c r="AO23" s="101"/>
      <c r="AP23" s="98"/>
      <c r="AQ23" s="99"/>
      <c r="AR23" s="101"/>
      <c r="AS23" s="98"/>
      <c r="AT23" s="98"/>
      <c r="AU23" s="98"/>
      <c r="AV23" s="99"/>
      <c r="AW23" s="100"/>
      <c r="AX23" s="101"/>
      <c r="AY23" s="99"/>
      <c r="AZ23" s="100"/>
      <c r="BA23" s="100"/>
      <c r="BB23" s="100"/>
      <c r="BC23" s="100"/>
      <c r="BD23" s="100"/>
      <c r="BE23" s="100"/>
      <c r="BF23" s="101"/>
      <c r="BG23" s="99"/>
      <c r="BH23" s="101"/>
      <c r="BI23" s="98"/>
      <c r="BJ23" s="99"/>
      <c r="BK23" s="100">
        <v>184.87493000000001</v>
      </c>
      <c r="BL23" s="101"/>
      <c r="BM23" s="99">
        <v>164.44227000000001</v>
      </c>
      <c r="BN23" s="100">
        <v>165.47058000000001</v>
      </c>
      <c r="BO23" s="100">
        <v>165.59853000000001</v>
      </c>
      <c r="BP23" s="100"/>
      <c r="BQ23" s="100"/>
      <c r="BR23" s="100"/>
      <c r="BS23" s="100"/>
      <c r="BT23" s="100"/>
      <c r="BU23" s="100"/>
      <c r="BV23" s="100"/>
      <c r="BW23" s="100">
        <v>206.49456000000001</v>
      </c>
      <c r="BX23" s="100">
        <v>206.11548999999999</v>
      </c>
      <c r="BY23" s="100">
        <v>205.99002999999999</v>
      </c>
      <c r="BZ23" s="101"/>
      <c r="CA23" s="99">
        <v>17.41583</v>
      </c>
      <c r="CB23" s="101">
        <v>44.053669999999997</v>
      </c>
      <c r="CC23" s="98"/>
      <c r="CD23" s="99"/>
      <c r="CE23" s="100"/>
      <c r="CF23" s="100"/>
      <c r="CG23" s="100"/>
      <c r="CH23" s="100"/>
      <c r="CI23" s="100">
        <v>118.14735</v>
      </c>
      <c r="CJ23" s="100">
        <v>52.418509999999998</v>
      </c>
      <c r="CK23" s="100">
        <v>53.710120000000003</v>
      </c>
      <c r="CL23" s="100"/>
      <c r="CM23" s="100"/>
      <c r="CN23" s="100"/>
      <c r="CO23" s="101">
        <v>191.19621000000001</v>
      </c>
      <c r="CP23" s="99">
        <v>180.55348000000001</v>
      </c>
      <c r="CQ23" s="100">
        <v>180.52450999999999</v>
      </c>
      <c r="CR23" s="100">
        <v>181.33356000000001</v>
      </c>
      <c r="CS23" s="101">
        <v>181.02912000000001</v>
      </c>
      <c r="CT23" s="99"/>
      <c r="CU23" s="101"/>
      <c r="CV23" s="99"/>
      <c r="CW23" s="100"/>
      <c r="CX23" s="102"/>
      <c r="CY23" s="99"/>
      <c r="CZ23" s="100"/>
      <c r="DA23" s="100"/>
      <c r="DB23" s="101"/>
      <c r="DC23" s="99"/>
      <c r="DD23" s="100"/>
      <c r="DE23" s="100"/>
      <c r="DF23" s="100"/>
      <c r="DG23" s="100"/>
      <c r="DH23" s="100"/>
      <c r="DI23" s="100"/>
      <c r="DJ23" s="100"/>
      <c r="DK23" s="100"/>
      <c r="DL23" s="100"/>
      <c r="DM23" s="100"/>
      <c r="DN23" s="101"/>
      <c r="DO23" s="103"/>
      <c r="DP23" s="104"/>
      <c r="DQ23" s="104"/>
      <c r="DR23" s="105"/>
      <c r="DS23" s="99"/>
      <c r="DT23" s="100"/>
      <c r="DU23" s="100"/>
      <c r="DV23" s="101"/>
      <c r="DW23" s="98"/>
      <c r="DX23" s="99"/>
      <c r="DY23" s="100"/>
      <c r="DZ23" s="100"/>
      <c r="EA23" s="100"/>
      <c r="EB23" s="100"/>
      <c r="EC23" s="102"/>
      <c r="ED23" s="1"/>
      <c r="EE23" s="98"/>
      <c r="EF23" s="98"/>
      <c r="EG23" s="98"/>
      <c r="EH23" s="98"/>
      <c r="EI23" s="98"/>
      <c r="EJ23" s="98"/>
      <c r="EK23" s="98"/>
      <c r="EL23" s="98"/>
      <c r="EM23" s="99"/>
      <c r="EN23" s="101"/>
      <c r="EO23" s="98"/>
      <c r="EP23" s="98"/>
      <c r="EQ23" s="98"/>
      <c r="ER23" s="98"/>
      <c r="ES23" s="98"/>
      <c r="ET23" s="98"/>
      <c r="EU23" s="98"/>
      <c r="EV23" s="98"/>
      <c r="EW23" s="98"/>
      <c r="EX23" s="98"/>
      <c r="EY23" s="98"/>
      <c r="EZ23" s="98"/>
      <c r="FA23" s="98"/>
      <c r="FB23" s="98"/>
      <c r="FC23" s="99"/>
      <c r="FD23" s="100"/>
      <c r="FE23" s="100"/>
      <c r="FF23" s="101"/>
      <c r="FG23" s="98"/>
      <c r="FH23" s="98"/>
      <c r="FI23" s="98"/>
      <c r="FJ23" s="98"/>
      <c r="FK23" s="98"/>
      <c r="FL23" s="98"/>
      <c r="FM23" s="98"/>
      <c r="FN23" s="98"/>
      <c r="FO23" s="99"/>
      <c r="FP23" s="100"/>
      <c r="FQ23" s="100"/>
      <c r="FR23" s="101"/>
      <c r="FS23" s="98"/>
      <c r="FT23" s="99"/>
      <c r="FU23" s="101"/>
      <c r="FV23" s="99"/>
      <c r="FW23" s="100"/>
      <c r="FX23" s="100"/>
      <c r="FY23" s="100"/>
      <c r="FZ23" s="101"/>
      <c r="GA23" s="99"/>
      <c r="GB23" s="101"/>
      <c r="GC23" s="99"/>
      <c r="GD23" s="100"/>
      <c r="GE23" s="100"/>
      <c r="GF23" s="101"/>
      <c r="GG23" s="98"/>
      <c r="GH23" s="98"/>
      <c r="GI23" s="98"/>
      <c r="GJ23" s="99"/>
      <c r="GK23" s="100"/>
      <c r="GL23" s="100"/>
      <c r="GM23" s="100"/>
      <c r="GN23" s="101"/>
      <c r="GO23" s="98"/>
      <c r="GP23" s="99"/>
      <c r="GQ23" s="101"/>
      <c r="GR23" s="1"/>
      <c r="GS23" s="98"/>
      <c r="GT23" s="99"/>
      <c r="GU23" s="101"/>
      <c r="GV23" s="98"/>
      <c r="GW23" s="98"/>
      <c r="GX23" s="98"/>
      <c r="GY23" s="98"/>
      <c r="GZ23" s="1"/>
      <c r="HA23" s="98"/>
      <c r="HB23" s="98"/>
      <c r="HC23" s="98"/>
      <c r="HD23" s="98"/>
      <c r="HE23" s="98"/>
      <c r="HF23" s="98"/>
      <c r="HG23" s="99"/>
      <c r="HH23" s="101"/>
      <c r="HI23" s="1"/>
      <c r="HJ23" s="99">
        <v>2932.6604600000001</v>
      </c>
      <c r="HK23" s="100">
        <v>2870.90191</v>
      </c>
      <c r="HL23" s="101">
        <v>202.43389999999999</v>
      </c>
    </row>
    <row r="24" spans="1:220" x14ac:dyDescent="0.3">
      <c r="A24" s="1"/>
      <c r="B24" s="97" t="s">
        <v>797</v>
      </c>
      <c r="C24" s="98"/>
      <c r="D24" s="99"/>
      <c r="E24" s="100"/>
      <c r="F24" s="100">
        <v>8.8258700000000001</v>
      </c>
      <c r="G24" s="101">
        <v>8.5166900000000005</v>
      </c>
      <c r="H24" s="99"/>
      <c r="I24" s="101"/>
      <c r="J24" s="99">
        <v>81.096100000000007</v>
      </c>
      <c r="K24" s="101"/>
      <c r="L24" s="99"/>
      <c r="M24" s="100"/>
      <c r="N24" s="100"/>
      <c r="O24" s="100"/>
      <c r="P24" s="100"/>
      <c r="Q24" s="100"/>
      <c r="R24" s="100"/>
      <c r="S24" s="101"/>
      <c r="T24" s="99">
        <v>18.14123</v>
      </c>
      <c r="U24" s="100">
        <v>19.191960000000002</v>
      </c>
      <c r="V24" s="100">
        <v>24.425360000000001</v>
      </c>
      <c r="W24" s="101">
        <v>1.0612699999999999</v>
      </c>
      <c r="X24" s="98"/>
      <c r="Y24" s="99"/>
      <c r="Z24" s="100"/>
      <c r="AA24" s="101"/>
      <c r="AB24" s="99"/>
      <c r="AC24" s="100"/>
      <c r="AD24" s="100"/>
      <c r="AE24" s="100"/>
      <c r="AF24" s="100">
        <v>12.23925</v>
      </c>
      <c r="AG24" s="100">
        <v>24.4617</v>
      </c>
      <c r="AH24" s="101">
        <v>10.27692</v>
      </c>
      <c r="AI24" s="98"/>
      <c r="AJ24" s="98"/>
      <c r="AK24" s="98"/>
      <c r="AL24" s="99">
        <v>217.12262999999999</v>
      </c>
      <c r="AM24" s="101">
        <v>7.9327300000000003</v>
      </c>
      <c r="AN24" s="99"/>
      <c r="AO24" s="101"/>
      <c r="AP24" s="98"/>
      <c r="AQ24" s="99"/>
      <c r="AR24" s="101"/>
      <c r="AS24" s="98"/>
      <c r="AT24" s="98"/>
      <c r="AU24" s="98"/>
      <c r="AV24" s="99"/>
      <c r="AW24" s="100"/>
      <c r="AX24" s="101"/>
      <c r="AY24" s="99"/>
      <c r="AZ24" s="100"/>
      <c r="BA24" s="100"/>
      <c r="BB24" s="100"/>
      <c r="BC24" s="100"/>
      <c r="BD24" s="100"/>
      <c r="BE24" s="100"/>
      <c r="BF24" s="101"/>
      <c r="BG24" s="99"/>
      <c r="BH24" s="101"/>
      <c r="BI24" s="98"/>
      <c r="BJ24" s="99"/>
      <c r="BK24" s="100">
        <v>184.87493000000001</v>
      </c>
      <c r="BL24" s="101"/>
      <c r="BM24" s="99">
        <v>164.44227000000001</v>
      </c>
      <c r="BN24" s="100">
        <v>165.47058000000001</v>
      </c>
      <c r="BO24" s="100">
        <v>165.59853000000001</v>
      </c>
      <c r="BP24" s="100"/>
      <c r="BQ24" s="100"/>
      <c r="BR24" s="100"/>
      <c r="BS24" s="100"/>
      <c r="BT24" s="100"/>
      <c r="BU24" s="100"/>
      <c r="BV24" s="100"/>
      <c r="BW24" s="100">
        <v>206.49456000000001</v>
      </c>
      <c r="BX24" s="100">
        <v>206.11548999999999</v>
      </c>
      <c r="BY24" s="100">
        <v>205.99002999999999</v>
      </c>
      <c r="BZ24" s="101"/>
      <c r="CA24" s="99">
        <v>17.41583</v>
      </c>
      <c r="CB24" s="101">
        <v>44.053669999999997</v>
      </c>
      <c r="CC24" s="98"/>
      <c r="CD24" s="99"/>
      <c r="CE24" s="100"/>
      <c r="CF24" s="100"/>
      <c r="CG24" s="100"/>
      <c r="CH24" s="100"/>
      <c r="CI24" s="100">
        <v>118.14735</v>
      </c>
      <c r="CJ24" s="100">
        <v>52.418509999999998</v>
      </c>
      <c r="CK24" s="100">
        <v>53.710120000000003</v>
      </c>
      <c r="CL24" s="100"/>
      <c r="CM24" s="100"/>
      <c r="CN24" s="100"/>
      <c r="CO24" s="101">
        <v>191.19621000000001</v>
      </c>
      <c r="CP24" s="99">
        <v>180.55348000000001</v>
      </c>
      <c r="CQ24" s="100">
        <v>180.52450999999999</v>
      </c>
      <c r="CR24" s="100">
        <v>181.33356000000001</v>
      </c>
      <c r="CS24" s="101">
        <v>181.02912000000001</v>
      </c>
      <c r="CT24" s="99"/>
      <c r="CU24" s="101"/>
      <c r="CV24" s="99"/>
      <c r="CW24" s="100"/>
      <c r="CX24" s="102"/>
      <c r="CY24" s="99"/>
      <c r="CZ24" s="100"/>
      <c r="DA24" s="100"/>
      <c r="DB24" s="101"/>
      <c r="DC24" s="99"/>
      <c r="DD24" s="100"/>
      <c r="DE24" s="100"/>
      <c r="DF24" s="100"/>
      <c r="DG24" s="100"/>
      <c r="DH24" s="100"/>
      <c r="DI24" s="100"/>
      <c r="DJ24" s="100"/>
      <c r="DK24" s="100"/>
      <c r="DL24" s="100"/>
      <c r="DM24" s="100"/>
      <c r="DN24" s="101"/>
      <c r="DO24" s="103"/>
      <c r="DP24" s="104"/>
      <c r="DQ24" s="104"/>
      <c r="DR24" s="105"/>
      <c r="DS24" s="99"/>
      <c r="DT24" s="100"/>
      <c r="DU24" s="100"/>
      <c r="DV24" s="101"/>
      <c r="DW24" s="98"/>
      <c r="DX24" s="99"/>
      <c r="DY24" s="100"/>
      <c r="DZ24" s="100"/>
      <c r="EA24" s="100"/>
      <c r="EB24" s="100"/>
      <c r="EC24" s="102"/>
      <c r="ED24" s="1"/>
      <c r="EE24" s="98"/>
      <c r="EF24" s="98"/>
      <c r="EG24" s="98"/>
      <c r="EH24" s="98"/>
      <c r="EI24" s="98"/>
      <c r="EJ24" s="98"/>
      <c r="EK24" s="98"/>
      <c r="EL24" s="98"/>
      <c r="EM24" s="99"/>
      <c r="EN24" s="101"/>
      <c r="EO24" s="98"/>
      <c r="EP24" s="98"/>
      <c r="EQ24" s="98"/>
      <c r="ER24" s="98"/>
      <c r="ES24" s="98"/>
      <c r="ET24" s="98"/>
      <c r="EU24" s="98"/>
      <c r="EV24" s="98"/>
      <c r="EW24" s="98"/>
      <c r="EX24" s="98"/>
      <c r="EY24" s="98"/>
      <c r="EZ24" s="98"/>
      <c r="FA24" s="98"/>
      <c r="FB24" s="98"/>
      <c r="FC24" s="99"/>
      <c r="FD24" s="100"/>
      <c r="FE24" s="100"/>
      <c r="FF24" s="101"/>
      <c r="FG24" s="98"/>
      <c r="FH24" s="98"/>
      <c r="FI24" s="98"/>
      <c r="FJ24" s="98"/>
      <c r="FK24" s="98"/>
      <c r="FL24" s="98"/>
      <c r="FM24" s="98"/>
      <c r="FN24" s="98"/>
      <c r="FO24" s="99"/>
      <c r="FP24" s="100"/>
      <c r="FQ24" s="100"/>
      <c r="FR24" s="101"/>
      <c r="FS24" s="98"/>
      <c r="FT24" s="99"/>
      <c r="FU24" s="101"/>
      <c r="FV24" s="99"/>
      <c r="FW24" s="100"/>
      <c r="FX24" s="100"/>
      <c r="FY24" s="100"/>
      <c r="FZ24" s="101"/>
      <c r="GA24" s="99"/>
      <c r="GB24" s="101"/>
      <c r="GC24" s="99"/>
      <c r="GD24" s="100"/>
      <c r="GE24" s="100"/>
      <c r="GF24" s="101"/>
      <c r="GG24" s="98"/>
      <c r="GH24" s="98"/>
      <c r="GI24" s="98"/>
      <c r="GJ24" s="99"/>
      <c r="GK24" s="100"/>
      <c r="GL24" s="100"/>
      <c r="GM24" s="100"/>
      <c r="GN24" s="101"/>
      <c r="GO24" s="98"/>
      <c r="GP24" s="99"/>
      <c r="GQ24" s="101"/>
      <c r="GR24" s="1"/>
      <c r="GS24" s="98"/>
      <c r="GT24" s="99"/>
      <c r="GU24" s="101"/>
      <c r="GV24" s="98"/>
      <c r="GW24" s="98"/>
      <c r="GX24" s="98"/>
      <c r="GY24" s="98"/>
      <c r="GZ24" s="1"/>
      <c r="HA24" s="98"/>
      <c r="HB24" s="98"/>
      <c r="HC24" s="98"/>
      <c r="HD24" s="98"/>
      <c r="HE24" s="98"/>
      <c r="HF24" s="98"/>
      <c r="HG24" s="99"/>
      <c r="HH24" s="101"/>
      <c r="HI24" s="1"/>
      <c r="HJ24" s="99">
        <v>2932.6604600000001</v>
      </c>
      <c r="HK24" s="100">
        <v>2870.90191</v>
      </c>
      <c r="HL24" s="101">
        <v>202.43389999999999</v>
      </c>
    </row>
    <row r="25" spans="1:220" x14ac:dyDescent="0.3">
      <c r="A25" s="1"/>
      <c r="B25" s="97" t="s">
        <v>798</v>
      </c>
      <c r="C25" s="98"/>
      <c r="D25" s="99"/>
      <c r="E25" s="100"/>
      <c r="F25" s="100">
        <v>8.8258700000000001</v>
      </c>
      <c r="G25" s="101">
        <v>8.5166900000000005</v>
      </c>
      <c r="H25" s="99"/>
      <c r="I25" s="101"/>
      <c r="J25" s="99">
        <v>81.096100000000007</v>
      </c>
      <c r="K25" s="101"/>
      <c r="L25" s="99"/>
      <c r="M25" s="100"/>
      <c r="N25" s="100"/>
      <c r="O25" s="100"/>
      <c r="P25" s="100"/>
      <c r="Q25" s="100"/>
      <c r="R25" s="100"/>
      <c r="S25" s="101"/>
      <c r="T25" s="99">
        <v>18.14123</v>
      </c>
      <c r="U25" s="100">
        <v>19.191960000000002</v>
      </c>
      <c r="V25" s="100">
        <v>24.425360000000001</v>
      </c>
      <c r="W25" s="101">
        <v>1.0612699999999999</v>
      </c>
      <c r="X25" s="98"/>
      <c r="Y25" s="99"/>
      <c r="Z25" s="100"/>
      <c r="AA25" s="101"/>
      <c r="AB25" s="99"/>
      <c r="AC25" s="100"/>
      <c r="AD25" s="100"/>
      <c r="AE25" s="100"/>
      <c r="AF25" s="100">
        <v>12.23925</v>
      </c>
      <c r="AG25" s="100">
        <v>24.4617</v>
      </c>
      <c r="AH25" s="101">
        <v>10.27692</v>
      </c>
      <c r="AI25" s="98"/>
      <c r="AJ25" s="98"/>
      <c r="AK25" s="98"/>
      <c r="AL25" s="99">
        <v>217.12262999999999</v>
      </c>
      <c r="AM25" s="101">
        <v>7.9327300000000003</v>
      </c>
      <c r="AN25" s="99"/>
      <c r="AO25" s="101"/>
      <c r="AP25" s="98"/>
      <c r="AQ25" s="99"/>
      <c r="AR25" s="101"/>
      <c r="AS25" s="98"/>
      <c r="AT25" s="98"/>
      <c r="AU25" s="98"/>
      <c r="AV25" s="99"/>
      <c r="AW25" s="100"/>
      <c r="AX25" s="101"/>
      <c r="AY25" s="99"/>
      <c r="AZ25" s="100"/>
      <c r="BA25" s="100"/>
      <c r="BB25" s="100"/>
      <c r="BC25" s="100"/>
      <c r="BD25" s="100"/>
      <c r="BE25" s="100"/>
      <c r="BF25" s="101"/>
      <c r="BG25" s="99"/>
      <c r="BH25" s="101"/>
      <c r="BI25" s="98"/>
      <c r="BJ25" s="99"/>
      <c r="BK25" s="100">
        <v>184.87493000000001</v>
      </c>
      <c r="BL25" s="101"/>
      <c r="BM25" s="99">
        <v>164.44227000000001</v>
      </c>
      <c r="BN25" s="100">
        <v>165.47058000000001</v>
      </c>
      <c r="BO25" s="100">
        <v>165.59853000000001</v>
      </c>
      <c r="BP25" s="100"/>
      <c r="BQ25" s="100"/>
      <c r="BR25" s="100"/>
      <c r="BS25" s="100"/>
      <c r="BT25" s="100"/>
      <c r="BU25" s="100"/>
      <c r="BV25" s="100"/>
      <c r="BW25" s="100">
        <v>206.49456000000001</v>
      </c>
      <c r="BX25" s="100">
        <v>206.11548999999999</v>
      </c>
      <c r="BY25" s="100">
        <v>205.99002999999999</v>
      </c>
      <c r="BZ25" s="101"/>
      <c r="CA25" s="99">
        <v>17.41583</v>
      </c>
      <c r="CB25" s="101">
        <v>44.053669999999997</v>
      </c>
      <c r="CC25" s="98"/>
      <c r="CD25" s="99"/>
      <c r="CE25" s="100"/>
      <c r="CF25" s="100"/>
      <c r="CG25" s="100"/>
      <c r="CH25" s="100"/>
      <c r="CI25" s="100">
        <v>118.14735</v>
      </c>
      <c r="CJ25" s="100">
        <v>52.418509999999998</v>
      </c>
      <c r="CK25" s="100">
        <v>53.710120000000003</v>
      </c>
      <c r="CL25" s="100"/>
      <c r="CM25" s="100"/>
      <c r="CN25" s="100"/>
      <c r="CO25" s="101">
        <v>191.19621000000001</v>
      </c>
      <c r="CP25" s="99">
        <v>180.55348000000001</v>
      </c>
      <c r="CQ25" s="100">
        <v>180.52450999999999</v>
      </c>
      <c r="CR25" s="100">
        <v>181.33356000000001</v>
      </c>
      <c r="CS25" s="101">
        <v>181.02912000000001</v>
      </c>
      <c r="CT25" s="99"/>
      <c r="CU25" s="101"/>
      <c r="CV25" s="99"/>
      <c r="CW25" s="100"/>
      <c r="CX25" s="102"/>
      <c r="CY25" s="99"/>
      <c r="CZ25" s="100"/>
      <c r="DA25" s="100"/>
      <c r="DB25" s="101"/>
      <c r="DC25" s="99"/>
      <c r="DD25" s="100"/>
      <c r="DE25" s="100"/>
      <c r="DF25" s="100"/>
      <c r="DG25" s="100"/>
      <c r="DH25" s="100"/>
      <c r="DI25" s="100"/>
      <c r="DJ25" s="100"/>
      <c r="DK25" s="100"/>
      <c r="DL25" s="100"/>
      <c r="DM25" s="100"/>
      <c r="DN25" s="101"/>
      <c r="DO25" s="103"/>
      <c r="DP25" s="104"/>
      <c r="DQ25" s="104"/>
      <c r="DR25" s="105"/>
      <c r="DS25" s="99"/>
      <c r="DT25" s="100"/>
      <c r="DU25" s="100"/>
      <c r="DV25" s="101"/>
      <c r="DW25" s="98"/>
      <c r="DX25" s="99"/>
      <c r="DY25" s="100"/>
      <c r="DZ25" s="100"/>
      <c r="EA25" s="100"/>
      <c r="EB25" s="100"/>
      <c r="EC25" s="102"/>
      <c r="ED25" s="1"/>
      <c r="EE25" s="98"/>
      <c r="EF25" s="98"/>
      <c r="EG25" s="98"/>
      <c r="EH25" s="98"/>
      <c r="EI25" s="98"/>
      <c r="EJ25" s="98"/>
      <c r="EK25" s="98"/>
      <c r="EL25" s="98"/>
      <c r="EM25" s="99"/>
      <c r="EN25" s="101"/>
      <c r="EO25" s="98"/>
      <c r="EP25" s="98"/>
      <c r="EQ25" s="98"/>
      <c r="ER25" s="98"/>
      <c r="ES25" s="98"/>
      <c r="ET25" s="98"/>
      <c r="EU25" s="98"/>
      <c r="EV25" s="98"/>
      <c r="EW25" s="98"/>
      <c r="EX25" s="98"/>
      <c r="EY25" s="98"/>
      <c r="EZ25" s="98"/>
      <c r="FA25" s="98"/>
      <c r="FB25" s="98"/>
      <c r="FC25" s="99"/>
      <c r="FD25" s="100"/>
      <c r="FE25" s="100"/>
      <c r="FF25" s="101"/>
      <c r="FG25" s="98"/>
      <c r="FH25" s="98"/>
      <c r="FI25" s="98"/>
      <c r="FJ25" s="98"/>
      <c r="FK25" s="98"/>
      <c r="FL25" s="98"/>
      <c r="FM25" s="98"/>
      <c r="FN25" s="98"/>
      <c r="FO25" s="99"/>
      <c r="FP25" s="100"/>
      <c r="FQ25" s="100"/>
      <c r="FR25" s="101"/>
      <c r="FS25" s="98"/>
      <c r="FT25" s="99"/>
      <c r="FU25" s="101"/>
      <c r="FV25" s="99"/>
      <c r="FW25" s="100"/>
      <c r="FX25" s="100"/>
      <c r="FY25" s="100"/>
      <c r="FZ25" s="101"/>
      <c r="GA25" s="99"/>
      <c r="GB25" s="101"/>
      <c r="GC25" s="99"/>
      <c r="GD25" s="100"/>
      <c r="GE25" s="100"/>
      <c r="GF25" s="101"/>
      <c r="GG25" s="98"/>
      <c r="GH25" s="98"/>
      <c r="GI25" s="98"/>
      <c r="GJ25" s="99"/>
      <c r="GK25" s="100"/>
      <c r="GL25" s="100"/>
      <c r="GM25" s="100"/>
      <c r="GN25" s="101"/>
      <c r="GO25" s="98"/>
      <c r="GP25" s="99"/>
      <c r="GQ25" s="101"/>
      <c r="GR25" s="1"/>
      <c r="GS25" s="98"/>
      <c r="GT25" s="99"/>
      <c r="GU25" s="101"/>
      <c r="GV25" s="98"/>
      <c r="GW25" s="98"/>
      <c r="GX25" s="98"/>
      <c r="GY25" s="98"/>
      <c r="GZ25" s="1"/>
      <c r="HA25" s="98"/>
      <c r="HB25" s="98"/>
      <c r="HC25" s="98"/>
      <c r="HD25" s="98"/>
      <c r="HE25" s="98"/>
      <c r="HF25" s="98"/>
      <c r="HG25" s="99"/>
      <c r="HH25" s="101"/>
      <c r="HI25" s="1"/>
      <c r="HJ25" s="99">
        <v>2932.6604600000001</v>
      </c>
      <c r="HK25" s="100">
        <v>2870.90191</v>
      </c>
      <c r="HL25" s="101">
        <v>202.43389999999999</v>
      </c>
    </row>
    <row r="26" spans="1:220" x14ac:dyDescent="0.3">
      <c r="A26" s="1"/>
      <c r="B26" s="97" t="s">
        <v>799</v>
      </c>
      <c r="C26" s="98"/>
      <c r="D26" s="99"/>
      <c r="E26" s="100"/>
      <c r="F26" s="100">
        <v>8.8258700000000001</v>
      </c>
      <c r="G26" s="101">
        <v>8.5166900000000005</v>
      </c>
      <c r="H26" s="99"/>
      <c r="I26" s="101"/>
      <c r="J26" s="99">
        <v>81.096100000000007</v>
      </c>
      <c r="K26" s="101"/>
      <c r="L26" s="99"/>
      <c r="M26" s="100"/>
      <c r="N26" s="100"/>
      <c r="O26" s="100"/>
      <c r="P26" s="100"/>
      <c r="Q26" s="100"/>
      <c r="R26" s="100"/>
      <c r="S26" s="101"/>
      <c r="T26" s="99">
        <v>18.14123</v>
      </c>
      <c r="U26" s="100">
        <v>19.191960000000002</v>
      </c>
      <c r="V26" s="100">
        <v>24.425360000000001</v>
      </c>
      <c r="W26" s="101">
        <v>1.0612699999999999</v>
      </c>
      <c r="X26" s="98"/>
      <c r="Y26" s="99"/>
      <c r="Z26" s="100"/>
      <c r="AA26" s="101"/>
      <c r="AB26" s="99"/>
      <c r="AC26" s="100"/>
      <c r="AD26" s="100"/>
      <c r="AE26" s="100"/>
      <c r="AF26" s="100">
        <v>12.23925</v>
      </c>
      <c r="AG26" s="100">
        <v>24.4617</v>
      </c>
      <c r="AH26" s="101">
        <v>10.27692</v>
      </c>
      <c r="AI26" s="98"/>
      <c r="AJ26" s="98"/>
      <c r="AK26" s="98"/>
      <c r="AL26" s="99">
        <v>217.12262999999999</v>
      </c>
      <c r="AM26" s="101">
        <v>7.9327300000000003</v>
      </c>
      <c r="AN26" s="99"/>
      <c r="AO26" s="101"/>
      <c r="AP26" s="98"/>
      <c r="AQ26" s="99"/>
      <c r="AR26" s="101"/>
      <c r="AS26" s="98"/>
      <c r="AT26" s="98"/>
      <c r="AU26" s="98"/>
      <c r="AV26" s="99"/>
      <c r="AW26" s="100"/>
      <c r="AX26" s="101"/>
      <c r="AY26" s="99"/>
      <c r="AZ26" s="100"/>
      <c r="BA26" s="100"/>
      <c r="BB26" s="100"/>
      <c r="BC26" s="100"/>
      <c r="BD26" s="100"/>
      <c r="BE26" s="100"/>
      <c r="BF26" s="101"/>
      <c r="BG26" s="99"/>
      <c r="BH26" s="101"/>
      <c r="BI26" s="98"/>
      <c r="BJ26" s="99"/>
      <c r="BK26" s="100">
        <v>184.87493000000001</v>
      </c>
      <c r="BL26" s="101"/>
      <c r="BM26" s="99">
        <v>164.44227000000001</v>
      </c>
      <c r="BN26" s="100">
        <v>165.47058000000001</v>
      </c>
      <c r="BO26" s="100">
        <v>165.59853000000001</v>
      </c>
      <c r="BP26" s="100"/>
      <c r="BQ26" s="100"/>
      <c r="BR26" s="100"/>
      <c r="BS26" s="100"/>
      <c r="BT26" s="100"/>
      <c r="BU26" s="100"/>
      <c r="BV26" s="100"/>
      <c r="BW26" s="100">
        <v>206.49456000000001</v>
      </c>
      <c r="BX26" s="100">
        <v>206.11548999999999</v>
      </c>
      <c r="BY26" s="100">
        <v>205.99002999999999</v>
      </c>
      <c r="BZ26" s="101"/>
      <c r="CA26" s="99">
        <v>17.41583</v>
      </c>
      <c r="CB26" s="101">
        <v>44.053669999999997</v>
      </c>
      <c r="CC26" s="98"/>
      <c r="CD26" s="99"/>
      <c r="CE26" s="100"/>
      <c r="CF26" s="100"/>
      <c r="CG26" s="100"/>
      <c r="CH26" s="100"/>
      <c r="CI26" s="100">
        <v>118.14735</v>
      </c>
      <c r="CJ26" s="100">
        <v>52.418509999999998</v>
      </c>
      <c r="CK26" s="100">
        <v>53.710120000000003</v>
      </c>
      <c r="CL26" s="100"/>
      <c r="CM26" s="100"/>
      <c r="CN26" s="100"/>
      <c r="CO26" s="101">
        <v>191.19621000000001</v>
      </c>
      <c r="CP26" s="99">
        <v>180.55348000000001</v>
      </c>
      <c r="CQ26" s="100">
        <v>180.52450999999999</v>
      </c>
      <c r="CR26" s="100">
        <v>181.33356000000001</v>
      </c>
      <c r="CS26" s="101">
        <v>181.02912000000001</v>
      </c>
      <c r="CT26" s="99"/>
      <c r="CU26" s="101"/>
      <c r="CV26" s="99"/>
      <c r="CW26" s="100"/>
      <c r="CX26" s="102"/>
      <c r="CY26" s="99"/>
      <c r="CZ26" s="100"/>
      <c r="DA26" s="100"/>
      <c r="DB26" s="101"/>
      <c r="DC26" s="99"/>
      <c r="DD26" s="100"/>
      <c r="DE26" s="100"/>
      <c r="DF26" s="100"/>
      <c r="DG26" s="100"/>
      <c r="DH26" s="100"/>
      <c r="DI26" s="100"/>
      <c r="DJ26" s="100"/>
      <c r="DK26" s="100"/>
      <c r="DL26" s="100"/>
      <c r="DM26" s="100"/>
      <c r="DN26" s="101"/>
      <c r="DO26" s="103"/>
      <c r="DP26" s="104"/>
      <c r="DQ26" s="104"/>
      <c r="DR26" s="105"/>
      <c r="DS26" s="99"/>
      <c r="DT26" s="100"/>
      <c r="DU26" s="100"/>
      <c r="DV26" s="101"/>
      <c r="DW26" s="98"/>
      <c r="DX26" s="99"/>
      <c r="DY26" s="100"/>
      <c r="DZ26" s="100"/>
      <c r="EA26" s="100"/>
      <c r="EB26" s="100"/>
      <c r="EC26" s="102"/>
      <c r="ED26" s="1"/>
      <c r="EE26" s="98"/>
      <c r="EF26" s="98"/>
      <c r="EG26" s="98"/>
      <c r="EH26" s="98"/>
      <c r="EI26" s="98"/>
      <c r="EJ26" s="98"/>
      <c r="EK26" s="98"/>
      <c r="EL26" s="98"/>
      <c r="EM26" s="99"/>
      <c r="EN26" s="101"/>
      <c r="EO26" s="98"/>
      <c r="EP26" s="98"/>
      <c r="EQ26" s="98"/>
      <c r="ER26" s="98"/>
      <c r="ES26" s="98"/>
      <c r="ET26" s="98"/>
      <c r="EU26" s="98"/>
      <c r="EV26" s="98"/>
      <c r="EW26" s="98"/>
      <c r="EX26" s="98"/>
      <c r="EY26" s="98"/>
      <c r="EZ26" s="98"/>
      <c r="FA26" s="98"/>
      <c r="FB26" s="98"/>
      <c r="FC26" s="99"/>
      <c r="FD26" s="100"/>
      <c r="FE26" s="100"/>
      <c r="FF26" s="101"/>
      <c r="FG26" s="98"/>
      <c r="FH26" s="98"/>
      <c r="FI26" s="98"/>
      <c r="FJ26" s="98"/>
      <c r="FK26" s="98"/>
      <c r="FL26" s="98"/>
      <c r="FM26" s="98"/>
      <c r="FN26" s="98"/>
      <c r="FO26" s="99"/>
      <c r="FP26" s="100"/>
      <c r="FQ26" s="100"/>
      <c r="FR26" s="101"/>
      <c r="FS26" s="98"/>
      <c r="FT26" s="99"/>
      <c r="FU26" s="101"/>
      <c r="FV26" s="99"/>
      <c r="FW26" s="100"/>
      <c r="FX26" s="100"/>
      <c r="FY26" s="100"/>
      <c r="FZ26" s="101"/>
      <c r="GA26" s="99"/>
      <c r="GB26" s="101"/>
      <c r="GC26" s="99"/>
      <c r="GD26" s="100"/>
      <c r="GE26" s="100"/>
      <c r="GF26" s="101"/>
      <c r="GG26" s="98"/>
      <c r="GH26" s="98"/>
      <c r="GI26" s="98"/>
      <c r="GJ26" s="99"/>
      <c r="GK26" s="100"/>
      <c r="GL26" s="100"/>
      <c r="GM26" s="100"/>
      <c r="GN26" s="101"/>
      <c r="GO26" s="98"/>
      <c r="GP26" s="99"/>
      <c r="GQ26" s="101"/>
      <c r="GR26" s="1"/>
      <c r="GS26" s="98"/>
      <c r="GT26" s="99"/>
      <c r="GU26" s="101"/>
      <c r="GV26" s="98"/>
      <c r="GW26" s="98"/>
      <c r="GX26" s="98"/>
      <c r="GY26" s="98"/>
      <c r="GZ26" s="1"/>
      <c r="HA26" s="98"/>
      <c r="HB26" s="98"/>
      <c r="HC26" s="98"/>
      <c r="HD26" s="98"/>
      <c r="HE26" s="98"/>
      <c r="HF26" s="98"/>
      <c r="HG26" s="99"/>
      <c r="HH26" s="101"/>
      <c r="HI26" s="1"/>
      <c r="HJ26" s="99">
        <v>2932.6604600000001</v>
      </c>
      <c r="HK26" s="100">
        <v>2870.90191</v>
      </c>
      <c r="HL26" s="101">
        <v>202.43389999999999</v>
      </c>
    </row>
    <row r="27" spans="1:220" x14ac:dyDescent="0.3">
      <c r="A27" s="1"/>
      <c r="B27" s="97" t="s">
        <v>800</v>
      </c>
      <c r="C27" s="98"/>
      <c r="D27" s="99"/>
      <c r="E27" s="100"/>
      <c r="F27" s="100">
        <v>8.8258700000000001</v>
      </c>
      <c r="G27" s="101">
        <v>8.5166900000000005</v>
      </c>
      <c r="H27" s="99"/>
      <c r="I27" s="101"/>
      <c r="J27" s="99">
        <v>81.096100000000007</v>
      </c>
      <c r="K27" s="101"/>
      <c r="L27" s="99"/>
      <c r="M27" s="100"/>
      <c r="N27" s="100"/>
      <c r="O27" s="100"/>
      <c r="P27" s="100"/>
      <c r="Q27" s="100"/>
      <c r="R27" s="100"/>
      <c r="S27" s="101"/>
      <c r="T27" s="99">
        <v>18.14123</v>
      </c>
      <c r="U27" s="100">
        <v>19.191960000000002</v>
      </c>
      <c r="V27" s="100">
        <v>24.425360000000001</v>
      </c>
      <c r="W27" s="101">
        <v>1.0612699999999999</v>
      </c>
      <c r="X27" s="98"/>
      <c r="Y27" s="99"/>
      <c r="Z27" s="100"/>
      <c r="AA27" s="101"/>
      <c r="AB27" s="99"/>
      <c r="AC27" s="100"/>
      <c r="AD27" s="100"/>
      <c r="AE27" s="100"/>
      <c r="AF27" s="100">
        <v>12.23925</v>
      </c>
      <c r="AG27" s="100">
        <v>24.4617</v>
      </c>
      <c r="AH27" s="101">
        <v>10.27692</v>
      </c>
      <c r="AI27" s="98"/>
      <c r="AJ27" s="98"/>
      <c r="AK27" s="98"/>
      <c r="AL27" s="99">
        <v>217.12262999999999</v>
      </c>
      <c r="AM27" s="101">
        <v>7.9327300000000003</v>
      </c>
      <c r="AN27" s="99"/>
      <c r="AO27" s="101"/>
      <c r="AP27" s="98"/>
      <c r="AQ27" s="99"/>
      <c r="AR27" s="101"/>
      <c r="AS27" s="98"/>
      <c r="AT27" s="98"/>
      <c r="AU27" s="98"/>
      <c r="AV27" s="99"/>
      <c r="AW27" s="100"/>
      <c r="AX27" s="101"/>
      <c r="AY27" s="99"/>
      <c r="AZ27" s="100"/>
      <c r="BA27" s="100"/>
      <c r="BB27" s="100"/>
      <c r="BC27" s="100"/>
      <c r="BD27" s="100"/>
      <c r="BE27" s="100"/>
      <c r="BF27" s="101"/>
      <c r="BG27" s="99"/>
      <c r="BH27" s="101"/>
      <c r="BI27" s="98"/>
      <c r="BJ27" s="99"/>
      <c r="BK27" s="100">
        <v>184.87493000000001</v>
      </c>
      <c r="BL27" s="101"/>
      <c r="BM27" s="99">
        <v>164.44227000000001</v>
      </c>
      <c r="BN27" s="100">
        <v>165.47058000000001</v>
      </c>
      <c r="BO27" s="100">
        <v>165.59853000000001</v>
      </c>
      <c r="BP27" s="100"/>
      <c r="BQ27" s="100"/>
      <c r="BR27" s="100"/>
      <c r="BS27" s="100"/>
      <c r="BT27" s="100"/>
      <c r="BU27" s="100"/>
      <c r="BV27" s="100"/>
      <c r="BW27" s="100">
        <v>206.49456000000001</v>
      </c>
      <c r="BX27" s="100">
        <v>206.11548999999999</v>
      </c>
      <c r="BY27" s="100">
        <v>205.99002999999999</v>
      </c>
      <c r="BZ27" s="101"/>
      <c r="CA27" s="99">
        <v>17.41583</v>
      </c>
      <c r="CB27" s="101">
        <v>44.053669999999997</v>
      </c>
      <c r="CC27" s="98"/>
      <c r="CD27" s="99"/>
      <c r="CE27" s="100"/>
      <c r="CF27" s="100"/>
      <c r="CG27" s="100"/>
      <c r="CH27" s="100"/>
      <c r="CI27" s="100">
        <v>118.14735</v>
      </c>
      <c r="CJ27" s="100">
        <v>52.418509999999998</v>
      </c>
      <c r="CK27" s="100">
        <v>53.710120000000003</v>
      </c>
      <c r="CL27" s="100"/>
      <c r="CM27" s="100"/>
      <c r="CN27" s="100"/>
      <c r="CO27" s="101">
        <v>191.19621000000001</v>
      </c>
      <c r="CP27" s="99">
        <v>180.55348000000001</v>
      </c>
      <c r="CQ27" s="100">
        <v>180.52450999999999</v>
      </c>
      <c r="CR27" s="100">
        <v>181.33356000000001</v>
      </c>
      <c r="CS27" s="101">
        <v>181.02912000000001</v>
      </c>
      <c r="CT27" s="99"/>
      <c r="CU27" s="101"/>
      <c r="CV27" s="99"/>
      <c r="CW27" s="100"/>
      <c r="CX27" s="102"/>
      <c r="CY27" s="99"/>
      <c r="CZ27" s="100"/>
      <c r="DA27" s="100"/>
      <c r="DB27" s="101"/>
      <c r="DC27" s="99"/>
      <c r="DD27" s="100"/>
      <c r="DE27" s="100"/>
      <c r="DF27" s="100"/>
      <c r="DG27" s="100"/>
      <c r="DH27" s="100"/>
      <c r="DI27" s="100"/>
      <c r="DJ27" s="100"/>
      <c r="DK27" s="100"/>
      <c r="DL27" s="100"/>
      <c r="DM27" s="100"/>
      <c r="DN27" s="101"/>
      <c r="DO27" s="103"/>
      <c r="DP27" s="104"/>
      <c r="DQ27" s="104"/>
      <c r="DR27" s="105"/>
      <c r="DS27" s="99"/>
      <c r="DT27" s="100"/>
      <c r="DU27" s="100"/>
      <c r="DV27" s="101"/>
      <c r="DW27" s="98"/>
      <c r="DX27" s="99"/>
      <c r="DY27" s="100"/>
      <c r="DZ27" s="100"/>
      <c r="EA27" s="100"/>
      <c r="EB27" s="100"/>
      <c r="EC27" s="102"/>
      <c r="ED27" s="1"/>
      <c r="EE27" s="98"/>
      <c r="EF27" s="98"/>
      <c r="EG27" s="98"/>
      <c r="EH27" s="98"/>
      <c r="EI27" s="98"/>
      <c r="EJ27" s="98"/>
      <c r="EK27" s="98"/>
      <c r="EL27" s="98"/>
      <c r="EM27" s="99"/>
      <c r="EN27" s="101"/>
      <c r="EO27" s="98"/>
      <c r="EP27" s="98"/>
      <c r="EQ27" s="98"/>
      <c r="ER27" s="98"/>
      <c r="ES27" s="98"/>
      <c r="ET27" s="98"/>
      <c r="EU27" s="98"/>
      <c r="EV27" s="98"/>
      <c r="EW27" s="98"/>
      <c r="EX27" s="98"/>
      <c r="EY27" s="98"/>
      <c r="EZ27" s="98"/>
      <c r="FA27" s="98"/>
      <c r="FB27" s="98"/>
      <c r="FC27" s="99"/>
      <c r="FD27" s="100"/>
      <c r="FE27" s="100"/>
      <c r="FF27" s="101"/>
      <c r="FG27" s="98"/>
      <c r="FH27" s="98"/>
      <c r="FI27" s="98"/>
      <c r="FJ27" s="98"/>
      <c r="FK27" s="98"/>
      <c r="FL27" s="98"/>
      <c r="FM27" s="98"/>
      <c r="FN27" s="98"/>
      <c r="FO27" s="99"/>
      <c r="FP27" s="100"/>
      <c r="FQ27" s="100"/>
      <c r="FR27" s="101"/>
      <c r="FS27" s="98"/>
      <c r="FT27" s="99"/>
      <c r="FU27" s="101"/>
      <c r="FV27" s="99"/>
      <c r="FW27" s="100"/>
      <c r="FX27" s="100"/>
      <c r="FY27" s="100"/>
      <c r="FZ27" s="101"/>
      <c r="GA27" s="99"/>
      <c r="GB27" s="101"/>
      <c r="GC27" s="99"/>
      <c r="GD27" s="100"/>
      <c r="GE27" s="100"/>
      <c r="GF27" s="101"/>
      <c r="GG27" s="98"/>
      <c r="GH27" s="98"/>
      <c r="GI27" s="98"/>
      <c r="GJ27" s="99"/>
      <c r="GK27" s="100"/>
      <c r="GL27" s="100"/>
      <c r="GM27" s="100"/>
      <c r="GN27" s="101"/>
      <c r="GO27" s="98"/>
      <c r="GP27" s="99"/>
      <c r="GQ27" s="101"/>
      <c r="GR27" s="1"/>
      <c r="GS27" s="98"/>
      <c r="GT27" s="99"/>
      <c r="GU27" s="101"/>
      <c r="GV27" s="98"/>
      <c r="GW27" s="98"/>
      <c r="GX27" s="98"/>
      <c r="GY27" s="98"/>
      <c r="GZ27" s="1"/>
      <c r="HA27" s="98"/>
      <c r="HB27" s="98"/>
      <c r="HC27" s="98"/>
      <c r="HD27" s="98"/>
      <c r="HE27" s="98"/>
      <c r="HF27" s="98"/>
      <c r="HG27" s="99"/>
      <c r="HH27" s="101"/>
      <c r="HI27" s="1"/>
      <c r="HJ27" s="99">
        <v>2932.6604600000001</v>
      </c>
      <c r="HK27" s="100">
        <v>2870.90191</v>
      </c>
      <c r="HL27" s="101">
        <v>202.43389999999999</v>
      </c>
    </row>
    <row r="28" spans="1:220" x14ac:dyDescent="0.3">
      <c r="A28" s="1"/>
      <c r="B28" s="97" t="s">
        <v>801</v>
      </c>
      <c r="C28" s="98"/>
      <c r="D28" s="99"/>
      <c r="E28" s="100"/>
      <c r="F28" s="100">
        <v>8.8258700000000001</v>
      </c>
      <c r="G28" s="101">
        <v>8.5166900000000005</v>
      </c>
      <c r="H28" s="99"/>
      <c r="I28" s="101"/>
      <c r="J28" s="99">
        <v>81.096100000000007</v>
      </c>
      <c r="K28" s="101"/>
      <c r="L28" s="99"/>
      <c r="M28" s="100"/>
      <c r="N28" s="100"/>
      <c r="O28" s="100"/>
      <c r="P28" s="100"/>
      <c r="Q28" s="100"/>
      <c r="R28" s="100"/>
      <c r="S28" s="101"/>
      <c r="T28" s="99">
        <v>18.14123</v>
      </c>
      <c r="U28" s="100">
        <v>19.191960000000002</v>
      </c>
      <c r="V28" s="100">
        <v>24.425360000000001</v>
      </c>
      <c r="W28" s="101">
        <v>1.0612699999999999</v>
      </c>
      <c r="X28" s="98"/>
      <c r="Y28" s="99"/>
      <c r="Z28" s="100"/>
      <c r="AA28" s="101"/>
      <c r="AB28" s="99"/>
      <c r="AC28" s="100"/>
      <c r="AD28" s="100"/>
      <c r="AE28" s="100"/>
      <c r="AF28" s="100">
        <v>12.23925</v>
      </c>
      <c r="AG28" s="100">
        <v>24.4617</v>
      </c>
      <c r="AH28" s="101">
        <v>10.27692</v>
      </c>
      <c r="AI28" s="98"/>
      <c r="AJ28" s="98"/>
      <c r="AK28" s="98"/>
      <c r="AL28" s="99">
        <v>217.12262999999999</v>
      </c>
      <c r="AM28" s="101">
        <v>7.9327300000000003</v>
      </c>
      <c r="AN28" s="99"/>
      <c r="AO28" s="101"/>
      <c r="AP28" s="98"/>
      <c r="AQ28" s="99"/>
      <c r="AR28" s="101"/>
      <c r="AS28" s="98"/>
      <c r="AT28" s="98"/>
      <c r="AU28" s="98"/>
      <c r="AV28" s="99"/>
      <c r="AW28" s="100"/>
      <c r="AX28" s="101"/>
      <c r="AY28" s="99"/>
      <c r="AZ28" s="100"/>
      <c r="BA28" s="100"/>
      <c r="BB28" s="100"/>
      <c r="BC28" s="100"/>
      <c r="BD28" s="100"/>
      <c r="BE28" s="100"/>
      <c r="BF28" s="101"/>
      <c r="BG28" s="99"/>
      <c r="BH28" s="101"/>
      <c r="BI28" s="98"/>
      <c r="BJ28" s="99"/>
      <c r="BK28" s="100">
        <v>184.87493000000001</v>
      </c>
      <c r="BL28" s="101"/>
      <c r="BM28" s="99">
        <v>164.44227000000001</v>
      </c>
      <c r="BN28" s="100">
        <v>165.47058000000001</v>
      </c>
      <c r="BO28" s="100">
        <v>165.59853000000001</v>
      </c>
      <c r="BP28" s="100"/>
      <c r="BQ28" s="100"/>
      <c r="BR28" s="100"/>
      <c r="BS28" s="100"/>
      <c r="BT28" s="100"/>
      <c r="BU28" s="100"/>
      <c r="BV28" s="100"/>
      <c r="BW28" s="100">
        <v>206.49456000000001</v>
      </c>
      <c r="BX28" s="100">
        <v>206.11548999999999</v>
      </c>
      <c r="BY28" s="100">
        <v>205.99002999999999</v>
      </c>
      <c r="BZ28" s="101"/>
      <c r="CA28" s="99">
        <v>17.41583</v>
      </c>
      <c r="CB28" s="101">
        <v>44.053669999999997</v>
      </c>
      <c r="CC28" s="98"/>
      <c r="CD28" s="99"/>
      <c r="CE28" s="100"/>
      <c r="CF28" s="100"/>
      <c r="CG28" s="100"/>
      <c r="CH28" s="100"/>
      <c r="CI28" s="100">
        <v>118.14735</v>
      </c>
      <c r="CJ28" s="100">
        <v>52.418509999999998</v>
      </c>
      <c r="CK28" s="100">
        <v>53.710120000000003</v>
      </c>
      <c r="CL28" s="100"/>
      <c r="CM28" s="100"/>
      <c r="CN28" s="100"/>
      <c r="CO28" s="101">
        <v>191.19621000000001</v>
      </c>
      <c r="CP28" s="99">
        <v>180.55348000000001</v>
      </c>
      <c r="CQ28" s="100">
        <v>180.52450999999999</v>
      </c>
      <c r="CR28" s="100">
        <v>181.33356000000001</v>
      </c>
      <c r="CS28" s="101">
        <v>181.02912000000001</v>
      </c>
      <c r="CT28" s="99"/>
      <c r="CU28" s="101"/>
      <c r="CV28" s="99"/>
      <c r="CW28" s="100"/>
      <c r="CX28" s="102"/>
      <c r="CY28" s="99"/>
      <c r="CZ28" s="100"/>
      <c r="DA28" s="100"/>
      <c r="DB28" s="101"/>
      <c r="DC28" s="99"/>
      <c r="DD28" s="100"/>
      <c r="DE28" s="100"/>
      <c r="DF28" s="100"/>
      <c r="DG28" s="100"/>
      <c r="DH28" s="100"/>
      <c r="DI28" s="100"/>
      <c r="DJ28" s="100"/>
      <c r="DK28" s="100"/>
      <c r="DL28" s="100"/>
      <c r="DM28" s="100"/>
      <c r="DN28" s="101"/>
      <c r="DO28" s="103"/>
      <c r="DP28" s="104"/>
      <c r="DQ28" s="104"/>
      <c r="DR28" s="105"/>
      <c r="DS28" s="99"/>
      <c r="DT28" s="100"/>
      <c r="DU28" s="100"/>
      <c r="DV28" s="101"/>
      <c r="DW28" s="98"/>
      <c r="DX28" s="99"/>
      <c r="DY28" s="100"/>
      <c r="DZ28" s="100"/>
      <c r="EA28" s="100"/>
      <c r="EB28" s="100"/>
      <c r="EC28" s="102"/>
      <c r="ED28" s="1"/>
      <c r="EE28" s="98"/>
      <c r="EF28" s="98"/>
      <c r="EG28" s="98"/>
      <c r="EH28" s="98"/>
      <c r="EI28" s="98"/>
      <c r="EJ28" s="98"/>
      <c r="EK28" s="98"/>
      <c r="EL28" s="98"/>
      <c r="EM28" s="99"/>
      <c r="EN28" s="101"/>
      <c r="EO28" s="98"/>
      <c r="EP28" s="98"/>
      <c r="EQ28" s="98"/>
      <c r="ER28" s="98"/>
      <c r="ES28" s="98"/>
      <c r="ET28" s="98"/>
      <c r="EU28" s="98"/>
      <c r="EV28" s="98"/>
      <c r="EW28" s="98"/>
      <c r="EX28" s="98"/>
      <c r="EY28" s="98"/>
      <c r="EZ28" s="98"/>
      <c r="FA28" s="98"/>
      <c r="FB28" s="98"/>
      <c r="FC28" s="99"/>
      <c r="FD28" s="100"/>
      <c r="FE28" s="100"/>
      <c r="FF28" s="101"/>
      <c r="FG28" s="98"/>
      <c r="FH28" s="98"/>
      <c r="FI28" s="98"/>
      <c r="FJ28" s="98"/>
      <c r="FK28" s="98"/>
      <c r="FL28" s="98"/>
      <c r="FM28" s="98"/>
      <c r="FN28" s="98"/>
      <c r="FO28" s="99"/>
      <c r="FP28" s="100"/>
      <c r="FQ28" s="100"/>
      <c r="FR28" s="101"/>
      <c r="FS28" s="98"/>
      <c r="FT28" s="99"/>
      <c r="FU28" s="101"/>
      <c r="FV28" s="99"/>
      <c r="FW28" s="100"/>
      <c r="FX28" s="100"/>
      <c r="FY28" s="100"/>
      <c r="FZ28" s="101"/>
      <c r="GA28" s="99"/>
      <c r="GB28" s="101"/>
      <c r="GC28" s="99"/>
      <c r="GD28" s="100"/>
      <c r="GE28" s="100"/>
      <c r="GF28" s="101"/>
      <c r="GG28" s="98"/>
      <c r="GH28" s="98"/>
      <c r="GI28" s="98"/>
      <c r="GJ28" s="99"/>
      <c r="GK28" s="100"/>
      <c r="GL28" s="100"/>
      <c r="GM28" s="100"/>
      <c r="GN28" s="101"/>
      <c r="GO28" s="98"/>
      <c r="GP28" s="99"/>
      <c r="GQ28" s="101"/>
      <c r="GR28" s="1"/>
      <c r="GS28" s="98"/>
      <c r="GT28" s="99"/>
      <c r="GU28" s="101"/>
      <c r="GV28" s="98"/>
      <c r="GW28" s="98"/>
      <c r="GX28" s="98"/>
      <c r="GY28" s="98"/>
      <c r="GZ28" s="1"/>
      <c r="HA28" s="98"/>
      <c r="HB28" s="98"/>
      <c r="HC28" s="98"/>
      <c r="HD28" s="98"/>
      <c r="HE28" s="98"/>
      <c r="HF28" s="98"/>
      <c r="HG28" s="99"/>
      <c r="HH28" s="101"/>
      <c r="HI28" s="1"/>
      <c r="HJ28" s="99">
        <v>2932.6604600000001</v>
      </c>
      <c r="HK28" s="100">
        <v>2870.90191</v>
      </c>
      <c r="HL28" s="101">
        <v>202.43389999999999</v>
      </c>
    </row>
    <row r="29" spans="1:220" x14ac:dyDescent="0.3">
      <c r="A29" s="1"/>
      <c r="B29" s="97" t="s">
        <v>802</v>
      </c>
      <c r="C29" s="98"/>
      <c r="D29" s="99"/>
      <c r="E29" s="100"/>
      <c r="F29" s="100">
        <v>8.8258700000000001</v>
      </c>
      <c r="G29" s="101">
        <v>8.5166900000000005</v>
      </c>
      <c r="H29" s="99"/>
      <c r="I29" s="101"/>
      <c r="J29" s="99">
        <v>81.096100000000007</v>
      </c>
      <c r="K29" s="101"/>
      <c r="L29" s="99"/>
      <c r="M29" s="100"/>
      <c r="N29" s="100"/>
      <c r="O29" s="100"/>
      <c r="P29" s="100"/>
      <c r="Q29" s="100"/>
      <c r="R29" s="100"/>
      <c r="S29" s="101"/>
      <c r="T29" s="99">
        <v>18.14123</v>
      </c>
      <c r="U29" s="100">
        <v>19.191960000000002</v>
      </c>
      <c r="V29" s="100">
        <v>24.425360000000001</v>
      </c>
      <c r="W29" s="101">
        <v>1.0612699999999999</v>
      </c>
      <c r="X29" s="98"/>
      <c r="Y29" s="99"/>
      <c r="Z29" s="100"/>
      <c r="AA29" s="101"/>
      <c r="AB29" s="99"/>
      <c r="AC29" s="100"/>
      <c r="AD29" s="100"/>
      <c r="AE29" s="100"/>
      <c r="AF29" s="100">
        <v>12.23925</v>
      </c>
      <c r="AG29" s="100">
        <v>24.4617</v>
      </c>
      <c r="AH29" s="101">
        <v>10.27692</v>
      </c>
      <c r="AI29" s="98"/>
      <c r="AJ29" s="98"/>
      <c r="AK29" s="98"/>
      <c r="AL29" s="99">
        <v>217.12262999999999</v>
      </c>
      <c r="AM29" s="101">
        <v>7.9327300000000003</v>
      </c>
      <c r="AN29" s="99"/>
      <c r="AO29" s="101"/>
      <c r="AP29" s="98"/>
      <c r="AQ29" s="99"/>
      <c r="AR29" s="101"/>
      <c r="AS29" s="98"/>
      <c r="AT29" s="98"/>
      <c r="AU29" s="98"/>
      <c r="AV29" s="99"/>
      <c r="AW29" s="100"/>
      <c r="AX29" s="101"/>
      <c r="AY29" s="99"/>
      <c r="AZ29" s="100"/>
      <c r="BA29" s="100"/>
      <c r="BB29" s="100"/>
      <c r="BC29" s="100"/>
      <c r="BD29" s="100"/>
      <c r="BE29" s="100"/>
      <c r="BF29" s="101"/>
      <c r="BG29" s="99"/>
      <c r="BH29" s="101"/>
      <c r="BI29" s="98"/>
      <c r="BJ29" s="99"/>
      <c r="BK29" s="100">
        <v>184.87493000000001</v>
      </c>
      <c r="BL29" s="101"/>
      <c r="BM29" s="99">
        <v>164.44227000000001</v>
      </c>
      <c r="BN29" s="100">
        <v>165.47058000000001</v>
      </c>
      <c r="BO29" s="100">
        <v>165.59853000000001</v>
      </c>
      <c r="BP29" s="100"/>
      <c r="BQ29" s="100"/>
      <c r="BR29" s="100"/>
      <c r="BS29" s="100"/>
      <c r="BT29" s="100"/>
      <c r="BU29" s="100"/>
      <c r="BV29" s="100"/>
      <c r="BW29" s="100">
        <v>206.49456000000001</v>
      </c>
      <c r="BX29" s="100">
        <v>206.11548999999999</v>
      </c>
      <c r="BY29" s="100">
        <v>205.99002999999999</v>
      </c>
      <c r="BZ29" s="101"/>
      <c r="CA29" s="99">
        <v>17.41583</v>
      </c>
      <c r="CB29" s="101">
        <v>44.053669999999997</v>
      </c>
      <c r="CC29" s="98"/>
      <c r="CD29" s="99"/>
      <c r="CE29" s="100"/>
      <c r="CF29" s="100"/>
      <c r="CG29" s="100"/>
      <c r="CH29" s="100"/>
      <c r="CI29" s="100">
        <v>118.14735</v>
      </c>
      <c r="CJ29" s="100">
        <v>52.418509999999998</v>
      </c>
      <c r="CK29" s="100">
        <v>53.710120000000003</v>
      </c>
      <c r="CL29" s="100"/>
      <c r="CM29" s="100"/>
      <c r="CN29" s="100"/>
      <c r="CO29" s="101">
        <v>191.19621000000001</v>
      </c>
      <c r="CP29" s="99">
        <v>180.55348000000001</v>
      </c>
      <c r="CQ29" s="100">
        <v>180.52450999999999</v>
      </c>
      <c r="CR29" s="100">
        <v>181.33356000000001</v>
      </c>
      <c r="CS29" s="101">
        <v>181.02912000000001</v>
      </c>
      <c r="CT29" s="99"/>
      <c r="CU29" s="101"/>
      <c r="CV29" s="99"/>
      <c r="CW29" s="100"/>
      <c r="CX29" s="102"/>
      <c r="CY29" s="99"/>
      <c r="CZ29" s="100"/>
      <c r="DA29" s="100"/>
      <c r="DB29" s="101"/>
      <c r="DC29" s="99"/>
      <c r="DD29" s="100"/>
      <c r="DE29" s="100"/>
      <c r="DF29" s="100"/>
      <c r="DG29" s="100"/>
      <c r="DH29" s="100"/>
      <c r="DI29" s="100"/>
      <c r="DJ29" s="100"/>
      <c r="DK29" s="100"/>
      <c r="DL29" s="100"/>
      <c r="DM29" s="100"/>
      <c r="DN29" s="101"/>
      <c r="DO29" s="103"/>
      <c r="DP29" s="104"/>
      <c r="DQ29" s="104"/>
      <c r="DR29" s="105"/>
      <c r="DS29" s="99"/>
      <c r="DT29" s="100"/>
      <c r="DU29" s="100"/>
      <c r="DV29" s="101"/>
      <c r="DW29" s="98"/>
      <c r="DX29" s="99"/>
      <c r="DY29" s="100"/>
      <c r="DZ29" s="100"/>
      <c r="EA29" s="100"/>
      <c r="EB29" s="100"/>
      <c r="EC29" s="102"/>
      <c r="ED29" s="1"/>
      <c r="EE29" s="98"/>
      <c r="EF29" s="98"/>
      <c r="EG29" s="98"/>
      <c r="EH29" s="98"/>
      <c r="EI29" s="98"/>
      <c r="EJ29" s="98"/>
      <c r="EK29" s="98"/>
      <c r="EL29" s="98"/>
      <c r="EM29" s="99"/>
      <c r="EN29" s="101"/>
      <c r="EO29" s="98"/>
      <c r="EP29" s="98"/>
      <c r="EQ29" s="98"/>
      <c r="ER29" s="98"/>
      <c r="ES29" s="98"/>
      <c r="ET29" s="98"/>
      <c r="EU29" s="98"/>
      <c r="EV29" s="98"/>
      <c r="EW29" s="98"/>
      <c r="EX29" s="98"/>
      <c r="EY29" s="98"/>
      <c r="EZ29" s="98"/>
      <c r="FA29" s="98"/>
      <c r="FB29" s="98"/>
      <c r="FC29" s="99"/>
      <c r="FD29" s="100"/>
      <c r="FE29" s="100"/>
      <c r="FF29" s="101"/>
      <c r="FG29" s="98"/>
      <c r="FH29" s="98"/>
      <c r="FI29" s="98"/>
      <c r="FJ29" s="98"/>
      <c r="FK29" s="98"/>
      <c r="FL29" s="98"/>
      <c r="FM29" s="98"/>
      <c r="FN29" s="98"/>
      <c r="FO29" s="99"/>
      <c r="FP29" s="100"/>
      <c r="FQ29" s="100"/>
      <c r="FR29" s="101"/>
      <c r="FS29" s="98"/>
      <c r="FT29" s="99"/>
      <c r="FU29" s="101"/>
      <c r="FV29" s="99"/>
      <c r="FW29" s="100"/>
      <c r="FX29" s="100"/>
      <c r="FY29" s="100"/>
      <c r="FZ29" s="101"/>
      <c r="GA29" s="99"/>
      <c r="GB29" s="101"/>
      <c r="GC29" s="99"/>
      <c r="GD29" s="100"/>
      <c r="GE29" s="100"/>
      <c r="GF29" s="101"/>
      <c r="GG29" s="98"/>
      <c r="GH29" s="98"/>
      <c r="GI29" s="98"/>
      <c r="GJ29" s="99"/>
      <c r="GK29" s="100"/>
      <c r="GL29" s="100"/>
      <c r="GM29" s="100"/>
      <c r="GN29" s="101"/>
      <c r="GO29" s="98"/>
      <c r="GP29" s="99"/>
      <c r="GQ29" s="101"/>
      <c r="GR29" s="1"/>
      <c r="GS29" s="98"/>
      <c r="GT29" s="99"/>
      <c r="GU29" s="101"/>
      <c r="GV29" s="98"/>
      <c r="GW29" s="98"/>
      <c r="GX29" s="98"/>
      <c r="GY29" s="98"/>
      <c r="GZ29" s="1"/>
      <c r="HA29" s="98"/>
      <c r="HB29" s="98"/>
      <c r="HC29" s="98"/>
      <c r="HD29" s="98"/>
      <c r="HE29" s="98"/>
      <c r="HF29" s="98"/>
      <c r="HG29" s="99"/>
      <c r="HH29" s="101"/>
      <c r="HI29" s="1"/>
      <c r="HJ29" s="99">
        <v>2932.6604600000001</v>
      </c>
      <c r="HK29" s="100">
        <v>2870.90191</v>
      </c>
      <c r="HL29" s="101">
        <v>202.43389999999999</v>
      </c>
    </row>
    <row r="30" spans="1:220" x14ac:dyDescent="0.3">
      <c r="A30" s="1"/>
      <c r="B30" s="97" t="s">
        <v>803</v>
      </c>
      <c r="C30" s="98"/>
      <c r="D30" s="99"/>
      <c r="E30" s="100"/>
      <c r="F30" s="100">
        <v>8.8258700000000001</v>
      </c>
      <c r="G30" s="101">
        <v>8.5166900000000005</v>
      </c>
      <c r="H30" s="99"/>
      <c r="I30" s="101"/>
      <c r="J30" s="99">
        <v>81.096100000000007</v>
      </c>
      <c r="K30" s="101"/>
      <c r="L30" s="99"/>
      <c r="M30" s="100"/>
      <c r="N30" s="100"/>
      <c r="O30" s="100"/>
      <c r="P30" s="100"/>
      <c r="Q30" s="100"/>
      <c r="R30" s="100"/>
      <c r="S30" s="101"/>
      <c r="T30" s="99">
        <v>18.14123</v>
      </c>
      <c r="U30" s="100">
        <v>19.191960000000002</v>
      </c>
      <c r="V30" s="100">
        <v>24.425360000000001</v>
      </c>
      <c r="W30" s="101">
        <v>1.0612699999999999</v>
      </c>
      <c r="X30" s="98"/>
      <c r="Y30" s="99"/>
      <c r="Z30" s="100"/>
      <c r="AA30" s="101"/>
      <c r="AB30" s="99"/>
      <c r="AC30" s="100"/>
      <c r="AD30" s="100"/>
      <c r="AE30" s="100"/>
      <c r="AF30" s="100">
        <v>12.23925</v>
      </c>
      <c r="AG30" s="100">
        <v>24.4617</v>
      </c>
      <c r="AH30" s="101">
        <v>10.27692</v>
      </c>
      <c r="AI30" s="98"/>
      <c r="AJ30" s="98"/>
      <c r="AK30" s="98"/>
      <c r="AL30" s="99">
        <v>217.12262999999999</v>
      </c>
      <c r="AM30" s="101">
        <v>7.9327300000000003</v>
      </c>
      <c r="AN30" s="99"/>
      <c r="AO30" s="101"/>
      <c r="AP30" s="98"/>
      <c r="AQ30" s="99"/>
      <c r="AR30" s="101"/>
      <c r="AS30" s="98"/>
      <c r="AT30" s="98"/>
      <c r="AU30" s="98"/>
      <c r="AV30" s="99"/>
      <c r="AW30" s="100"/>
      <c r="AX30" s="101"/>
      <c r="AY30" s="99"/>
      <c r="AZ30" s="100"/>
      <c r="BA30" s="100"/>
      <c r="BB30" s="100"/>
      <c r="BC30" s="100"/>
      <c r="BD30" s="100"/>
      <c r="BE30" s="100"/>
      <c r="BF30" s="101"/>
      <c r="BG30" s="99"/>
      <c r="BH30" s="101"/>
      <c r="BI30" s="98"/>
      <c r="BJ30" s="99"/>
      <c r="BK30" s="100">
        <v>184.87493000000001</v>
      </c>
      <c r="BL30" s="101"/>
      <c r="BM30" s="99">
        <v>164.44227000000001</v>
      </c>
      <c r="BN30" s="100">
        <v>165.47058000000001</v>
      </c>
      <c r="BO30" s="100">
        <v>165.59853000000001</v>
      </c>
      <c r="BP30" s="100"/>
      <c r="BQ30" s="100"/>
      <c r="BR30" s="100"/>
      <c r="BS30" s="100"/>
      <c r="BT30" s="100"/>
      <c r="BU30" s="100"/>
      <c r="BV30" s="100"/>
      <c r="BW30" s="100">
        <v>206.49456000000001</v>
      </c>
      <c r="BX30" s="100">
        <v>206.11548999999999</v>
      </c>
      <c r="BY30" s="100">
        <v>205.99002999999999</v>
      </c>
      <c r="BZ30" s="101"/>
      <c r="CA30" s="99">
        <v>17.41583</v>
      </c>
      <c r="CB30" s="101">
        <v>44.053669999999997</v>
      </c>
      <c r="CC30" s="98"/>
      <c r="CD30" s="99"/>
      <c r="CE30" s="100"/>
      <c r="CF30" s="100"/>
      <c r="CG30" s="100"/>
      <c r="CH30" s="100"/>
      <c r="CI30" s="100">
        <v>118.14735</v>
      </c>
      <c r="CJ30" s="100">
        <v>52.418509999999998</v>
      </c>
      <c r="CK30" s="100">
        <v>53.710120000000003</v>
      </c>
      <c r="CL30" s="100"/>
      <c r="CM30" s="100"/>
      <c r="CN30" s="100"/>
      <c r="CO30" s="101">
        <v>191.19621000000001</v>
      </c>
      <c r="CP30" s="99">
        <v>180.55348000000001</v>
      </c>
      <c r="CQ30" s="100">
        <v>180.52450999999999</v>
      </c>
      <c r="CR30" s="100">
        <v>181.33356000000001</v>
      </c>
      <c r="CS30" s="101">
        <v>181.02912000000001</v>
      </c>
      <c r="CT30" s="99"/>
      <c r="CU30" s="101"/>
      <c r="CV30" s="99"/>
      <c r="CW30" s="100"/>
      <c r="CX30" s="102"/>
      <c r="CY30" s="99"/>
      <c r="CZ30" s="100"/>
      <c r="DA30" s="100"/>
      <c r="DB30" s="101"/>
      <c r="DC30" s="99"/>
      <c r="DD30" s="100"/>
      <c r="DE30" s="100"/>
      <c r="DF30" s="100"/>
      <c r="DG30" s="100"/>
      <c r="DH30" s="100"/>
      <c r="DI30" s="100"/>
      <c r="DJ30" s="100"/>
      <c r="DK30" s="100"/>
      <c r="DL30" s="100"/>
      <c r="DM30" s="100"/>
      <c r="DN30" s="101"/>
      <c r="DO30" s="103"/>
      <c r="DP30" s="104"/>
      <c r="DQ30" s="104"/>
      <c r="DR30" s="105"/>
      <c r="DS30" s="99"/>
      <c r="DT30" s="100"/>
      <c r="DU30" s="100"/>
      <c r="DV30" s="101"/>
      <c r="DW30" s="98"/>
      <c r="DX30" s="99"/>
      <c r="DY30" s="100"/>
      <c r="DZ30" s="100"/>
      <c r="EA30" s="100"/>
      <c r="EB30" s="100"/>
      <c r="EC30" s="102"/>
      <c r="ED30" s="1"/>
      <c r="EE30" s="98"/>
      <c r="EF30" s="98"/>
      <c r="EG30" s="98"/>
      <c r="EH30" s="98"/>
      <c r="EI30" s="98"/>
      <c r="EJ30" s="98"/>
      <c r="EK30" s="98"/>
      <c r="EL30" s="98"/>
      <c r="EM30" s="99"/>
      <c r="EN30" s="101"/>
      <c r="EO30" s="98"/>
      <c r="EP30" s="98"/>
      <c r="EQ30" s="98"/>
      <c r="ER30" s="98"/>
      <c r="ES30" s="98"/>
      <c r="ET30" s="98"/>
      <c r="EU30" s="98"/>
      <c r="EV30" s="98"/>
      <c r="EW30" s="98"/>
      <c r="EX30" s="98"/>
      <c r="EY30" s="98"/>
      <c r="EZ30" s="98"/>
      <c r="FA30" s="98"/>
      <c r="FB30" s="98"/>
      <c r="FC30" s="99"/>
      <c r="FD30" s="100"/>
      <c r="FE30" s="100"/>
      <c r="FF30" s="101"/>
      <c r="FG30" s="98"/>
      <c r="FH30" s="98"/>
      <c r="FI30" s="98"/>
      <c r="FJ30" s="98"/>
      <c r="FK30" s="98"/>
      <c r="FL30" s="98"/>
      <c r="FM30" s="98"/>
      <c r="FN30" s="98"/>
      <c r="FO30" s="99"/>
      <c r="FP30" s="100"/>
      <c r="FQ30" s="100"/>
      <c r="FR30" s="101"/>
      <c r="FS30" s="98"/>
      <c r="FT30" s="99"/>
      <c r="FU30" s="101"/>
      <c r="FV30" s="99"/>
      <c r="FW30" s="100"/>
      <c r="FX30" s="100"/>
      <c r="FY30" s="100"/>
      <c r="FZ30" s="101"/>
      <c r="GA30" s="99"/>
      <c r="GB30" s="101"/>
      <c r="GC30" s="99"/>
      <c r="GD30" s="100"/>
      <c r="GE30" s="100"/>
      <c r="GF30" s="101"/>
      <c r="GG30" s="98"/>
      <c r="GH30" s="98"/>
      <c r="GI30" s="98"/>
      <c r="GJ30" s="99"/>
      <c r="GK30" s="100"/>
      <c r="GL30" s="100"/>
      <c r="GM30" s="100"/>
      <c r="GN30" s="101"/>
      <c r="GO30" s="98"/>
      <c r="GP30" s="99"/>
      <c r="GQ30" s="101"/>
      <c r="GR30" s="1"/>
      <c r="GS30" s="98"/>
      <c r="GT30" s="99"/>
      <c r="GU30" s="101"/>
      <c r="GV30" s="98"/>
      <c r="GW30" s="98"/>
      <c r="GX30" s="98"/>
      <c r="GY30" s="98"/>
      <c r="GZ30" s="1"/>
      <c r="HA30" s="98"/>
      <c r="HB30" s="98"/>
      <c r="HC30" s="98"/>
      <c r="HD30" s="98"/>
      <c r="HE30" s="98"/>
      <c r="HF30" s="98"/>
      <c r="HG30" s="99"/>
      <c r="HH30" s="101"/>
      <c r="HI30" s="1"/>
      <c r="HJ30" s="99">
        <v>2932.6604600000001</v>
      </c>
      <c r="HK30" s="100">
        <v>2870.90191</v>
      </c>
      <c r="HL30" s="101">
        <v>202.43389999999999</v>
      </c>
    </row>
    <row r="31" spans="1:220" x14ac:dyDescent="0.3">
      <c r="A31" s="1"/>
      <c r="B31" s="97" t="s">
        <v>804</v>
      </c>
      <c r="C31" s="98"/>
      <c r="D31" s="99"/>
      <c r="E31" s="100"/>
      <c r="F31" s="100">
        <v>8.8258700000000001</v>
      </c>
      <c r="G31" s="101">
        <v>8.5166900000000005</v>
      </c>
      <c r="H31" s="99"/>
      <c r="I31" s="101"/>
      <c r="J31" s="99">
        <v>81.096100000000007</v>
      </c>
      <c r="K31" s="101"/>
      <c r="L31" s="99"/>
      <c r="M31" s="100"/>
      <c r="N31" s="100"/>
      <c r="O31" s="100"/>
      <c r="P31" s="100"/>
      <c r="Q31" s="100"/>
      <c r="R31" s="100"/>
      <c r="S31" s="101"/>
      <c r="T31" s="99">
        <v>18.14123</v>
      </c>
      <c r="U31" s="100">
        <v>19.191960000000002</v>
      </c>
      <c r="V31" s="100">
        <v>24.425360000000001</v>
      </c>
      <c r="W31" s="101">
        <v>1.0612699999999999</v>
      </c>
      <c r="X31" s="98"/>
      <c r="Y31" s="99"/>
      <c r="Z31" s="100"/>
      <c r="AA31" s="101"/>
      <c r="AB31" s="99"/>
      <c r="AC31" s="100"/>
      <c r="AD31" s="100"/>
      <c r="AE31" s="100"/>
      <c r="AF31" s="100">
        <v>12.23925</v>
      </c>
      <c r="AG31" s="100">
        <v>24.4617</v>
      </c>
      <c r="AH31" s="101">
        <v>10.27692</v>
      </c>
      <c r="AI31" s="98"/>
      <c r="AJ31" s="98"/>
      <c r="AK31" s="98"/>
      <c r="AL31" s="99">
        <v>217.12262999999999</v>
      </c>
      <c r="AM31" s="101">
        <v>7.9327300000000003</v>
      </c>
      <c r="AN31" s="99"/>
      <c r="AO31" s="101"/>
      <c r="AP31" s="98"/>
      <c r="AQ31" s="99"/>
      <c r="AR31" s="101"/>
      <c r="AS31" s="98"/>
      <c r="AT31" s="98"/>
      <c r="AU31" s="98"/>
      <c r="AV31" s="99"/>
      <c r="AW31" s="100"/>
      <c r="AX31" s="101"/>
      <c r="AY31" s="99"/>
      <c r="AZ31" s="100"/>
      <c r="BA31" s="100"/>
      <c r="BB31" s="100"/>
      <c r="BC31" s="100"/>
      <c r="BD31" s="100"/>
      <c r="BE31" s="100"/>
      <c r="BF31" s="101"/>
      <c r="BG31" s="99"/>
      <c r="BH31" s="101"/>
      <c r="BI31" s="98"/>
      <c r="BJ31" s="99"/>
      <c r="BK31" s="100">
        <v>184.87493000000001</v>
      </c>
      <c r="BL31" s="101"/>
      <c r="BM31" s="99">
        <v>164.44227000000001</v>
      </c>
      <c r="BN31" s="100">
        <v>165.47058000000001</v>
      </c>
      <c r="BO31" s="100">
        <v>165.59853000000001</v>
      </c>
      <c r="BP31" s="100"/>
      <c r="BQ31" s="100"/>
      <c r="BR31" s="100"/>
      <c r="BS31" s="100"/>
      <c r="BT31" s="100"/>
      <c r="BU31" s="100"/>
      <c r="BV31" s="100"/>
      <c r="BW31" s="100">
        <v>206.49456000000001</v>
      </c>
      <c r="BX31" s="100">
        <v>206.11548999999999</v>
      </c>
      <c r="BY31" s="100">
        <v>205.99002999999999</v>
      </c>
      <c r="BZ31" s="101"/>
      <c r="CA31" s="99">
        <v>17.41583</v>
      </c>
      <c r="CB31" s="101">
        <v>44.053669999999997</v>
      </c>
      <c r="CC31" s="98"/>
      <c r="CD31" s="99"/>
      <c r="CE31" s="100"/>
      <c r="CF31" s="100"/>
      <c r="CG31" s="100"/>
      <c r="CH31" s="100"/>
      <c r="CI31" s="100">
        <v>118.14735</v>
      </c>
      <c r="CJ31" s="100">
        <v>52.418509999999998</v>
      </c>
      <c r="CK31" s="100">
        <v>53.710120000000003</v>
      </c>
      <c r="CL31" s="100"/>
      <c r="CM31" s="100"/>
      <c r="CN31" s="100"/>
      <c r="CO31" s="101">
        <v>191.19621000000001</v>
      </c>
      <c r="CP31" s="99">
        <v>180.55348000000001</v>
      </c>
      <c r="CQ31" s="100">
        <v>180.52450999999999</v>
      </c>
      <c r="CR31" s="100">
        <v>181.33356000000001</v>
      </c>
      <c r="CS31" s="101">
        <v>181.02912000000001</v>
      </c>
      <c r="CT31" s="99"/>
      <c r="CU31" s="101"/>
      <c r="CV31" s="99"/>
      <c r="CW31" s="100"/>
      <c r="CX31" s="102"/>
      <c r="CY31" s="99"/>
      <c r="CZ31" s="100"/>
      <c r="DA31" s="100"/>
      <c r="DB31" s="101"/>
      <c r="DC31" s="99"/>
      <c r="DD31" s="100"/>
      <c r="DE31" s="100"/>
      <c r="DF31" s="100"/>
      <c r="DG31" s="100"/>
      <c r="DH31" s="100"/>
      <c r="DI31" s="100"/>
      <c r="DJ31" s="100"/>
      <c r="DK31" s="100"/>
      <c r="DL31" s="100"/>
      <c r="DM31" s="100"/>
      <c r="DN31" s="101"/>
      <c r="DO31" s="103"/>
      <c r="DP31" s="104"/>
      <c r="DQ31" s="104"/>
      <c r="DR31" s="105"/>
      <c r="DS31" s="99"/>
      <c r="DT31" s="100"/>
      <c r="DU31" s="100"/>
      <c r="DV31" s="101"/>
      <c r="DW31" s="98"/>
      <c r="DX31" s="99"/>
      <c r="DY31" s="100"/>
      <c r="DZ31" s="100"/>
      <c r="EA31" s="100"/>
      <c r="EB31" s="100"/>
      <c r="EC31" s="102"/>
      <c r="ED31" s="1"/>
      <c r="EE31" s="98"/>
      <c r="EF31" s="98"/>
      <c r="EG31" s="98"/>
      <c r="EH31" s="98"/>
      <c r="EI31" s="98"/>
      <c r="EJ31" s="98"/>
      <c r="EK31" s="98"/>
      <c r="EL31" s="98"/>
      <c r="EM31" s="99"/>
      <c r="EN31" s="101"/>
      <c r="EO31" s="98"/>
      <c r="EP31" s="98"/>
      <c r="EQ31" s="98"/>
      <c r="ER31" s="98"/>
      <c r="ES31" s="98"/>
      <c r="ET31" s="98"/>
      <c r="EU31" s="98"/>
      <c r="EV31" s="98"/>
      <c r="EW31" s="98"/>
      <c r="EX31" s="98"/>
      <c r="EY31" s="98"/>
      <c r="EZ31" s="98"/>
      <c r="FA31" s="98"/>
      <c r="FB31" s="98"/>
      <c r="FC31" s="99"/>
      <c r="FD31" s="100"/>
      <c r="FE31" s="100"/>
      <c r="FF31" s="101"/>
      <c r="FG31" s="98"/>
      <c r="FH31" s="98"/>
      <c r="FI31" s="98"/>
      <c r="FJ31" s="98"/>
      <c r="FK31" s="98"/>
      <c r="FL31" s="98"/>
      <c r="FM31" s="98"/>
      <c r="FN31" s="98"/>
      <c r="FO31" s="99"/>
      <c r="FP31" s="100"/>
      <c r="FQ31" s="100"/>
      <c r="FR31" s="101"/>
      <c r="FS31" s="98"/>
      <c r="FT31" s="99"/>
      <c r="FU31" s="101"/>
      <c r="FV31" s="99"/>
      <c r="FW31" s="100"/>
      <c r="FX31" s="100"/>
      <c r="FY31" s="100"/>
      <c r="FZ31" s="101"/>
      <c r="GA31" s="99"/>
      <c r="GB31" s="101"/>
      <c r="GC31" s="99"/>
      <c r="GD31" s="100"/>
      <c r="GE31" s="100"/>
      <c r="GF31" s="101"/>
      <c r="GG31" s="98"/>
      <c r="GH31" s="98"/>
      <c r="GI31" s="98"/>
      <c r="GJ31" s="99"/>
      <c r="GK31" s="100"/>
      <c r="GL31" s="100"/>
      <c r="GM31" s="100"/>
      <c r="GN31" s="101"/>
      <c r="GO31" s="98"/>
      <c r="GP31" s="99"/>
      <c r="GQ31" s="101"/>
      <c r="GR31" s="1"/>
      <c r="GS31" s="98"/>
      <c r="GT31" s="99"/>
      <c r="GU31" s="101"/>
      <c r="GV31" s="98"/>
      <c r="GW31" s="98"/>
      <c r="GX31" s="98"/>
      <c r="GY31" s="98"/>
      <c r="GZ31" s="1"/>
      <c r="HA31" s="98"/>
      <c r="HB31" s="98"/>
      <c r="HC31" s="98"/>
      <c r="HD31" s="98"/>
      <c r="HE31" s="98"/>
      <c r="HF31" s="98"/>
      <c r="HG31" s="99"/>
      <c r="HH31" s="101"/>
      <c r="HI31" s="1"/>
      <c r="HJ31" s="99">
        <v>2932.6604600000001</v>
      </c>
      <c r="HK31" s="100">
        <v>2870.90191</v>
      </c>
      <c r="HL31" s="101">
        <v>202.43389999999999</v>
      </c>
    </row>
    <row r="32" spans="1:220" x14ac:dyDescent="0.3">
      <c r="A32" s="1"/>
      <c r="B32" s="97" t="s">
        <v>805</v>
      </c>
      <c r="C32" s="98"/>
      <c r="D32" s="99"/>
      <c r="E32" s="100"/>
      <c r="F32" s="100">
        <v>8.8258700000000001</v>
      </c>
      <c r="G32" s="101">
        <v>8.5166900000000005</v>
      </c>
      <c r="H32" s="99"/>
      <c r="I32" s="101"/>
      <c r="J32" s="99">
        <v>81.096100000000007</v>
      </c>
      <c r="K32" s="101"/>
      <c r="L32" s="99"/>
      <c r="M32" s="100"/>
      <c r="N32" s="100"/>
      <c r="O32" s="100"/>
      <c r="P32" s="100"/>
      <c r="Q32" s="100"/>
      <c r="R32" s="100"/>
      <c r="S32" s="101"/>
      <c r="T32" s="99">
        <v>18.14123</v>
      </c>
      <c r="U32" s="100">
        <v>19.191960000000002</v>
      </c>
      <c r="V32" s="100">
        <v>24.425360000000001</v>
      </c>
      <c r="W32" s="101">
        <v>1.0612699999999999</v>
      </c>
      <c r="X32" s="98"/>
      <c r="Y32" s="99"/>
      <c r="Z32" s="100"/>
      <c r="AA32" s="101"/>
      <c r="AB32" s="99"/>
      <c r="AC32" s="100"/>
      <c r="AD32" s="100"/>
      <c r="AE32" s="100"/>
      <c r="AF32" s="100">
        <v>12.23925</v>
      </c>
      <c r="AG32" s="100">
        <v>24.4617</v>
      </c>
      <c r="AH32" s="101">
        <v>10.27692</v>
      </c>
      <c r="AI32" s="98"/>
      <c r="AJ32" s="98"/>
      <c r="AK32" s="98"/>
      <c r="AL32" s="99">
        <v>217.12262999999999</v>
      </c>
      <c r="AM32" s="101">
        <v>7.9327300000000003</v>
      </c>
      <c r="AN32" s="99"/>
      <c r="AO32" s="101"/>
      <c r="AP32" s="98"/>
      <c r="AQ32" s="99"/>
      <c r="AR32" s="101"/>
      <c r="AS32" s="98"/>
      <c r="AT32" s="98"/>
      <c r="AU32" s="98"/>
      <c r="AV32" s="99"/>
      <c r="AW32" s="100"/>
      <c r="AX32" s="101"/>
      <c r="AY32" s="99"/>
      <c r="AZ32" s="100"/>
      <c r="BA32" s="100"/>
      <c r="BB32" s="100"/>
      <c r="BC32" s="100"/>
      <c r="BD32" s="100"/>
      <c r="BE32" s="100"/>
      <c r="BF32" s="101"/>
      <c r="BG32" s="99"/>
      <c r="BH32" s="101"/>
      <c r="BI32" s="98"/>
      <c r="BJ32" s="99"/>
      <c r="BK32" s="100">
        <v>184.87493000000001</v>
      </c>
      <c r="BL32" s="101"/>
      <c r="BM32" s="99">
        <v>164.44227000000001</v>
      </c>
      <c r="BN32" s="100">
        <v>165.47058000000001</v>
      </c>
      <c r="BO32" s="100">
        <v>165.59853000000001</v>
      </c>
      <c r="BP32" s="100"/>
      <c r="BQ32" s="100"/>
      <c r="BR32" s="100"/>
      <c r="BS32" s="100"/>
      <c r="BT32" s="100"/>
      <c r="BU32" s="100"/>
      <c r="BV32" s="100"/>
      <c r="BW32" s="100">
        <v>206.49456000000001</v>
      </c>
      <c r="BX32" s="100">
        <v>206.11548999999999</v>
      </c>
      <c r="BY32" s="100">
        <v>205.99002999999999</v>
      </c>
      <c r="BZ32" s="101"/>
      <c r="CA32" s="99">
        <v>17.41583</v>
      </c>
      <c r="CB32" s="101">
        <v>44.053669999999997</v>
      </c>
      <c r="CC32" s="98"/>
      <c r="CD32" s="99"/>
      <c r="CE32" s="100"/>
      <c r="CF32" s="100"/>
      <c r="CG32" s="100"/>
      <c r="CH32" s="100"/>
      <c r="CI32" s="100">
        <v>118.14735</v>
      </c>
      <c r="CJ32" s="100">
        <v>52.418509999999998</v>
      </c>
      <c r="CK32" s="100">
        <v>53.710120000000003</v>
      </c>
      <c r="CL32" s="100"/>
      <c r="CM32" s="100"/>
      <c r="CN32" s="100"/>
      <c r="CO32" s="101">
        <v>191.19621000000001</v>
      </c>
      <c r="CP32" s="99">
        <v>180.55348000000001</v>
      </c>
      <c r="CQ32" s="100">
        <v>180.52450999999999</v>
      </c>
      <c r="CR32" s="100">
        <v>181.33356000000001</v>
      </c>
      <c r="CS32" s="101">
        <v>181.02912000000001</v>
      </c>
      <c r="CT32" s="99"/>
      <c r="CU32" s="101"/>
      <c r="CV32" s="99"/>
      <c r="CW32" s="100"/>
      <c r="CX32" s="102"/>
      <c r="CY32" s="99"/>
      <c r="CZ32" s="100"/>
      <c r="DA32" s="100"/>
      <c r="DB32" s="101"/>
      <c r="DC32" s="99"/>
      <c r="DD32" s="100"/>
      <c r="DE32" s="100"/>
      <c r="DF32" s="100"/>
      <c r="DG32" s="100"/>
      <c r="DH32" s="100"/>
      <c r="DI32" s="100"/>
      <c r="DJ32" s="100"/>
      <c r="DK32" s="100"/>
      <c r="DL32" s="100"/>
      <c r="DM32" s="100"/>
      <c r="DN32" s="101"/>
      <c r="DO32" s="103"/>
      <c r="DP32" s="104"/>
      <c r="DQ32" s="104"/>
      <c r="DR32" s="105"/>
      <c r="DS32" s="99"/>
      <c r="DT32" s="100"/>
      <c r="DU32" s="100"/>
      <c r="DV32" s="101"/>
      <c r="DW32" s="98"/>
      <c r="DX32" s="99"/>
      <c r="DY32" s="100"/>
      <c r="DZ32" s="100"/>
      <c r="EA32" s="100"/>
      <c r="EB32" s="100"/>
      <c r="EC32" s="102"/>
      <c r="ED32" s="1"/>
      <c r="EE32" s="98"/>
      <c r="EF32" s="98"/>
      <c r="EG32" s="98"/>
      <c r="EH32" s="98"/>
      <c r="EI32" s="98"/>
      <c r="EJ32" s="98"/>
      <c r="EK32" s="98"/>
      <c r="EL32" s="98"/>
      <c r="EM32" s="99"/>
      <c r="EN32" s="101"/>
      <c r="EO32" s="98"/>
      <c r="EP32" s="98"/>
      <c r="EQ32" s="98"/>
      <c r="ER32" s="98"/>
      <c r="ES32" s="98"/>
      <c r="ET32" s="98"/>
      <c r="EU32" s="98"/>
      <c r="EV32" s="98"/>
      <c r="EW32" s="98"/>
      <c r="EX32" s="98"/>
      <c r="EY32" s="98"/>
      <c r="EZ32" s="98"/>
      <c r="FA32" s="98"/>
      <c r="FB32" s="98"/>
      <c r="FC32" s="99"/>
      <c r="FD32" s="100"/>
      <c r="FE32" s="100"/>
      <c r="FF32" s="101"/>
      <c r="FG32" s="98"/>
      <c r="FH32" s="98"/>
      <c r="FI32" s="98"/>
      <c r="FJ32" s="98"/>
      <c r="FK32" s="98"/>
      <c r="FL32" s="98"/>
      <c r="FM32" s="98"/>
      <c r="FN32" s="98"/>
      <c r="FO32" s="99"/>
      <c r="FP32" s="100"/>
      <c r="FQ32" s="100"/>
      <c r="FR32" s="101"/>
      <c r="FS32" s="98"/>
      <c r="FT32" s="99"/>
      <c r="FU32" s="101"/>
      <c r="FV32" s="99"/>
      <c r="FW32" s="100"/>
      <c r="FX32" s="100"/>
      <c r="FY32" s="100"/>
      <c r="FZ32" s="101"/>
      <c r="GA32" s="99"/>
      <c r="GB32" s="101"/>
      <c r="GC32" s="99"/>
      <c r="GD32" s="100"/>
      <c r="GE32" s="100"/>
      <c r="GF32" s="101"/>
      <c r="GG32" s="98"/>
      <c r="GH32" s="98"/>
      <c r="GI32" s="98"/>
      <c r="GJ32" s="99"/>
      <c r="GK32" s="100"/>
      <c r="GL32" s="100"/>
      <c r="GM32" s="100"/>
      <c r="GN32" s="101"/>
      <c r="GO32" s="98"/>
      <c r="GP32" s="99"/>
      <c r="GQ32" s="101"/>
      <c r="GR32" s="1"/>
      <c r="GS32" s="98"/>
      <c r="GT32" s="99"/>
      <c r="GU32" s="101"/>
      <c r="GV32" s="98"/>
      <c r="GW32" s="98"/>
      <c r="GX32" s="98"/>
      <c r="GY32" s="98"/>
      <c r="GZ32" s="1"/>
      <c r="HA32" s="98"/>
      <c r="HB32" s="98"/>
      <c r="HC32" s="98"/>
      <c r="HD32" s="98"/>
      <c r="HE32" s="98"/>
      <c r="HF32" s="98"/>
      <c r="HG32" s="99"/>
      <c r="HH32" s="101"/>
      <c r="HI32" s="1"/>
      <c r="HJ32" s="99">
        <v>2932.6604600000001</v>
      </c>
      <c r="HK32" s="100">
        <v>2870.90191</v>
      </c>
      <c r="HL32" s="101">
        <v>202.43389999999999</v>
      </c>
    </row>
    <row r="33" spans="1:220" x14ac:dyDescent="0.3">
      <c r="A33" s="1"/>
      <c r="B33" s="97" t="s">
        <v>806</v>
      </c>
      <c r="C33" s="98"/>
      <c r="D33" s="99"/>
      <c r="E33" s="100"/>
      <c r="F33" s="100">
        <v>8.8258700000000001</v>
      </c>
      <c r="G33" s="101">
        <v>8.5166900000000005</v>
      </c>
      <c r="H33" s="99"/>
      <c r="I33" s="101"/>
      <c r="J33" s="99">
        <v>81.096100000000007</v>
      </c>
      <c r="K33" s="101"/>
      <c r="L33" s="99"/>
      <c r="M33" s="100"/>
      <c r="N33" s="100"/>
      <c r="O33" s="100"/>
      <c r="P33" s="100"/>
      <c r="Q33" s="100"/>
      <c r="R33" s="100"/>
      <c r="S33" s="101"/>
      <c r="T33" s="99">
        <v>18.14123</v>
      </c>
      <c r="U33" s="100">
        <v>19.191960000000002</v>
      </c>
      <c r="V33" s="100">
        <v>24.425360000000001</v>
      </c>
      <c r="W33" s="101">
        <v>1.0612699999999999</v>
      </c>
      <c r="X33" s="98"/>
      <c r="Y33" s="99"/>
      <c r="Z33" s="100"/>
      <c r="AA33" s="101"/>
      <c r="AB33" s="99"/>
      <c r="AC33" s="100"/>
      <c r="AD33" s="100"/>
      <c r="AE33" s="100"/>
      <c r="AF33" s="100">
        <v>12.23925</v>
      </c>
      <c r="AG33" s="100">
        <v>24.4617</v>
      </c>
      <c r="AH33" s="101">
        <v>10.27692</v>
      </c>
      <c r="AI33" s="98"/>
      <c r="AJ33" s="98"/>
      <c r="AK33" s="98"/>
      <c r="AL33" s="99">
        <v>217.12262999999999</v>
      </c>
      <c r="AM33" s="101">
        <v>7.9327300000000003</v>
      </c>
      <c r="AN33" s="99"/>
      <c r="AO33" s="101"/>
      <c r="AP33" s="98"/>
      <c r="AQ33" s="99"/>
      <c r="AR33" s="101"/>
      <c r="AS33" s="98"/>
      <c r="AT33" s="98"/>
      <c r="AU33" s="98"/>
      <c r="AV33" s="99"/>
      <c r="AW33" s="100"/>
      <c r="AX33" s="101"/>
      <c r="AY33" s="99"/>
      <c r="AZ33" s="100"/>
      <c r="BA33" s="100"/>
      <c r="BB33" s="100"/>
      <c r="BC33" s="100"/>
      <c r="BD33" s="100"/>
      <c r="BE33" s="100"/>
      <c r="BF33" s="101"/>
      <c r="BG33" s="99"/>
      <c r="BH33" s="101"/>
      <c r="BI33" s="98"/>
      <c r="BJ33" s="99"/>
      <c r="BK33" s="100">
        <v>184.87493000000001</v>
      </c>
      <c r="BL33" s="101"/>
      <c r="BM33" s="99">
        <v>164.44227000000001</v>
      </c>
      <c r="BN33" s="100">
        <v>165.47058000000001</v>
      </c>
      <c r="BO33" s="100">
        <v>165.59853000000001</v>
      </c>
      <c r="BP33" s="100"/>
      <c r="BQ33" s="100"/>
      <c r="BR33" s="100"/>
      <c r="BS33" s="100"/>
      <c r="BT33" s="100"/>
      <c r="BU33" s="100"/>
      <c r="BV33" s="100"/>
      <c r="BW33" s="100">
        <v>206.49456000000001</v>
      </c>
      <c r="BX33" s="100">
        <v>206.11548999999999</v>
      </c>
      <c r="BY33" s="100">
        <v>205.99002999999999</v>
      </c>
      <c r="BZ33" s="101"/>
      <c r="CA33" s="99">
        <v>17.41583</v>
      </c>
      <c r="CB33" s="101">
        <v>44.053669999999997</v>
      </c>
      <c r="CC33" s="98"/>
      <c r="CD33" s="99"/>
      <c r="CE33" s="100"/>
      <c r="CF33" s="100"/>
      <c r="CG33" s="100"/>
      <c r="CH33" s="100"/>
      <c r="CI33" s="100">
        <v>118.14735</v>
      </c>
      <c r="CJ33" s="100">
        <v>52.418509999999998</v>
      </c>
      <c r="CK33" s="100">
        <v>53.710120000000003</v>
      </c>
      <c r="CL33" s="100"/>
      <c r="CM33" s="100"/>
      <c r="CN33" s="100"/>
      <c r="CO33" s="101">
        <v>191.19621000000001</v>
      </c>
      <c r="CP33" s="99">
        <v>180.55348000000001</v>
      </c>
      <c r="CQ33" s="100">
        <v>180.52450999999999</v>
      </c>
      <c r="CR33" s="100">
        <v>181.33356000000001</v>
      </c>
      <c r="CS33" s="101">
        <v>181.02912000000001</v>
      </c>
      <c r="CT33" s="99"/>
      <c r="CU33" s="101"/>
      <c r="CV33" s="99"/>
      <c r="CW33" s="100"/>
      <c r="CX33" s="102"/>
      <c r="CY33" s="99"/>
      <c r="CZ33" s="100"/>
      <c r="DA33" s="100"/>
      <c r="DB33" s="101"/>
      <c r="DC33" s="99"/>
      <c r="DD33" s="100"/>
      <c r="DE33" s="100"/>
      <c r="DF33" s="100"/>
      <c r="DG33" s="100"/>
      <c r="DH33" s="100"/>
      <c r="DI33" s="100"/>
      <c r="DJ33" s="100"/>
      <c r="DK33" s="100"/>
      <c r="DL33" s="100"/>
      <c r="DM33" s="100"/>
      <c r="DN33" s="101"/>
      <c r="DO33" s="103"/>
      <c r="DP33" s="104"/>
      <c r="DQ33" s="104"/>
      <c r="DR33" s="105"/>
      <c r="DS33" s="99"/>
      <c r="DT33" s="100"/>
      <c r="DU33" s="100"/>
      <c r="DV33" s="101"/>
      <c r="DW33" s="98"/>
      <c r="DX33" s="99"/>
      <c r="DY33" s="100"/>
      <c r="DZ33" s="100"/>
      <c r="EA33" s="100"/>
      <c r="EB33" s="100"/>
      <c r="EC33" s="102"/>
      <c r="ED33" s="1"/>
      <c r="EE33" s="98"/>
      <c r="EF33" s="98"/>
      <c r="EG33" s="98"/>
      <c r="EH33" s="98"/>
      <c r="EI33" s="98"/>
      <c r="EJ33" s="98"/>
      <c r="EK33" s="98"/>
      <c r="EL33" s="98"/>
      <c r="EM33" s="99"/>
      <c r="EN33" s="101"/>
      <c r="EO33" s="98"/>
      <c r="EP33" s="98"/>
      <c r="EQ33" s="98"/>
      <c r="ER33" s="98"/>
      <c r="ES33" s="98"/>
      <c r="ET33" s="98"/>
      <c r="EU33" s="98"/>
      <c r="EV33" s="98"/>
      <c r="EW33" s="98"/>
      <c r="EX33" s="98"/>
      <c r="EY33" s="98"/>
      <c r="EZ33" s="98"/>
      <c r="FA33" s="98"/>
      <c r="FB33" s="98"/>
      <c r="FC33" s="99"/>
      <c r="FD33" s="100"/>
      <c r="FE33" s="100"/>
      <c r="FF33" s="101"/>
      <c r="FG33" s="98"/>
      <c r="FH33" s="98"/>
      <c r="FI33" s="98"/>
      <c r="FJ33" s="98"/>
      <c r="FK33" s="98"/>
      <c r="FL33" s="98"/>
      <c r="FM33" s="98"/>
      <c r="FN33" s="98"/>
      <c r="FO33" s="99"/>
      <c r="FP33" s="100"/>
      <c r="FQ33" s="100"/>
      <c r="FR33" s="101"/>
      <c r="FS33" s="98"/>
      <c r="FT33" s="99"/>
      <c r="FU33" s="101"/>
      <c r="FV33" s="99"/>
      <c r="FW33" s="100"/>
      <c r="FX33" s="100"/>
      <c r="FY33" s="100"/>
      <c r="FZ33" s="101"/>
      <c r="GA33" s="99"/>
      <c r="GB33" s="101"/>
      <c r="GC33" s="99"/>
      <c r="GD33" s="100"/>
      <c r="GE33" s="100"/>
      <c r="GF33" s="101"/>
      <c r="GG33" s="98"/>
      <c r="GH33" s="98"/>
      <c r="GI33" s="98"/>
      <c r="GJ33" s="99"/>
      <c r="GK33" s="100"/>
      <c r="GL33" s="100"/>
      <c r="GM33" s="100"/>
      <c r="GN33" s="101"/>
      <c r="GO33" s="98"/>
      <c r="GP33" s="99"/>
      <c r="GQ33" s="101"/>
      <c r="GR33" s="1"/>
      <c r="GS33" s="98"/>
      <c r="GT33" s="99"/>
      <c r="GU33" s="101"/>
      <c r="GV33" s="98"/>
      <c r="GW33" s="98"/>
      <c r="GX33" s="98"/>
      <c r="GY33" s="98"/>
      <c r="GZ33" s="1"/>
      <c r="HA33" s="98"/>
      <c r="HB33" s="98"/>
      <c r="HC33" s="98"/>
      <c r="HD33" s="98"/>
      <c r="HE33" s="98"/>
      <c r="HF33" s="98"/>
      <c r="HG33" s="99"/>
      <c r="HH33" s="101"/>
      <c r="HI33" s="1"/>
      <c r="HJ33" s="99">
        <v>2932.6604600000001</v>
      </c>
      <c r="HK33" s="100">
        <v>2870.90191</v>
      </c>
      <c r="HL33" s="101">
        <v>202.43389999999999</v>
      </c>
    </row>
    <row r="34" spans="1:220" x14ac:dyDescent="0.3">
      <c r="A34" s="1"/>
      <c r="B34" s="97" t="s">
        <v>807</v>
      </c>
      <c r="C34" s="98"/>
      <c r="D34" s="99"/>
      <c r="E34" s="100"/>
      <c r="F34" s="100">
        <v>8.8258700000000001</v>
      </c>
      <c r="G34" s="101">
        <v>8.5166900000000005</v>
      </c>
      <c r="H34" s="99"/>
      <c r="I34" s="101"/>
      <c r="J34" s="99">
        <v>81.096100000000007</v>
      </c>
      <c r="K34" s="101"/>
      <c r="L34" s="99"/>
      <c r="M34" s="100"/>
      <c r="N34" s="100"/>
      <c r="O34" s="100"/>
      <c r="P34" s="100"/>
      <c r="Q34" s="100"/>
      <c r="R34" s="100"/>
      <c r="S34" s="101"/>
      <c r="T34" s="99">
        <v>18.14123</v>
      </c>
      <c r="U34" s="100">
        <v>19.191960000000002</v>
      </c>
      <c r="V34" s="100">
        <v>24.425360000000001</v>
      </c>
      <c r="W34" s="101">
        <v>1.0612699999999999</v>
      </c>
      <c r="X34" s="98"/>
      <c r="Y34" s="99"/>
      <c r="Z34" s="100"/>
      <c r="AA34" s="101"/>
      <c r="AB34" s="99"/>
      <c r="AC34" s="100"/>
      <c r="AD34" s="100"/>
      <c r="AE34" s="100"/>
      <c r="AF34" s="100">
        <v>12.23925</v>
      </c>
      <c r="AG34" s="100">
        <v>24.4617</v>
      </c>
      <c r="AH34" s="101">
        <v>10.27692</v>
      </c>
      <c r="AI34" s="98"/>
      <c r="AJ34" s="98"/>
      <c r="AK34" s="98"/>
      <c r="AL34" s="99">
        <v>217.12262999999999</v>
      </c>
      <c r="AM34" s="101">
        <v>7.9327300000000003</v>
      </c>
      <c r="AN34" s="99"/>
      <c r="AO34" s="101"/>
      <c r="AP34" s="98"/>
      <c r="AQ34" s="99"/>
      <c r="AR34" s="101"/>
      <c r="AS34" s="98"/>
      <c r="AT34" s="98"/>
      <c r="AU34" s="98"/>
      <c r="AV34" s="99"/>
      <c r="AW34" s="100"/>
      <c r="AX34" s="101"/>
      <c r="AY34" s="99"/>
      <c r="AZ34" s="100"/>
      <c r="BA34" s="100"/>
      <c r="BB34" s="100"/>
      <c r="BC34" s="100"/>
      <c r="BD34" s="100"/>
      <c r="BE34" s="100"/>
      <c r="BF34" s="101"/>
      <c r="BG34" s="99"/>
      <c r="BH34" s="101"/>
      <c r="BI34" s="98"/>
      <c r="BJ34" s="99"/>
      <c r="BK34" s="100">
        <v>184.87493000000001</v>
      </c>
      <c r="BL34" s="101"/>
      <c r="BM34" s="99">
        <v>164.44227000000001</v>
      </c>
      <c r="BN34" s="100">
        <v>165.47058000000001</v>
      </c>
      <c r="BO34" s="100">
        <v>165.59853000000001</v>
      </c>
      <c r="BP34" s="100"/>
      <c r="BQ34" s="100"/>
      <c r="BR34" s="100"/>
      <c r="BS34" s="100"/>
      <c r="BT34" s="100"/>
      <c r="BU34" s="100"/>
      <c r="BV34" s="100"/>
      <c r="BW34" s="100">
        <v>206.49456000000001</v>
      </c>
      <c r="BX34" s="100">
        <v>206.11548999999999</v>
      </c>
      <c r="BY34" s="100">
        <v>205.99002999999999</v>
      </c>
      <c r="BZ34" s="101"/>
      <c r="CA34" s="99">
        <v>17.41583</v>
      </c>
      <c r="CB34" s="101">
        <v>44.053669999999997</v>
      </c>
      <c r="CC34" s="98"/>
      <c r="CD34" s="99"/>
      <c r="CE34" s="100"/>
      <c r="CF34" s="100"/>
      <c r="CG34" s="100"/>
      <c r="CH34" s="100"/>
      <c r="CI34" s="100">
        <v>118.14735</v>
      </c>
      <c r="CJ34" s="100">
        <v>52.418509999999998</v>
      </c>
      <c r="CK34" s="100">
        <v>53.710120000000003</v>
      </c>
      <c r="CL34" s="100"/>
      <c r="CM34" s="100"/>
      <c r="CN34" s="100"/>
      <c r="CO34" s="101">
        <v>191.19621000000001</v>
      </c>
      <c r="CP34" s="99">
        <v>180.55348000000001</v>
      </c>
      <c r="CQ34" s="100">
        <v>180.52450999999999</v>
      </c>
      <c r="CR34" s="100">
        <v>181.33356000000001</v>
      </c>
      <c r="CS34" s="101">
        <v>181.02912000000001</v>
      </c>
      <c r="CT34" s="99"/>
      <c r="CU34" s="101"/>
      <c r="CV34" s="99"/>
      <c r="CW34" s="100"/>
      <c r="CX34" s="102"/>
      <c r="CY34" s="99"/>
      <c r="CZ34" s="100"/>
      <c r="DA34" s="100"/>
      <c r="DB34" s="101"/>
      <c r="DC34" s="99"/>
      <c r="DD34" s="100"/>
      <c r="DE34" s="100"/>
      <c r="DF34" s="100"/>
      <c r="DG34" s="100"/>
      <c r="DH34" s="100"/>
      <c r="DI34" s="100"/>
      <c r="DJ34" s="100"/>
      <c r="DK34" s="100"/>
      <c r="DL34" s="100"/>
      <c r="DM34" s="100"/>
      <c r="DN34" s="101"/>
      <c r="DO34" s="103"/>
      <c r="DP34" s="104"/>
      <c r="DQ34" s="104"/>
      <c r="DR34" s="105"/>
      <c r="DS34" s="99"/>
      <c r="DT34" s="100"/>
      <c r="DU34" s="100"/>
      <c r="DV34" s="101"/>
      <c r="DW34" s="98"/>
      <c r="DX34" s="99"/>
      <c r="DY34" s="100"/>
      <c r="DZ34" s="100"/>
      <c r="EA34" s="100"/>
      <c r="EB34" s="100"/>
      <c r="EC34" s="102"/>
      <c r="ED34" s="1"/>
      <c r="EE34" s="98"/>
      <c r="EF34" s="98"/>
      <c r="EG34" s="98"/>
      <c r="EH34" s="98"/>
      <c r="EI34" s="98"/>
      <c r="EJ34" s="98"/>
      <c r="EK34" s="98"/>
      <c r="EL34" s="98"/>
      <c r="EM34" s="99"/>
      <c r="EN34" s="101"/>
      <c r="EO34" s="98"/>
      <c r="EP34" s="98"/>
      <c r="EQ34" s="98"/>
      <c r="ER34" s="98"/>
      <c r="ES34" s="98"/>
      <c r="ET34" s="98"/>
      <c r="EU34" s="98"/>
      <c r="EV34" s="98"/>
      <c r="EW34" s="98"/>
      <c r="EX34" s="98"/>
      <c r="EY34" s="98"/>
      <c r="EZ34" s="98"/>
      <c r="FA34" s="98"/>
      <c r="FB34" s="98"/>
      <c r="FC34" s="99"/>
      <c r="FD34" s="100"/>
      <c r="FE34" s="100"/>
      <c r="FF34" s="101"/>
      <c r="FG34" s="98"/>
      <c r="FH34" s="98"/>
      <c r="FI34" s="98"/>
      <c r="FJ34" s="98"/>
      <c r="FK34" s="98"/>
      <c r="FL34" s="98"/>
      <c r="FM34" s="98"/>
      <c r="FN34" s="98"/>
      <c r="FO34" s="99"/>
      <c r="FP34" s="100"/>
      <c r="FQ34" s="100"/>
      <c r="FR34" s="101"/>
      <c r="FS34" s="98"/>
      <c r="FT34" s="99"/>
      <c r="FU34" s="101"/>
      <c r="FV34" s="99"/>
      <c r="FW34" s="100"/>
      <c r="FX34" s="100"/>
      <c r="FY34" s="100"/>
      <c r="FZ34" s="101"/>
      <c r="GA34" s="99"/>
      <c r="GB34" s="101"/>
      <c r="GC34" s="99"/>
      <c r="GD34" s="100"/>
      <c r="GE34" s="100"/>
      <c r="GF34" s="101"/>
      <c r="GG34" s="98"/>
      <c r="GH34" s="98"/>
      <c r="GI34" s="98"/>
      <c r="GJ34" s="99"/>
      <c r="GK34" s="100"/>
      <c r="GL34" s="100"/>
      <c r="GM34" s="100"/>
      <c r="GN34" s="101"/>
      <c r="GO34" s="98"/>
      <c r="GP34" s="99"/>
      <c r="GQ34" s="101"/>
      <c r="GR34" s="1"/>
      <c r="GS34" s="98"/>
      <c r="GT34" s="99"/>
      <c r="GU34" s="101"/>
      <c r="GV34" s="98"/>
      <c r="GW34" s="98"/>
      <c r="GX34" s="98"/>
      <c r="GY34" s="98"/>
      <c r="GZ34" s="1"/>
      <c r="HA34" s="98"/>
      <c r="HB34" s="98"/>
      <c r="HC34" s="98"/>
      <c r="HD34" s="98"/>
      <c r="HE34" s="98"/>
      <c r="HF34" s="98"/>
      <c r="HG34" s="99"/>
      <c r="HH34" s="101"/>
      <c r="HI34" s="1"/>
      <c r="HJ34" s="99">
        <v>2932.6604600000001</v>
      </c>
      <c r="HK34" s="100">
        <v>2870.90191</v>
      </c>
      <c r="HL34" s="101">
        <v>202.43389999999999</v>
      </c>
    </row>
    <row r="35" spans="1:220" x14ac:dyDescent="0.3">
      <c r="A35" s="1"/>
      <c r="B35" s="97" t="s">
        <v>808</v>
      </c>
      <c r="C35" s="98"/>
      <c r="D35" s="99"/>
      <c r="E35" s="100"/>
      <c r="F35" s="100">
        <v>8.8258700000000001</v>
      </c>
      <c r="G35" s="101">
        <v>8.5166900000000005</v>
      </c>
      <c r="H35" s="99"/>
      <c r="I35" s="101"/>
      <c r="J35" s="99">
        <v>81.096100000000007</v>
      </c>
      <c r="K35" s="101"/>
      <c r="L35" s="99"/>
      <c r="M35" s="100"/>
      <c r="N35" s="100"/>
      <c r="O35" s="100"/>
      <c r="P35" s="100"/>
      <c r="Q35" s="100"/>
      <c r="R35" s="100"/>
      <c r="S35" s="101"/>
      <c r="T35" s="99">
        <v>18.14123</v>
      </c>
      <c r="U35" s="100">
        <v>19.191960000000002</v>
      </c>
      <c r="V35" s="100">
        <v>24.425360000000001</v>
      </c>
      <c r="W35" s="101">
        <v>1.0612699999999999</v>
      </c>
      <c r="X35" s="98"/>
      <c r="Y35" s="99"/>
      <c r="Z35" s="100"/>
      <c r="AA35" s="101"/>
      <c r="AB35" s="99"/>
      <c r="AC35" s="100"/>
      <c r="AD35" s="100"/>
      <c r="AE35" s="100"/>
      <c r="AF35" s="100">
        <v>12.23925</v>
      </c>
      <c r="AG35" s="100">
        <v>16.280819999999999</v>
      </c>
      <c r="AH35" s="101">
        <v>10.27692</v>
      </c>
      <c r="AI35" s="98"/>
      <c r="AJ35" s="98"/>
      <c r="AK35" s="98"/>
      <c r="AL35" s="99">
        <v>217.12262999999999</v>
      </c>
      <c r="AM35" s="101">
        <v>7.9327300000000003</v>
      </c>
      <c r="AN35" s="99"/>
      <c r="AO35" s="101"/>
      <c r="AP35" s="98"/>
      <c r="AQ35" s="99"/>
      <c r="AR35" s="101"/>
      <c r="AS35" s="98"/>
      <c r="AT35" s="98"/>
      <c r="AU35" s="98"/>
      <c r="AV35" s="99"/>
      <c r="AW35" s="100"/>
      <c r="AX35" s="101"/>
      <c r="AY35" s="99"/>
      <c r="AZ35" s="100"/>
      <c r="BA35" s="100"/>
      <c r="BB35" s="100"/>
      <c r="BC35" s="100"/>
      <c r="BD35" s="100"/>
      <c r="BE35" s="100"/>
      <c r="BF35" s="101"/>
      <c r="BG35" s="99"/>
      <c r="BH35" s="101"/>
      <c r="BI35" s="98"/>
      <c r="BJ35" s="99"/>
      <c r="BK35" s="100">
        <v>184.87493000000001</v>
      </c>
      <c r="BL35" s="101"/>
      <c r="BM35" s="99">
        <v>164.44227000000001</v>
      </c>
      <c r="BN35" s="100">
        <v>165.47058000000001</v>
      </c>
      <c r="BO35" s="100">
        <v>165.59853000000001</v>
      </c>
      <c r="BP35" s="100"/>
      <c r="BQ35" s="100"/>
      <c r="BR35" s="100"/>
      <c r="BS35" s="100"/>
      <c r="BT35" s="100"/>
      <c r="BU35" s="100"/>
      <c r="BV35" s="100"/>
      <c r="BW35" s="100">
        <v>206.49456000000001</v>
      </c>
      <c r="BX35" s="100">
        <v>206.11548999999999</v>
      </c>
      <c r="BY35" s="100">
        <v>205.99002999999999</v>
      </c>
      <c r="BZ35" s="101"/>
      <c r="CA35" s="99">
        <v>17.41583</v>
      </c>
      <c r="CB35" s="101">
        <v>44.053669999999997</v>
      </c>
      <c r="CC35" s="98"/>
      <c r="CD35" s="99"/>
      <c r="CE35" s="100"/>
      <c r="CF35" s="100"/>
      <c r="CG35" s="100"/>
      <c r="CH35" s="100"/>
      <c r="CI35" s="100">
        <v>118.14735</v>
      </c>
      <c r="CJ35" s="100">
        <v>52.418509999999998</v>
      </c>
      <c r="CK35" s="100">
        <v>53.710120000000003</v>
      </c>
      <c r="CL35" s="100"/>
      <c r="CM35" s="100"/>
      <c r="CN35" s="100"/>
      <c r="CO35" s="101">
        <v>191.19621000000001</v>
      </c>
      <c r="CP35" s="99">
        <v>180.55348000000001</v>
      </c>
      <c r="CQ35" s="100">
        <v>180.52450999999999</v>
      </c>
      <c r="CR35" s="100">
        <v>181.33356000000001</v>
      </c>
      <c r="CS35" s="101">
        <v>181.02912000000001</v>
      </c>
      <c r="CT35" s="99"/>
      <c r="CU35" s="101"/>
      <c r="CV35" s="99"/>
      <c r="CW35" s="100"/>
      <c r="CX35" s="102"/>
      <c r="CY35" s="99"/>
      <c r="CZ35" s="100"/>
      <c r="DA35" s="100"/>
      <c r="DB35" s="101"/>
      <c r="DC35" s="99"/>
      <c r="DD35" s="100"/>
      <c r="DE35" s="100"/>
      <c r="DF35" s="100"/>
      <c r="DG35" s="100"/>
      <c r="DH35" s="100"/>
      <c r="DI35" s="100"/>
      <c r="DJ35" s="100"/>
      <c r="DK35" s="100"/>
      <c r="DL35" s="100"/>
      <c r="DM35" s="100"/>
      <c r="DN35" s="101"/>
      <c r="DO35" s="103"/>
      <c r="DP35" s="104"/>
      <c r="DQ35" s="104"/>
      <c r="DR35" s="105"/>
      <c r="DS35" s="99"/>
      <c r="DT35" s="100"/>
      <c r="DU35" s="100"/>
      <c r="DV35" s="101"/>
      <c r="DW35" s="98"/>
      <c r="DX35" s="99"/>
      <c r="DY35" s="100"/>
      <c r="DZ35" s="100"/>
      <c r="EA35" s="100"/>
      <c r="EB35" s="100"/>
      <c r="EC35" s="102"/>
      <c r="ED35" s="1"/>
      <c r="EE35" s="98"/>
      <c r="EF35" s="98"/>
      <c r="EG35" s="98"/>
      <c r="EH35" s="98"/>
      <c r="EI35" s="98"/>
      <c r="EJ35" s="98"/>
      <c r="EK35" s="98"/>
      <c r="EL35" s="98"/>
      <c r="EM35" s="99"/>
      <c r="EN35" s="101"/>
      <c r="EO35" s="98"/>
      <c r="EP35" s="98"/>
      <c r="EQ35" s="98"/>
      <c r="ER35" s="98"/>
      <c r="ES35" s="98"/>
      <c r="ET35" s="98"/>
      <c r="EU35" s="98"/>
      <c r="EV35" s="98"/>
      <c r="EW35" s="98"/>
      <c r="EX35" s="98"/>
      <c r="EY35" s="98"/>
      <c r="EZ35" s="98"/>
      <c r="FA35" s="98"/>
      <c r="FB35" s="98"/>
      <c r="FC35" s="99"/>
      <c r="FD35" s="100"/>
      <c r="FE35" s="100"/>
      <c r="FF35" s="101"/>
      <c r="FG35" s="98"/>
      <c r="FH35" s="98"/>
      <c r="FI35" s="98"/>
      <c r="FJ35" s="98"/>
      <c r="FK35" s="98"/>
      <c r="FL35" s="98"/>
      <c r="FM35" s="98"/>
      <c r="FN35" s="98"/>
      <c r="FO35" s="99"/>
      <c r="FP35" s="100"/>
      <c r="FQ35" s="100"/>
      <c r="FR35" s="101"/>
      <c r="FS35" s="98"/>
      <c r="FT35" s="99"/>
      <c r="FU35" s="101"/>
      <c r="FV35" s="99"/>
      <c r="FW35" s="100"/>
      <c r="FX35" s="100"/>
      <c r="FY35" s="100"/>
      <c r="FZ35" s="101"/>
      <c r="GA35" s="99"/>
      <c r="GB35" s="101"/>
      <c r="GC35" s="99"/>
      <c r="GD35" s="100"/>
      <c r="GE35" s="100"/>
      <c r="GF35" s="101"/>
      <c r="GG35" s="98"/>
      <c r="GH35" s="98"/>
      <c r="GI35" s="98"/>
      <c r="GJ35" s="99"/>
      <c r="GK35" s="100"/>
      <c r="GL35" s="100"/>
      <c r="GM35" s="100"/>
      <c r="GN35" s="101"/>
      <c r="GO35" s="98"/>
      <c r="GP35" s="99"/>
      <c r="GQ35" s="101"/>
      <c r="GR35" s="1"/>
      <c r="GS35" s="98"/>
      <c r="GT35" s="99"/>
      <c r="GU35" s="101"/>
      <c r="GV35" s="98"/>
      <c r="GW35" s="98"/>
      <c r="GX35" s="98"/>
      <c r="GY35" s="98"/>
      <c r="GZ35" s="1"/>
      <c r="HA35" s="98"/>
      <c r="HB35" s="98"/>
      <c r="HC35" s="98"/>
      <c r="HD35" s="98"/>
      <c r="HE35" s="98"/>
      <c r="HF35" s="98"/>
      <c r="HG35" s="99"/>
      <c r="HH35" s="101"/>
      <c r="HI35" s="1"/>
      <c r="HJ35" s="99">
        <v>2924.4795800000002</v>
      </c>
      <c r="HK35" s="100">
        <v>2862.7210300000002</v>
      </c>
      <c r="HL35" s="101">
        <v>210.61478</v>
      </c>
    </row>
    <row r="36" spans="1:220" x14ac:dyDescent="0.3">
      <c r="A36" s="1"/>
      <c r="B36" s="97" t="s">
        <v>809</v>
      </c>
      <c r="C36" s="98"/>
      <c r="D36" s="99"/>
      <c r="E36" s="100"/>
      <c r="F36" s="100">
        <v>8.8258700000000001</v>
      </c>
      <c r="G36" s="101">
        <v>8.5166900000000005</v>
      </c>
      <c r="H36" s="99"/>
      <c r="I36" s="101"/>
      <c r="J36" s="99">
        <v>81.096100000000007</v>
      </c>
      <c r="K36" s="101"/>
      <c r="L36" s="99"/>
      <c r="M36" s="100"/>
      <c r="N36" s="100"/>
      <c r="O36" s="100"/>
      <c r="P36" s="100"/>
      <c r="Q36" s="100"/>
      <c r="R36" s="100"/>
      <c r="S36" s="101"/>
      <c r="T36" s="99">
        <v>18.14123</v>
      </c>
      <c r="U36" s="100">
        <v>19.191960000000002</v>
      </c>
      <c r="V36" s="100">
        <v>24.425360000000001</v>
      </c>
      <c r="W36" s="101">
        <v>1.0612699999999999</v>
      </c>
      <c r="X36" s="98"/>
      <c r="Y36" s="99"/>
      <c r="Z36" s="100"/>
      <c r="AA36" s="101"/>
      <c r="AB36" s="99"/>
      <c r="AC36" s="100"/>
      <c r="AD36" s="100"/>
      <c r="AE36" s="100"/>
      <c r="AF36" s="100">
        <v>12.23925</v>
      </c>
      <c r="AG36" s="100">
        <v>24.4617</v>
      </c>
      <c r="AH36" s="101">
        <v>10.27692</v>
      </c>
      <c r="AI36" s="98"/>
      <c r="AJ36" s="98"/>
      <c r="AK36" s="98"/>
      <c r="AL36" s="99">
        <v>217.12262999999999</v>
      </c>
      <c r="AM36" s="101">
        <v>7.9327300000000003</v>
      </c>
      <c r="AN36" s="99"/>
      <c r="AO36" s="101"/>
      <c r="AP36" s="98"/>
      <c r="AQ36" s="99"/>
      <c r="AR36" s="101"/>
      <c r="AS36" s="98"/>
      <c r="AT36" s="98"/>
      <c r="AU36" s="98"/>
      <c r="AV36" s="99"/>
      <c r="AW36" s="100"/>
      <c r="AX36" s="101"/>
      <c r="AY36" s="99"/>
      <c r="AZ36" s="100"/>
      <c r="BA36" s="100"/>
      <c r="BB36" s="100"/>
      <c r="BC36" s="100"/>
      <c r="BD36" s="100"/>
      <c r="BE36" s="100"/>
      <c r="BF36" s="101"/>
      <c r="BG36" s="99"/>
      <c r="BH36" s="101"/>
      <c r="BI36" s="98"/>
      <c r="BJ36" s="99"/>
      <c r="BK36" s="100">
        <v>184.87493000000001</v>
      </c>
      <c r="BL36" s="101"/>
      <c r="BM36" s="99">
        <v>164.44227000000001</v>
      </c>
      <c r="BN36" s="100">
        <v>165.47058000000001</v>
      </c>
      <c r="BO36" s="100">
        <v>165.59853000000001</v>
      </c>
      <c r="BP36" s="100"/>
      <c r="BQ36" s="100"/>
      <c r="BR36" s="100"/>
      <c r="BS36" s="100"/>
      <c r="BT36" s="100"/>
      <c r="BU36" s="100"/>
      <c r="BV36" s="100"/>
      <c r="BW36" s="100">
        <v>206.49456000000001</v>
      </c>
      <c r="BX36" s="100">
        <v>206.11548999999999</v>
      </c>
      <c r="BY36" s="100">
        <v>205.99002999999999</v>
      </c>
      <c r="BZ36" s="101"/>
      <c r="CA36" s="99">
        <v>17.41583</v>
      </c>
      <c r="CB36" s="101">
        <v>44.053669999999997</v>
      </c>
      <c r="CC36" s="98"/>
      <c r="CD36" s="99"/>
      <c r="CE36" s="100"/>
      <c r="CF36" s="100"/>
      <c r="CG36" s="100"/>
      <c r="CH36" s="100"/>
      <c r="CI36" s="100">
        <v>118.14735</v>
      </c>
      <c r="CJ36" s="100">
        <v>52.418509999999998</v>
      </c>
      <c r="CK36" s="100">
        <v>53.710120000000003</v>
      </c>
      <c r="CL36" s="100"/>
      <c r="CM36" s="100"/>
      <c r="CN36" s="100"/>
      <c r="CO36" s="101">
        <v>191.19621000000001</v>
      </c>
      <c r="CP36" s="99">
        <v>180.55348000000001</v>
      </c>
      <c r="CQ36" s="100">
        <v>180.52450999999999</v>
      </c>
      <c r="CR36" s="100">
        <v>181.33356000000001</v>
      </c>
      <c r="CS36" s="101">
        <v>181.02912000000001</v>
      </c>
      <c r="CT36" s="99"/>
      <c r="CU36" s="101"/>
      <c r="CV36" s="99"/>
      <c r="CW36" s="100"/>
      <c r="CX36" s="102"/>
      <c r="CY36" s="99"/>
      <c r="CZ36" s="100"/>
      <c r="DA36" s="100"/>
      <c r="DB36" s="101"/>
      <c r="DC36" s="99"/>
      <c r="DD36" s="100"/>
      <c r="DE36" s="100"/>
      <c r="DF36" s="100"/>
      <c r="DG36" s="100"/>
      <c r="DH36" s="100"/>
      <c r="DI36" s="100"/>
      <c r="DJ36" s="100"/>
      <c r="DK36" s="100"/>
      <c r="DL36" s="100"/>
      <c r="DM36" s="100"/>
      <c r="DN36" s="101"/>
      <c r="DO36" s="103"/>
      <c r="DP36" s="104"/>
      <c r="DQ36" s="104"/>
      <c r="DR36" s="105"/>
      <c r="DS36" s="99"/>
      <c r="DT36" s="100"/>
      <c r="DU36" s="100"/>
      <c r="DV36" s="101"/>
      <c r="DW36" s="98"/>
      <c r="DX36" s="99"/>
      <c r="DY36" s="100"/>
      <c r="DZ36" s="100"/>
      <c r="EA36" s="100"/>
      <c r="EB36" s="100"/>
      <c r="EC36" s="102"/>
      <c r="ED36" s="1"/>
      <c r="EE36" s="98"/>
      <c r="EF36" s="98"/>
      <c r="EG36" s="98"/>
      <c r="EH36" s="98"/>
      <c r="EI36" s="98"/>
      <c r="EJ36" s="98"/>
      <c r="EK36" s="98"/>
      <c r="EL36" s="98"/>
      <c r="EM36" s="99"/>
      <c r="EN36" s="101"/>
      <c r="EO36" s="98"/>
      <c r="EP36" s="98"/>
      <c r="EQ36" s="98"/>
      <c r="ER36" s="98"/>
      <c r="ES36" s="98"/>
      <c r="ET36" s="98"/>
      <c r="EU36" s="98"/>
      <c r="EV36" s="98"/>
      <c r="EW36" s="98"/>
      <c r="EX36" s="98"/>
      <c r="EY36" s="98"/>
      <c r="EZ36" s="98"/>
      <c r="FA36" s="98"/>
      <c r="FB36" s="98"/>
      <c r="FC36" s="99"/>
      <c r="FD36" s="100"/>
      <c r="FE36" s="100"/>
      <c r="FF36" s="101"/>
      <c r="FG36" s="98"/>
      <c r="FH36" s="98"/>
      <c r="FI36" s="98"/>
      <c r="FJ36" s="98"/>
      <c r="FK36" s="98"/>
      <c r="FL36" s="98"/>
      <c r="FM36" s="98"/>
      <c r="FN36" s="98"/>
      <c r="FO36" s="99"/>
      <c r="FP36" s="100"/>
      <c r="FQ36" s="100"/>
      <c r="FR36" s="101"/>
      <c r="FS36" s="98"/>
      <c r="FT36" s="99"/>
      <c r="FU36" s="101"/>
      <c r="FV36" s="99"/>
      <c r="FW36" s="100"/>
      <c r="FX36" s="100"/>
      <c r="FY36" s="100"/>
      <c r="FZ36" s="101"/>
      <c r="GA36" s="99"/>
      <c r="GB36" s="101"/>
      <c r="GC36" s="99"/>
      <c r="GD36" s="100"/>
      <c r="GE36" s="100"/>
      <c r="GF36" s="101"/>
      <c r="GG36" s="98"/>
      <c r="GH36" s="98"/>
      <c r="GI36" s="98"/>
      <c r="GJ36" s="99"/>
      <c r="GK36" s="100"/>
      <c r="GL36" s="100"/>
      <c r="GM36" s="100"/>
      <c r="GN36" s="101"/>
      <c r="GO36" s="98"/>
      <c r="GP36" s="99"/>
      <c r="GQ36" s="101"/>
      <c r="GR36" s="1"/>
      <c r="GS36" s="98"/>
      <c r="GT36" s="99"/>
      <c r="GU36" s="101"/>
      <c r="GV36" s="98"/>
      <c r="GW36" s="98"/>
      <c r="GX36" s="98"/>
      <c r="GY36" s="98"/>
      <c r="GZ36" s="1"/>
      <c r="HA36" s="98"/>
      <c r="HB36" s="98"/>
      <c r="HC36" s="98"/>
      <c r="HD36" s="98"/>
      <c r="HE36" s="98"/>
      <c r="HF36" s="98"/>
      <c r="HG36" s="99"/>
      <c r="HH36" s="101"/>
      <c r="HI36" s="1"/>
      <c r="HJ36" s="99">
        <v>2932.6604600000001</v>
      </c>
      <c r="HK36" s="100">
        <v>2870.90191</v>
      </c>
      <c r="HL36" s="101">
        <v>202.43389999999999</v>
      </c>
    </row>
    <row r="37" spans="1:220" x14ac:dyDescent="0.3">
      <c r="A37" s="1"/>
      <c r="B37" s="97" t="s">
        <v>810</v>
      </c>
      <c r="C37" s="98"/>
      <c r="D37" s="99"/>
      <c r="E37" s="100"/>
      <c r="F37" s="100">
        <v>8.8258700000000001</v>
      </c>
      <c r="G37" s="101">
        <v>8.5166900000000005</v>
      </c>
      <c r="H37" s="99"/>
      <c r="I37" s="101"/>
      <c r="J37" s="99">
        <v>81.096100000000007</v>
      </c>
      <c r="K37" s="101"/>
      <c r="L37" s="99"/>
      <c r="M37" s="100"/>
      <c r="N37" s="100"/>
      <c r="O37" s="100"/>
      <c r="P37" s="100"/>
      <c r="Q37" s="100"/>
      <c r="R37" s="100"/>
      <c r="S37" s="101"/>
      <c r="T37" s="99">
        <v>18.14123</v>
      </c>
      <c r="U37" s="100">
        <v>19.191960000000002</v>
      </c>
      <c r="V37" s="100">
        <v>24.425360000000001</v>
      </c>
      <c r="W37" s="101">
        <v>1.0612699999999999</v>
      </c>
      <c r="X37" s="98"/>
      <c r="Y37" s="99"/>
      <c r="Z37" s="100"/>
      <c r="AA37" s="101"/>
      <c r="AB37" s="99"/>
      <c r="AC37" s="100"/>
      <c r="AD37" s="100"/>
      <c r="AE37" s="100"/>
      <c r="AF37" s="100">
        <v>12.23925</v>
      </c>
      <c r="AG37" s="100">
        <v>24.4617</v>
      </c>
      <c r="AH37" s="101">
        <v>10.27692</v>
      </c>
      <c r="AI37" s="98"/>
      <c r="AJ37" s="98"/>
      <c r="AK37" s="98"/>
      <c r="AL37" s="99">
        <v>217.12262999999999</v>
      </c>
      <c r="AM37" s="101">
        <v>7.9327300000000003</v>
      </c>
      <c r="AN37" s="99"/>
      <c r="AO37" s="101"/>
      <c r="AP37" s="98"/>
      <c r="AQ37" s="99"/>
      <c r="AR37" s="101"/>
      <c r="AS37" s="98"/>
      <c r="AT37" s="98"/>
      <c r="AU37" s="98"/>
      <c r="AV37" s="99"/>
      <c r="AW37" s="100"/>
      <c r="AX37" s="101"/>
      <c r="AY37" s="99"/>
      <c r="AZ37" s="100"/>
      <c r="BA37" s="100"/>
      <c r="BB37" s="100"/>
      <c r="BC37" s="100"/>
      <c r="BD37" s="100"/>
      <c r="BE37" s="100"/>
      <c r="BF37" s="101"/>
      <c r="BG37" s="99"/>
      <c r="BH37" s="101"/>
      <c r="BI37" s="98"/>
      <c r="BJ37" s="99"/>
      <c r="BK37" s="100">
        <v>184.87493000000001</v>
      </c>
      <c r="BL37" s="101"/>
      <c r="BM37" s="99">
        <v>164.44227000000001</v>
      </c>
      <c r="BN37" s="100">
        <v>165.47058000000001</v>
      </c>
      <c r="BO37" s="100">
        <v>165.59853000000001</v>
      </c>
      <c r="BP37" s="100"/>
      <c r="BQ37" s="100"/>
      <c r="BR37" s="100"/>
      <c r="BS37" s="100"/>
      <c r="BT37" s="100"/>
      <c r="BU37" s="100"/>
      <c r="BV37" s="100"/>
      <c r="BW37" s="100">
        <v>206.49456000000001</v>
      </c>
      <c r="BX37" s="100">
        <v>206.11548999999999</v>
      </c>
      <c r="BY37" s="100">
        <v>205.99002999999999</v>
      </c>
      <c r="BZ37" s="101"/>
      <c r="CA37" s="99">
        <v>17.41583</v>
      </c>
      <c r="CB37" s="101">
        <v>44.053669999999997</v>
      </c>
      <c r="CC37" s="98"/>
      <c r="CD37" s="99"/>
      <c r="CE37" s="100"/>
      <c r="CF37" s="100"/>
      <c r="CG37" s="100"/>
      <c r="CH37" s="100"/>
      <c r="CI37" s="100">
        <v>118.14735</v>
      </c>
      <c r="CJ37" s="100">
        <v>52.418509999999998</v>
      </c>
      <c r="CK37" s="100">
        <v>53.710120000000003</v>
      </c>
      <c r="CL37" s="100"/>
      <c r="CM37" s="100"/>
      <c r="CN37" s="100"/>
      <c r="CO37" s="101">
        <v>191.19621000000001</v>
      </c>
      <c r="CP37" s="99">
        <v>180.55348000000001</v>
      </c>
      <c r="CQ37" s="100">
        <v>180.52450999999999</v>
      </c>
      <c r="CR37" s="100">
        <v>181.33356000000001</v>
      </c>
      <c r="CS37" s="101">
        <v>181.02912000000001</v>
      </c>
      <c r="CT37" s="99"/>
      <c r="CU37" s="101"/>
      <c r="CV37" s="99"/>
      <c r="CW37" s="100"/>
      <c r="CX37" s="102"/>
      <c r="CY37" s="99"/>
      <c r="CZ37" s="100"/>
      <c r="DA37" s="100"/>
      <c r="DB37" s="101"/>
      <c r="DC37" s="99"/>
      <c r="DD37" s="100"/>
      <c r="DE37" s="100"/>
      <c r="DF37" s="100"/>
      <c r="DG37" s="100"/>
      <c r="DH37" s="100"/>
      <c r="DI37" s="100"/>
      <c r="DJ37" s="100"/>
      <c r="DK37" s="100"/>
      <c r="DL37" s="100"/>
      <c r="DM37" s="100"/>
      <c r="DN37" s="101"/>
      <c r="DO37" s="103"/>
      <c r="DP37" s="104"/>
      <c r="DQ37" s="104"/>
      <c r="DR37" s="105"/>
      <c r="DS37" s="99"/>
      <c r="DT37" s="100"/>
      <c r="DU37" s="100"/>
      <c r="DV37" s="101"/>
      <c r="DW37" s="98"/>
      <c r="DX37" s="99"/>
      <c r="DY37" s="100"/>
      <c r="DZ37" s="100"/>
      <c r="EA37" s="100"/>
      <c r="EB37" s="100"/>
      <c r="EC37" s="102"/>
      <c r="ED37" s="1"/>
      <c r="EE37" s="98"/>
      <c r="EF37" s="98"/>
      <c r="EG37" s="98"/>
      <c r="EH37" s="98"/>
      <c r="EI37" s="98"/>
      <c r="EJ37" s="98"/>
      <c r="EK37" s="98"/>
      <c r="EL37" s="98"/>
      <c r="EM37" s="99"/>
      <c r="EN37" s="101"/>
      <c r="EO37" s="98"/>
      <c r="EP37" s="98"/>
      <c r="EQ37" s="98"/>
      <c r="ER37" s="98"/>
      <c r="ES37" s="98"/>
      <c r="ET37" s="98"/>
      <c r="EU37" s="98"/>
      <c r="EV37" s="98"/>
      <c r="EW37" s="98"/>
      <c r="EX37" s="98"/>
      <c r="EY37" s="98"/>
      <c r="EZ37" s="98"/>
      <c r="FA37" s="98"/>
      <c r="FB37" s="98"/>
      <c r="FC37" s="99"/>
      <c r="FD37" s="100"/>
      <c r="FE37" s="100"/>
      <c r="FF37" s="101"/>
      <c r="FG37" s="98"/>
      <c r="FH37" s="98"/>
      <c r="FI37" s="98"/>
      <c r="FJ37" s="98"/>
      <c r="FK37" s="98"/>
      <c r="FL37" s="98"/>
      <c r="FM37" s="98"/>
      <c r="FN37" s="98"/>
      <c r="FO37" s="99"/>
      <c r="FP37" s="100"/>
      <c r="FQ37" s="100"/>
      <c r="FR37" s="101"/>
      <c r="FS37" s="98"/>
      <c r="FT37" s="99"/>
      <c r="FU37" s="101"/>
      <c r="FV37" s="99"/>
      <c r="FW37" s="100"/>
      <c r="FX37" s="100"/>
      <c r="FY37" s="100"/>
      <c r="FZ37" s="101"/>
      <c r="GA37" s="99"/>
      <c r="GB37" s="101"/>
      <c r="GC37" s="99"/>
      <c r="GD37" s="100"/>
      <c r="GE37" s="100"/>
      <c r="GF37" s="101"/>
      <c r="GG37" s="98"/>
      <c r="GH37" s="98"/>
      <c r="GI37" s="98"/>
      <c r="GJ37" s="99"/>
      <c r="GK37" s="100"/>
      <c r="GL37" s="100"/>
      <c r="GM37" s="100"/>
      <c r="GN37" s="101"/>
      <c r="GO37" s="98"/>
      <c r="GP37" s="99"/>
      <c r="GQ37" s="101"/>
      <c r="GR37" s="1"/>
      <c r="GS37" s="98"/>
      <c r="GT37" s="99"/>
      <c r="GU37" s="101"/>
      <c r="GV37" s="98"/>
      <c r="GW37" s="98"/>
      <c r="GX37" s="98"/>
      <c r="GY37" s="98"/>
      <c r="GZ37" s="1"/>
      <c r="HA37" s="98"/>
      <c r="HB37" s="98"/>
      <c r="HC37" s="98"/>
      <c r="HD37" s="98"/>
      <c r="HE37" s="98"/>
      <c r="HF37" s="98"/>
      <c r="HG37" s="99"/>
      <c r="HH37" s="101"/>
      <c r="HI37" s="1"/>
      <c r="HJ37" s="99">
        <v>2932.6604600000001</v>
      </c>
      <c r="HK37" s="100">
        <v>2870.90191</v>
      </c>
      <c r="HL37" s="101">
        <v>202.43389999999999</v>
      </c>
    </row>
    <row r="38" spans="1:220" x14ac:dyDescent="0.3">
      <c r="A38" s="1"/>
      <c r="B38" s="97" t="s">
        <v>811</v>
      </c>
      <c r="C38" s="98"/>
      <c r="D38" s="99"/>
      <c r="E38" s="100"/>
      <c r="F38" s="100">
        <v>8.8258700000000001</v>
      </c>
      <c r="G38" s="101">
        <v>8.5166900000000005</v>
      </c>
      <c r="H38" s="99"/>
      <c r="I38" s="101"/>
      <c r="J38" s="99">
        <v>81.096100000000007</v>
      </c>
      <c r="K38" s="101"/>
      <c r="L38" s="99"/>
      <c r="M38" s="100"/>
      <c r="N38" s="100"/>
      <c r="O38" s="100"/>
      <c r="P38" s="100"/>
      <c r="Q38" s="100"/>
      <c r="R38" s="100"/>
      <c r="S38" s="101"/>
      <c r="T38" s="99">
        <v>18.14123</v>
      </c>
      <c r="U38" s="100">
        <v>19.191960000000002</v>
      </c>
      <c r="V38" s="100">
        <v>24.425360000000001</v>
      </c>
      <c r="W38" s="101">
        <v>1.0612699999999999</v>
      </c>
      <c r="X38" s="98"/>
      <c r="Y38" s="99"/>
      <c r="Z38" s="100"/>
      <c r="AA38" s="101"/>
      <c r="AB38" s="99"/>
      <c r="AC38" s="100"/>
      <c r="AD38" s="100"/>
      <c r="AE38" s="100"/>
      <c r="AF38" s="100">
        <v>12.23925</v>
      </c>
      <c r="AG38" s="100">
        <v>24.4617</v>
      </c>
      <c r="AH38" s="101">
        <v>10.27692</v>
      </c>
      <c r="AI38" s="98"/>
      <c r="AJ38" s="98"/>
      <c r="AK38" s="98"/>
      <c r="AL38" s="99">
        <v>217.12262999999999</v>
      </c>
      <c r="AM38" s="101">
        <v>7.9327300000000003</v>
      </c>
      <c r="AN38" s="99"/>
      <c r="AO38" s="101"/>
      <c r="AP38" s="98"/>
      <c r="AQ38" s="99"/>
      <c r="AR38" s="101"/>
      <c r="AS38" s="98"/>
      <c r="AT38" s="98"/>
      <c r="AU38" s="98"/>
      <c r="AV38" s="99"/>
      <c r="AW38" s="100"/>
      <c r="AX38" s="101"/>
      <c r="AY38" s="99"/>
      <c r="AZ38" s="100"/>
      <c r="BA38" s="100"/>
      <c r="BB38" s="100"/>
      <c r="BC38" s="100"/>
      <c r="BD38" s="100"/>
      <c r="BE38" s="100"/>
      <c r="BF38" s="101"/>
      <c r="BG38" s="99"/>
      <c r="BH38" s="101"/>
      <c r="BI38" s="98"/>
      <c r="BJ38" s="99"/>
      <c r="BK38" s="100">
        <v>184.87493000000001</v>
      </c>
      <c r="BL38" s="101"/>
      <c r="BM38" s="99">
        <v>164.44227000000001</v>
      </c>
      <c r="BN38" s="100">
        <v>165.47058000000001</v>
      </c>
      <c r="BO38" s="100">
        <v>165.59853000000001</v>
      </c>
      <c r="BP38" s="100"/>
      <c r="BQ38" s="100"/>
      <c r="BR38" s="100"/>
      <c r="BS38" s="100"/>
      <c r="BT38" s="100"/>
      <c r="BU38" s="100"/>
      <c r="BV38" s="100"/>
      <c r="BW38" s="100">
        <v>206.49456000000001</v>
      </c>
      <c r="BX38" s="100">
        <v>206.11548999999999</v>
      </c>
      <c r="BY38" s="100">
        <v>205.99002999999999</v>
      </c>
      <c r="BZ38" s="101"/>
      <c r="CA38" s="99">
        <v>17.41583</v>
      </c>
      <c r="CB38" s="101">
        <v>44.053669999999997</v>
      </c>
      <c r="CC38" s="98"/>
      <c r="CD38" s="99"/>
      <c r="CE38" s="100"/>
      <c r="CF38" s="100"/>
      <c r="CG38" s="100"/>
      <c r="CH38" s="100"/>
      <c r="CI38" s="100">
        <v>118.14735</v>
      </c>
      <c r="CJ38" s="100">
        <v>52.418509999999998</v>
      </c>
      <c r="CK38" s="100">
        <v>53.710120000000003</v>
      </c>
      <c r="CL38" s="100"/>
      <c r="CM38" s="100"/>
      <c r="CN38" s="100"/>
      <c r="CO38" s="101">
        <v>191.19621000000001</v>
      </c>
      <c r="CP38" s="99">
        <v>180.55348000000001</v>
      </c>
      <c r="CQ38" s="100">
        <v>180.52450999999999</v>
      </c>
      <c r="CR38" s="100">
        <v>181.33356000000001</v>
      </c>
      <c r="CS38" s="101">
        <v>181.02912000000001</v>
      </c>
      <c r="CT38" s="99"/>
      <c r="CU38" s="101"/>
      <c r="CV38" s="99"/>
      <c r="CW38" s="100"/>
      <c r="CX38" s="102"/>
      <c r="CY38" s="99"/>
      <c r="CZ38" s="100"/>
      <c r="DA38" s="100"/>
      <c r="DB38" s="101"/>
      <c r="DC38" s="99"/>
      <c r="DD38" s="100"/>
      <c r="DE38" s="100"/>
      <c r="DF38" s="100"/>
      <c r="DG38" s="100"/>
      <c r="DH38" s="100"/>
      <c r="DI38" s="100"/>
      <c r="DJ38" s="100"/>
      <c r="DK38" s="100"/>
      <c r="DL38" s="100"/>
      <c r="DM38" s="100"/>
      <c r="DN38" s="101"/>
      <c r="DO38" s="103"/>
      <c r="DP38" s="104"/>
      <c r="DQ38" s="104"/>
      <c r="DR38" s="105"/>
      <c r="DS38" s="99"/>
      <c r="DT38" s="100"/>
      <c r="DU38" s="100"/>
      <c r="DV38" s="101"/>
      <c r="DW38" s="98"/>
      <c r="DX38" s="99"/>
      <c r="DY38" s="100"/>
      <c r="DZ38" s="100"/>
      <c r="EA38" s="100"/>
      <c r="EB38" s="100"/>
      <c r="EC38" s="102"/>
      <c r="ED38" s="1"/>
      <c r="EE38" s="98"/>
      <c r="EF38" s="98"/>
      <c r="EG38" s="98"/>
      <c r="EH38" s="98"/>
      <c r="EI38" s="98"/>
      <c r="EJ38" s="98"/>
      <c r="EK38" s="98"/>
      <c r="EL38" s="98"/>
      <c r="EM38" s="99"/>
      <c r="EN38" s="101"/>
      <c r="EO38" s="98"/>
      <c r="EP38" s="98"/>
      <c r="EQ38" s="98"/>
      <c r="ER38" s="98"/>
      <c r="ES38" s="98"/>
      <c r="ET38" s="98"/>
      <c r="EU38" s="98"/>
      <c r="EV38" s="98"/>
      <c r="EW38" s="98"/>
      <c r="EX38" s="98"/>
      <c r="EY38" s="98"/>
      <c r="EZ38" s="98"/>
      <c r="FA38" s="98"/>
      <c r="FB38" s="98"/>
      <c r="FC38" s="99"/>
      <c r="FD38" s="100"/>
      <c r="FE38" s="100"/>
      <c r="FF38" s="101"/>
      <c r="FG38" s="98"/>
      <c r="FH38" s="98"/>
      <c r="FI38" s="98"/>
      <c r="FJ38" s="98"/>
      <c r="FK38" s="98"/>
      <c r="FL38" s="98"/>
      <c r="FM38" s="98"/>
      <c r="FN38" s="98"/>
      <c r="FO38" s="99"/>
      <c r="FP38" s="100"/>
      <c r="FQ38" s="100"/>
      <c r="FR38" s="101"/>
      <c r="FS38" s="98"/>
      <c r="FT38" s="99"/>
      <c r="FU38" s="101"/>
      <c r="FV38" s="99"/>
      <c r="FW38" s="100"/>
      <c r="FX38" s="100"/>
      <c r="FY38" s="100"/>
      <c r="FZ38" s="101"/>
      <c r="GA38" s="99"/>
      <c r="GB38" s="101"/>
      <c r="GC38" s="99"/>
      <c r="GD38" s="100"/>
      <c r="GE38" s="100"/>
      <c r="GF38" s="101"/>
      <c r="GG38" s="98"/>
      <c r="GH38" s="98"/>
      <c r="GI38" s="98"/>
      <c r="GJ38" s="99"/>
      <c r="GK38" s="100"/>
      <c r="GL38" s="100"/>
      <c r="GM38" s="100"/>
      <c r="GN38" s="101"/>
      <c r="GO38" s="98"/>
      <c r="GP38" s="99"/>
      <c r="GQ38" s="101"/>
      <c r="GR38" s="1"/>
      <c r="GS38" s="98"/>
      <c r="GT38" s="99"/>
      <c r="GU38" s="101"/>
      <c r="GV38" s="98"/>
      <c r="GW38" s="98"/>
      <c r="GX38" s="98"/>
      <c r="GY38" s="98"/>
      <c r="GZ38" s="1"/>
      <c r="HA38" s="98"/>
      <c r="HB38" s="98"/>
      <c r="HC38" s="98"/>
      <c r="HD38" s="98"/>
      <c r="HE38" s="98"/>
      <c r="HF38" s="98"/>
      <c r="HG38" s="99"/>
      <c r="HH38" s="101"/>
      <c r="HI38" s="1"/>
      <c r="HJ38" s="99">
        <v>2932.6604600000001</v>
      </c>
      <c r="HK38" s="100">
        <v>2870.90191</v>
      </c>
      <c r="HL38" s="101">
        <v>202.43389999999999</v>
      </c>
    </row>
    <row r="39" spans="1:220" x14ac:dyDescent="0.3">
      <c r="A39" s="1"/>
      <c r="B39" s="97" t="s">
        <v>812</v>
      </c>
      <c r="C39" s="98"/>
      <c r="D39" s="99"/>
      <c r="E39" s="100"/>
      <c r="F39" s="100">
        <v>8.8258700000000001</v>
      </c>
      <c r="G39" s="101">
        <v>8.5166900000000005</v>
      </c>
      <c r="H39" s="99"/>
      <c r="I39" s="101"/>
      <c r="J39" s="99">
        <v>81.096100000000007</v>
      </c>
      <c r="K39" s="101"/>
      <c r="L39" s="99"/>
      <c r="M39" s="100"/>
      <c r="N39" s="100"/>
      <c r="O39" s="100"/>
      <c r="P39" s="100"/>
      <c r="Q39" s="100"/>
      <c r="R39" s="100"/>
      <c r="S39" s="101"/>
      <c r="T39" s="99">
        <v>18.14123</v>
      </c>
      <c r="U39" s="100">
        <v>19.191960000000002</v>
      </c>
      <c r="V39" s="100">
        <v>24.425360000000001</v>
      </c>
      <c r="W39" s="101">
        <v>1.0612699999999999</v>
      </c>
      <c r="X39" s="98"/>
      <c r="Y39" s="99"/>
      <c r="Z39" s="100"/>
      <c r="AA39" s="101"/>
      <c r="AB39" s="99"/>
      <c r="AC39" s="100"/>
      <c r="AD39" s="100"/>
      <c r="AE39" s="100"/>
      <c r="AF39" s="100">
        <v>12.23925</v>
      </c>
      <c r="AG39" s="100">
        <v>16.280819999999999</v>
      </c>
      <c r="AH39" s="101">
        <v>10.27692</v>
      </c>
      <c r="AI39" s="98"/>
      <c r="AJ39" s="98"/>
      <c r="AK39" s="98"/>
      <c r="AL39" s="99">
        <v>217.12262999999999</v>
      </c>
      <c r="AM39" s="101">
        <v>7.9327300000000003</v>
      </c>
      <c r="AN39" s="99"/>
      <c r="AO39" s="101"/>
      <c r="AP39" s="98"/>
      <c r="AQ39" s="99"/>
      <c r="AR39" s="101"/>
      <c r="AS39" s="98"/>
      <c r="AT39" s="98"/>
      <c r="AU39" s="98"/>
      <c r="AV39" s="99"/>
      <c r="AW39" s="100"/>
      <c r="AX39" s="101"/>
      <c r="AY39" s="99"/>
      <c r="AZ39" s="100"/>
      <c r="BA39" s="100"/>
      <c r="BB39" s="100"/>
      <c r="BC39" s="100"/>
      <c r="BD39" s="100"/>
      <c r="BE39" s="100"/>
      <c r="BF39" s="101"/>
      <c r="BG39" s="99"/>
      <c r="BH39" s="101"/>
      <c r="BI39" s="98"/>
      <c r="BJ39" s="99"/>
      <c r="BK39" s="100">
        <v>184.87493000000001</v>
      </c>
      <c r="BL39" s="101"/>
      <c r="BM39" s="99">
        <v>164.44227000000001</v>
      </c>
      <c r="BN39" s="100">
        <v>165.47058000000001</v>
      </c>
      <c r="BO39" s="100">
        <v>165.59853000000001</v>
      </c>
      <c r="BP39" s="100"/>
      <c r="BQ39" s="100"/>
      <c r="BR39" s="100"/>
      <c r="BS39" s="100"/>
      <c r="BT39" s="100"/>
      <c r="BU39" s="100"/>
      <c r="BV39" s="100"/>
      <c r="BW39" s="100">
        <v>206.49456000000001</v>
      </c>
      <c r="BX39" s="100">
        <v>206.11548999999999</v>
      </c>
      <c r="BY39" s="100">
        <v>205.99002999999999</v>
      </c>
      <c r="BZ39" s="101"/>
      <c r="CA39" s="99">
        <v>17.41583</v>
      </c>
      <c r="CB39" s="101">
        <v>44.053669999999997</v>
      </c>
      <c r="CC39" s="98"/>
      <c r="CD39" s="99"/>
      <c r="CE39" s="100"/>
      <c r="CF39" s="100"/>
      <c r="CG39" s="100"/>
      <c r="CH39" s="100"/>
      <c r="CI39" s="100">
        <v>118.14735</v>
      </c>
      <c r="CJ39" s="100">
        <v>52.418509999999998</v>
      </c>
      <c r="CK39" s="100">
        <v>53.710120000000003</v>
      </c>
      <c r="CL39" s="100"/>
      <c r="CM39" s="100"/>
      <c r="CN39" s="100"/>
      <c r="CO39" s="101">
        <v>191.19621000000001</v>
      </c>
      <c r="CP39" s="99">
        <v>180.55348000000001</v>
      </c>
      <c r="CQ39" s="100">
        <v>180.52450999999999</v>
      </c>
      <c r="CR39" s="100">
        <v>181.33356000000001</v>
      </c>
      <c r="CS39" s="101">
        <v>181.02912000000001</v>
      </c>
      <c r="CT39" s="99"/>
      <c r="CU39" s="101"/>
      <c r="CV39" s="99"/>
      <c r="CW39" s="100"/>
      <c r="CX39" s="102"/>
      <c r="CY39" s="99"/>
      <c r="CZ39" s="100"/>
      <c r="DA39" s="100"/>
      <c r="DB39" s="101"/>
      <c r="DC39" s="99"/>
      <c r="DD39" s="100"/>
      <c r="DE39" s="100"/>
      <c r="DF39" s="100"/>
      <c r="DG39" s="100"/>
      <c r="DH39" s="100"/>
      <c r="DI39" s="100"/>
      <c r="DJ39" s="100"/>
      <c r="DK39" s="100"/>
      <c r="DL39" s="100"/>
      <c r="DM39" s="100"/>
      <c r="DN39" s="101"/>
      <c r="DO39" s="103"/>
      <c r="DP39" s="104"/>
      <c r="DQ39" s="104"/>
      <c r="DR39" s="105"/>
      <c r="DS39" s="99"/>
      <c r="DT39" s="100"/>
      <c r="DU39" s="100"/>
      <c r="DV39" s="101"/>
      <c r="DW39" s="98"/>
      <c r="DX39" s="99"/>
      <c r="DY39" s="100"/>
      <c r="DZ39" s="100"/>
      <c r="EA39" s="100"/>
      <c r="EB39" s="100"/>
      <c r="EC39" s="102"/>
      <c r="ED39" s="1"/>
      <c r="EE39" s="98"/>
      <c r="EF39" s="98"/>
      <c r="EG39" s="98"/>
      <c r="EH39" s="98"/>
      <c r="EI39" s="98"/>
      <c r="EJ39" s="98"/>
      <c r="EK39" s="98"/>
      <c r="EL39" s="98"/>
      <c r="EM39" s="99"/>
      <c r="EN39" s="101"/>
      <c r="EO39" s="98"/>
      <c r="EP39" s="98"/>
      <c r="EQ39" s="98"/>
      <c r="ER39" s="98"/>
      <c r="ES39" s="98"/>
      <c r="ET39" s="98"/>
      <c r="EU39" s="98"/>
      <c r="EV39" s="98"/>
      <c r="EW39" s="98"/>
      <c r="EX39" s="98"/>
      <c r="EY39" s="98"/>
      <c r="EZ39" s="98"/>
      <c r="FA39" s="98"/>
      <c r="FB39" s="98"/>
      <c r="FC39" s="99"/>
      <c r="FD39" s="100"/>
      <c r="FE39" s="100"/>
      <c r="FF39" s="101"/>
      <c r="FG39" s="98"/>
      <c r="FH39" s="98"/>
      <c r="FI39" s="98"/>
      <c r="FJ39" s="98"/>
      <c r="FK39" s="98"/>
      <c r="FL39" s="98"/>
      <c r="FM39" s="98"/>
      <c r="FN39" s="98"/>
      <c r="FO39" s="99"/>
      <c r="FP39" s="100"/>
      <c r="FQ39" s="100"/>
      <c r="FR39" s="101"/>
      <c r="FS39" s="98"/>
      <c r="FT39" s="99"/>
      <c r="FU39" s="101"/>
      <c r="FV39" s="99"/>
      <c r="FW39" s="100"/>
      <c r="FX39" s="100"/>
      <c r="FY39" s="100"/>
      <c r="FZ39" s="101"/>
      <c r="GA39" s="99"/>
      <c r="GB39" s="101"/>
      <c r="GC39" s="99"/>
      <c r="GD39" s="100"/>
      <c r="GE39" s="100"/>
      <c r="GF39" s="101"/>
      <c r="GG39" s="98"/>
      <c r="GH39" s="98"/>
      <c r="GI39" s="98"/>
      <c r="GJ39" s="99"/>
      <c r="GK39" s="100"/>
      <c r="GL39" s="100"/>
      <c r="GM39" s="100"/>
      <c r="GN39" s="101"/>
      <c r="GO39" s="98"/>
      <c r="GP39" s="99"/>
      <c r="GQ39" s="101"/>
      <c r="GR39" s="1"/>
      <c r="GS39" s="98"/>
      <c r="GT39" s="99"/>
      <c r="GU39" s="101"/>
      <c r="GV39" s="98"/>
      <c r="GW39" s="98"/>
      <c r="GX39" s="98"/>
      <c r="GY39" s="98"/>
      <c r="GZ39" s="1"/>
      <c r="HA39" s="98"/>
      <c r="HB39" s="98"/>
      <c r="HC39" s="98"/>
      <c r="HD39" s="98"/>
      <c r="HE39" s="98"/>
      <c r="HF39" s="98"/>
      <c r="HG39" s="99"/>
      <c r="HH39" s="101"/>
      <c r="HI39" s="1"/>
      <c r="HJ39" s="99">
        <v>2924.4795800000002</v>
      </c>
      <c r="HK39" s="100">
        <v>2862.7210300000002</v>
      </c>
      <c r="HL39" s="101">
        <v>210.61478</v>
      </c>
    </row>
    <row r="40" spans="1:220" x14ac:dyDescent="0.3">
      <c r="A40" s="1"/>
      <c r="B40" s="97" t="s">
        <v>813</v>
      </c>
      <c r="C40" s="98"/>
      <c r="D40" s="99"/>
      <c r="E40" s="100"/>
      <c r="F40" s="100">
        <v>8.8258700000000001</v>
      </c>
      <c r="G40" s="101">
        <v>8.5166900000000005</v>
      </c>
      <c r="H40" s="99"/>
      <c r="I40" s="101"/>
      <c r="J40" s="99">
        <v>81.096100000000007</v>
      </c>
      <c r="K40" s="101"/>
      <c r="L40" s="99"/>
      <c r="M40" s="100"/>
      <c r="N40" s="100"/>
      <c r="O40" s="100"/>
      <c r="P40" s="100"/>
      <c r="Q40" s="100"/>
      <c r="R40" s="100"/>
      <c r="S40" s="101"/>
      <c r="T40" s="99">
        <v>18.14123</v>
      </c>
      <c r="U40" s="100">
        <v>19.191960000000002</v>
      </c>
      <c r="V40" s="100">
        <v>24.425360000000001</v>
      </c>
      <c r="W40" s="101">
        <v>1.0612699999999999</v>
      </c>
      <c r="X40" s="98"/>
      <c r="Y40" s="99"/>
      <c r="Z40" s="100"/>
      <c r="AA40" s="101"/>
      <c r="AB40" s="99"/>
      <c r="AC40" s="100"/>
      <c r="AD40" s="100"/>
      <c r="AE40" s="100"/>
      <c r="AF40" s="100">
        <v>12.23925</v>
      </c>
      <c r="AG40" s="100">
        <v>24.4617</v>
      </c>
      <c r="AH40" s="101">
        <v>10.27692</v>
      </c>
      <c r="AI40" s="98"/>
      <c r="AJ40" s="98"/>
      <c r="AK40" s="98"/>
      <c r="AL40" s="99">
        <v>217.12262999999999</v>
      </c>
      <c r="AM40" s="101">
        <v>7.9327300000000003</v>
      </c>
      <c r="AN40" s="99"/>
      <c r="AO40" s="101"/>
      <c r="AP40" s="98"/>
      <c r="AQ40" s="99"/>
      <c r="AR40" s="101"/>
      <c r="AS40" s="98"/>
      <c r="AT40" s="98"/>
      <c r="AU40" s="98"/>
      <c r="AV40" s="99"/>
      <c r="AW40" s="100"/>
      <c r="AX40" s="101"/>
      <c r="AY40" s="99"/>
      <c r="AZ40" s="100"/>
      <c r="BA40" s="100"/>
      <c r="BB40" s="100"/>
      <c r="BC40" s="100"/>
      <c r="BD40" s="100"/>
      <c r="BE40" s="100"/>
      <c r="BF40" s="101"/>
      <c r="BG40" s="99"/>
      <c r="BH40" s="101"/>
      <c r="BI40" s="98"/>
      <c r="BJ40" s="99"/>
      <c r="BK40" s="100">
        <v>184.87493000000001</v>
      </c>
      <c r="BL40" s="101"/>
      <c r="BM40" s="99">
        <v>164.44227000000001</v>
      </c>
      <c r="BN40" s="100">
        <v>165.47058000000001</v>
      </c>
      <c r="BO40" s="100">
        <v>165.59853000000001</v>
      </c>
      <c r="BP40" s="100"/>
      <c r="BQ40" s="100"/>
      <c r="BR40" s="100"/>
      <c r="BS40" s="100"/>
      <c r="BT40" s="100"/>
      <c r="BU40" s="100"/>
      <c r="BV40" s="100"/>
      <c r="BW40" s="100">
        <v>206.49456000000001</v>
      </c>
      <c r="BX40" s="100">
        <v>206.11548999999999</v>
      </c>
      <c r="BY40" s="100">
        <v>205.99002999999999</v>
      </c>
      <c r="BZ40" s="101"/>
      <c r="CA40" s="99">
        <v>17.41583</v>
      </c>
      <c r="CB40" s="101">
        <v>44.053669999999997</v>
      </c>
      <c r="CC40" s="98"/>
      <c r="CD40" s="99"/>
      <c r="CE40" s="100"/>
      <c r="CF40" s="100"/>
      <c r="CG40" s="100"/>
      <c r="CH40" s="100"/>
      <c r="CI40" s="100">
        <v>118.14735</v>
      </c>
      <c r="CJ40" s="100">
        <v>52.418509999999998</v>
      </c>
      <c r="CK40" s="100">
        <v>53.710120000000003</v>
      </c>
      <c r="CL40" s="100"/>
      <c r="CM40" s="100"/>
      <c r="CN40" s="100"/>
      <c r="CO40" s="101">
        <v>191.19621000000001</v>
      </c>
      <c r="CP40" s="99">
        <v>180.55348000000001</v>
      </c>
      <c r="CQ40" s="100">
        <v>180.52450999999999</v>
      </c>
      <c r="CR40" s="100">
        <v>181.33356000000001</v>
      </c>
      <c r="CS40" s="101">
        <v>181.02912000000001</v>
      </c>
      <c r="CT40" s="99"/>
      <c r="CU40" s="101"/>
      <c r="CV40" s="99"/>
      <c r="CW40" s="100"/>
      <c r="CX40" s="102"/>
      <c r="CY40" s="99"/>
      <c r="CZ40" s="100"/>
      <c r="DA40" s="100"/>
      <c r="DB40" s="101"/>
      <c r="DC40" s="99"/>
      <c r="DD40" s="100"/>
      <c r="DE40" s="100"/>
      <c r="DF40" s="100"/>
      <c r="DG40" s="100"/>
      <c r="DH40" s="100"/>
      <c r="DI40" s="100"/>
      <c r="DJ40" s="100"/>
      <c r="DK40" s="100"/>
      <c r="DL40" s="100"/>
      <c r="DM40" s="100"/>
      <c r="DN40" s="101"/>
      <c r="DO40" s="103"/>
      <c r="DP40" s="104"/>
      <c r="DQ40" s="104"/>
      <c r="DR40" s="105"/>
      <c r="DS40" s="99"/>
      <c r="DT40" s="100"/>
      <c r="DU40" s="100"/>
      <c r="DV40" s="101"/>
      <c r="DW40" s="98"/>
      <c r="DX40" s="99"/>
      <c r="DY40" s="100"/>
      <c r="DZ40" s="100"/>
      <c r="EA40" s="100"/>
      <c r="EB40" s="100"/>
      <c r="EC40" s="102"/>
      <c r="ED40" s="1"/>
      <c r="EE40" s="98"/>
      <c r="EF40" s="98"/>
      <c r="EG40" s="98"/>
      <c r="EH40" s="98"/>
      <c r="EI40" s="98"/>
      <c r="EJ40" s="98"/>
      <c r="EK40" s="98"/>
      <c r="EL40" s="98"/>
      <c r="EM40" s="99"/>
      <c r="EN40" s="101"/>
      <c r="EO40" s="98"/>
      <c r="EP40" s="98"/>
      <c r="EQ40" s="98"/>
      <c r="ER40" s="98"/>
      <c r="ES40" s="98"/>
      <c r="ET40" s="98"/>
      <c r="EU40" s="98"/>
      <c r="EV40" s="98"/>
      <c r="EW40" s="98"/>
      <c r="EX40" s="98"/>
      <c r="EY40" s="98"/>
      <c r="EZ40" s="98"/>
      <c r="FA40" s="98"/>
      <c r="FB40" s="98"/>
      <c r="FC40" s="99"/>
      <c r="FD40" s="100"/>
      <c r="FE40" s="100"/>
      <c r="FF40" s="101"/>
      <c r="FG40" s="98"/>
      <c r="FH40" s="98"/>
      <c r="FI40" s="98"/>
      <c r="FJ40" s="98"/>
      <c r="FK40" s="98"/>
      <c r="FL40" s="98"/>
      <c r="FM40" s="98"/>
      <c r="FN40" s="98"/>
      <c r="FO40" s="99"/>
      <c r="FP40" s="100"/>
      <c r="FQ40" s="100"/>
      <c r="FR40" s="101"/>
      <c r="FS40" s="98"/>
      <c r="FT40" s="99"/>
      <c r="FU40" s="101"/>
      <c r="FV40" s="99"/>
      <c r="FW40" s="100"/>
      <c r="FX40" s="100"/>
      <c r="FY40" s="100"/>
      <c r="FZ40" s="101"/>
      <c r="GA40" s="99"/>
      <c r="GB40" s="101"/>
      <c r="GC40" s="99"/>
      <c r="GD40" s="100"/>
      <c r="GE40" s="100"/>
      <c r="GF40" s="101"/>
      <c r="GG40" s="98"/>
      <c r="GH40" s="98"/>
      <c r="GI40" s="98"/>
      <c r="GJ40" s="99"/>
      <c r="GK40" s="100"/>
      <c r="GL40" s="100"/>
      <c r="GM40" s="100"/>
      <c r="GN40" s="101"/>
      <c r="GO40" s="98"/>
      <c r="GP40" s="99"/>
      <c r="GQ40" s="101"/>
      <c r="GR40" s="1"/>
      <c r="GS40" s="98"/>
      <c r="GT40" s="99"/>
      <c r="GU40" s="101"/>
      <c r="GV40" s="98"/>
      <c r="GW40" s="98"/>
      <c r="GX40" s="98"/>
      <c r="GY40" s="98"/>
      <c r="GZ40" s="1"/>
      <c r="HA40" s="98"/>
      <c r="HB40" s="98"/>
      <c r="HC40" s="98"/>
      <c r="HD40" s="98"/>
      <c r="HE40" s="98"/>
      <c r="HF40" s="98"/>
      <c r="HG40" s="99"/>
      <c r="HH40" s="101"/>
      <c r="HI40" s="1"/>
      <c r="HJ40" s="99">
        <v>2932.6604600000001</v>
      </c>
      <c r="HK40" s="100">
        <v>2870.90191</v>
      </c>
      <c r="HL40" s="101">
        <v>202.43389999999999</v>
      </c>
    </row>
    <row r="41" spans="1:220" x14ac:dyDescent="0.3">
      <c r="A41" s="1"/>
      <c r="B41" s="97" t="s">
        <v>814</v>
      </c>
      <c r="C41" s="98"/>
      <c r="D41" s="99"/>
      <c r="E41" s="100"/>
      <c r="F41" s="100">
        <v>8.8258700000000001</v>
      </c>
      <c r="G41" s="101">
        <v>8.5166900000000005</v>
      </c>
      <c r="H41" s="99"/>
      <c r="I41" s="101"/>
      <c r="J41" s="99">
        <v>81.096100000000007</v>
      </c>
      <c r="K41" s="101"/>
      <c r="L41" s="99"/>
      <c r="M41" s="100"/>
      <c r="N41" s="100"/>
      <c r="O41" s="100"/>
      <c r="P41" s="100"/>
      <c r="Q41" s="100"/>
      <c r="R41" s="100"/>
      <c r="S41" s="101"/>
      <c r="T41" s="99">
        <v>18.14123</v>
      </c>
      <c r="U41" s="100">
        <v>19.191960000000002</v>
      </c>
      <c r="V41" s="100">
        <v>24.425360000000001</v>
      </c>
      <c r="W41" s="101">
        <v>1.0612699999999999</v>
      </c>
      <c r="X41" s="98"/>
      <c r="Y41" s="99"/>
      <c r="Z41" s="100"/>
      <c r="AA41" s="101"/>
      <c r="AB41" s="99"/>
      <c r="AC41" s="100"/>
      <c r="AD41" s="100"/>
      <c r="AE41" s="100"/>
      <c r="AF41" s="100">
        <v>12.23925</v>
      </c>
      <c r="AG41" s="100">
        <v>24.4617</v>
      </c>
      <c r="AH41" s="101">
        <v>10.27692</v>
      </c>
      <c r="AI41" s="98"/>
      <c r="AJ41" s="98"/>
      <c r="AK41" s="98"/>
      <c r="AL41" s="99">
        <v>217.12262999999999</v>
      </c>
      <c r="AM41" s="101">
        <v>7.9327300000000003</v>
      </c>
      <c r="AN41" s="99"/>
      <c r="AO41" s="101"/>
      <c r="AP41" s="98"/>
      <c r="AQ41" s="99"/>
      <c r="AR41" s="101"/>
      <c r="AS41" s="98"/>
      <c r="AT41" s="98"/>
      <c r="AU41" s="98"/>
      <c r="AV41" s="99"/>
      <c r="AW41" s="100"/>
      <c r="AX41" s="101"/>
      <c r="AY41" s="99"/>
      <c r="AZ41" s="100"/>
      <c r="BA41" s="100"/>
      <c r="BB41" s="100"/>
      <c r="BC41" s="100"/>
      <c r="BD41" s="100"/>
      <c r="BE41" s="100"/>
      <c r="BF41" s="101"/>
      <c r="BG41" s="99"/>
      <c r="BH41" s="101"/>
      <c r="BI41" s="98"/>
      <c r="BJ41" s="99"/>
      <c r="BK41" s="100">
        <v>184.87493000000001</v>
      </c>
      <c r="BL41" s="101"/>
      <c r="BM41" s="99">
        <v>164.44227000000001</v>
      </c>
      <c r="BN41" s="100">
        <v>165.47058000000001</v>
      </c>
      <c r="BO41" s="100">
        <v>165.59853000000001</v>
      </c>
      <c r="BP41" s="100"/>
      <c r="BQ41" s="100"/>
      <c r="BR41" s="100"/>
      <c r="BS41" s="100"/>
      <c r="BT41" s="100"/>
      <c r="BU41" s="100"/>
      <c r="BV41" s="100"/>
      <c r="BW41" s="100">
        <v>206.49456000000001</v>
      </c>
      <c r="BX41" s="100">
        <v>206.11548999999999</v>
      </c>
      <c r="BY41" s="100">
        <v>205.99002999999999</v>
      </c>
      <c r="BZ41" s="101"/>
      <c r="CA41" s="99">
        <v>17.41583</v>
      </c>
      <c r="CB41" s="101">
        <v>44.053669999999997</v>
      </c>
      <c r="CC41" s="98"/>
      <c r="CD41" s="99"/>
      <c r="CE41" s="100"/>
      <c r="CF41" s="100"/>
      <c r="CG41" s="100"/>
      <c r="CH41" s="100"/>
      <c r="CI41" s="100">
        <v>118.14735</v>
      </c>
      <c r="CJ41" s="100">
        <v>52.418509999999998</v>
      </c>
      <c r="CK41" s="100">
        <v>53.710120000000003</v>
      </c>
      <c r="CL41" s="100"/>
      <c r="CM41" s="100"/>
      <c r="CN41" s="100"/>
      <c r="CO41" s="101">
        <v>191.19621000000001</v>
      </c>
      <c r="CP41" s="99">
        <v>180.55348000000001</v>
      </c>
      <c r="CQ41" s="100">
        <v>180.52450999999999</v>
      </c>
      <c r="CR41" s="100">
        <v>181.33356000000001</v>
      </c>
      <c r="CS41" s="101">
        <v>181.02912000000001</v>
      </c>
      <c r="CT41" s="99"/>
      <c r="CU41" s="101"/>
      <c r="CV41" s="99"/>
      <c r="CW41" s="100"/>
      <c r="CX41" s="102"/>
      <c r="CY41" s="99"/>
      <c r="CZ41" s="100"/>
      <c r="DA41" s="100"/>
      <c r="DB41" s="101"/>
      <c r="DC41" s="99"/>
      <c r="DD41" s="100"/>
      <c r="DE41" s="100"/>
      <c r="DF41" s="100"/>
      <c r="DG41" s="100"/>
      <c r="DH41" s="100"/>
      <c r="DI41" s="100"/>
      <c r="DJ41" s="100"/>
      <c r="DK41" s="100"/>
      <c r="DL41" s="100"/>
      <c r="DM41" s="100"/>
      <c r="DN41" s="101"/>
      <c r="DO41" s="103"/>
      <c r="DP41" s="104"/>
      <c r="DQ41" s="104"/>
      <c r="DR41" s="105"/>
      <c r="DS41" s="99"/>
      <c r="DT41" s="100"/>
      <c r="DU41" s="100"/>
      <c r="DV41" s="101"/>
      <c r="DW41" s="98"/>
      <c r="DX41" s="99"/>
      <c r="DY41" s="100"/>
      <c r="DZ41" s="100"/>
      <c r="EA41" s="100"/>
      <c r="EB41" s="100"/>
      <c r="EC41" s="102"/>
      <c r="ED41" s="1"/>
      <c r="EE41" s="98"/>
      <c r="EF41" s="98"/>
      <c r="EG41" s="98"/>
      <c r="EH41" s="98"/>
      <c r="EI41" s="98"/>
      <c r="EJ41" s="98"/>
      <c r="EK41" s="98"/>
      <c r="EL41" s="98"/>
      <c r="EM41" s="99"/>
      <c r="EN41" s="101"/>
      <c r="EO41" s="98"/>
      <c r="EP41" s="98"/>
      <c r="EQ41" s="98"/>
      <c r="ER41" s="98"/>
      <c r="ES41" s="98"/>
      <c r="ET41" s="98"/>
      <c r="EU41" s="98"/>
      <c r="EV41" s="98"/>
      <c r="EW41" s="98"/>
      <c r="EX41" s="98"/>
      <c r="EY41" s="98"/>
      <c r="EZ41" s="98"/>
      <c r="FA41" s="98"/>
      <c r="FB41" s="98"/>
      <c r="FC41" s="99"/>
      <c r="FD41" s="100"/>
      <c r="FE41" s="100"/>
      <c r="FF41" s="101"/>
      <c r="FG41" s="98"/>
      <c r="FH41" s="98"/>
      <c r="FI41" s="98"/>
      <c r="FJ41" s="98"/>
      <c r="FK41" s="98"/>
      <c r="FL41" s="98"/>
      <c r="FM41" s="98"/>
      <c r="FN41" s="98"/>
      <c r="FO41" s="99"/>
      <c r="FP41" s="100"/>
      <c r="FQ41" s="100"/>
      <c r="FR41" s="101"/>
      <c r="FS41" s="98"/>
      <c r="FT41" s="99"/>
      <c r="FU41" s="101"/>
      <c r="FV41" s="99"/>
      <c r="FW41" s="100"/>
      <c r="FX41" s="100"/>
      <c r="FY41" s="100"/>
      <c r="FZ41" s="101"/>
      <c r="GA41" s="99"/>
      <c r="GB41" s="101"/>
      <c r="GC41" s="99"/>
      <c r="GD41" s="100"/>
      <c r="GE41" s="100"/>
      <c r="GF41" s="101"/>
      <c r="GG41" s="98"/>
      <c r="GH41" s="98"/>
      <c r="GI41" s="98"/>
      <c r="GJ41" s="99"/>
      <c r="GK41" s="100"/>
      <c r="GL41" s="100"/>
      <c r="GM41" s="100"/>
      <c r="GN41" s="101"/>
      <c r="GO41" s="98"/>
      <c r="GP41" s="99"/>
      <c r="GQ41" s="101"/>
      <c r="GR41" s="1"/>
      <c r="GS41" s="98"/>
      <c r="GT41" s="99"/>
      <c r="GU41" s="101"/>
      <c r="GV41" s="98"/>
      <c r="GW41" s="98"/>
      <c r="GX41" s="98"/>
      <c r="GY41" s="98"/>
      <c r="GZ41" s="1"/>
      <c r="HA41" s="98"/>
      <c r="HB41" s="98"/>
      <c r="HC41" s="98"/>
      <c r="HD41" s="98"/>
      <c r="HE41" s="98"/>
      <c r="HF41" s="98"/>
      <c r="HG41" s="99"/>
      <c r="HH41" s="101"/>
      <c r="HI41" s="1"/>
      <c r="HJ41" s="99">
        <v>2932.6604600000001</v>
      </c>
      <c r="HK41" s="100">
        <v>2870.90191</v>
      </c>
      <c r="HL41" s="101">
        <v>202.43389999999999</v>
      </c>
    </row>
    <row r="42" spans="1:220" x14ac:dyDescent="0.3">
      <c r="A42" s="1"/>
      <c r="B42" s="97" t="s">
        <v>815</v>
      </c>
      <c r="C42" s="98"/>
      <c r="D42" s="99"/>
      <c r="E42" s="100"/>
      <c r="F42" s="100">
        <v>8.8258700000000001</v>
      </c>
      <c r="G42" s="101">
        <v>8.5166900000000005</v>
      </c>
      <c r="H42" s="99"/>
      <c r="I42" s="101"/>
      <c r="J42" s="99">
        <v>81.096100000000007</v>
      </c>
      <c r="K42" s="101"/>
      <c r="L42" s="99"/>
      <c r="M42" s="100"/>
      <c r="N42" s="100"/>
      <c r="O42" s="100"/>
      <c r="P42" s="100"/>
      <c r="Q42" s="100"/>
      <c r="R42" s="100"/>
      <c r="S42" s="101"/>
      <c r="T42" s="99">
        <v>18.14123</v>
      </c>
      <c r="U42" s="100">
        <v>19.191960000000002</v>
      </c>
      <c r="V42" s="100">
        <v>24.425360000000001</v>
      </c>
      <c r="W42" s="101">
        <v>1.0612699999999999</v>
      </c>
      <c r="X42" s="98"/>
      <c r="Y42" s="99"/>
      <c r="Z42" s="100"/>
      <c r="AA42" s="101"/>
      <c r="AB42" s="99"/>
      <c r="AC42" s="100"/>
      <c r="AD42" s="100"/>
      <c r="AE42" s="100"/>
      <c r="AF42" s="100">
        <v>12.23925</v>
      </c>
      <c r="AG42" s="100">
        <v>24.4617</v>
      </c>
      <c r="AH42" s="101">
        <v>10.27692</v>
      </c>
      <c r="AI42" s="98"/>
      <c r="AJ42" s="98"/>
      <c r="AK42" s="98"/>
      <c r="AL42" s="99">
        <v>217.12262999999999</v>
      </c>
      <c r="AM42" s="101">
        <v>7.9327300000000003</v>
      </c>
      <c r="AN42" s="99"/>
      <c r="AO42" s="101"/>
      <c r="AP42" s="98"/>
      <c r="AQ42" s="99"/>
      <c r="AR42" s="101"/>
      <c r="AS42" s="98"/>
      <c r="AT42" s="98"/>
      <c r="AU42" s="98"/>
      <c r="AV42" s="99"/>
      <c r="AW42" s="100"/>
      <c r="AX42" s="101"/>
      <c r="AY42" s="99"/>
      <c r="AZ42" s="100"/>
      <c r="BA42" s="100"/>
      <c r="BB42" s="100"/>
      <c r="BC42" s="100"/>
      <c r="BD42" s="100"/>
      <c r="BE42" s="100"/>
      <c r="BF42" s="101"/>
      <c r="BG42" s="99"/>
      <c r="BH42" s="101"/>
      <c r="BI42" s="98"/>
      <c r="BJ42" s="99"/>
      <c r="BK42" s="100">
        <v>184.87493000000001</v>
      </c>
      <c r="BL42" s="101"/>
      <c r="BM42" s="99">
        <v>164.44227000000001</v>
      </c>
      <c r="BN42" s="100">
        <v>165.47058000000001</v>
      </c>
      <c r="BO42" s="100">
        <v>165.59853000000001</v>
      </c>
      <c r="BP42" s="100"/>
      <c r="BQ42" s="100"/>
      <c r="BR42" s="100"/>
      <c r="BS42" s="100"/>
      <c r="BT42" s="100"/>
      <c r="BU42" s="100"/>
      <c r="BV42" s="100"/>
      <c r="BW42" s="100">
        <v>206.49456000000001</v>
      </c>
      <c r="BX42" s="100">
        <v>206.11548999999999</v>
      </c>
      <c r="BY42" s="100">
        <v>205.99002999999999</v>
      </c>
      <c r="BZ42" s="101"/>
      <c r="CA42" s="99">
        <v>17.41583</v>
      </c>
      <c r="CB42" s="101">
        <v>44.053669999999997</v>
      </c>
      <c r="CC42" s="98"/>
      <c r="CD42" s="99"/>
      <c r="CE42" s="100"/>
      <c r="CF42" s="100"/>
      <c r="CG42" s="100"/>
      <c r="CH42" s="100"/>
      <c r="CI42" s="100">
        <v>118.14735</v>
      </c>
      <c r="CJ42" s="100">
        <v>52.418509999999998</v>
      </c>
      <c r="CK42" s="100">
        <v>53.710120000000003</v>
      </c>
      <c r="CL42" s="100"/>
      <c r="CM42" s="100"/>
      <c r="CN42" s="100"/>
      <c r="CO42" s="101">
        <v>191.19621000000001</v>
      </c>
      <c r="CP42" s="99">
        <v>180.55348000000001</v>
      </c>
      <c r="CQ42" s="100">
        <v>180.52450999999999</v>
      </c>
      <c r="CR42" s="100">
        <v>181.33356000000001</v>
      </c>
      <c r="CS42" s="101">
        <v>181.02912000000001</v>
      </c>
      <c r="CT42" s="99"/>
      <c r="CU42" s="101"/>
      <c r="CV42" s="99"/>
      <c r="CW42" s="100"/>
      <c r="CX42" s="102"/>
      <c r="CY42" s="99"/>
      <c r="CZ42" s="100"/>
      <c r="DA42" s="100"/>
      <c r="DB42" s="101"/>
      <c r="DC42" s="99"/>
      <c r="DD42" s="100"/>
      <c r="DE42" s="100"/>
      <c r="DF42" s="100"/>
      <c r="DG42" s="100"/>
      <c r="DH42" s="100"/>
      <c r="DI42" s="100"/>
      <c r="DJ42" s="100"/>
      <c r="DK42" s="100"/>
      <c r="DL42" s="100"/>
      <c r="DM42" s="100"/>
      <c r="DN42" s="101"/>
      <c r="DO42" s="103"/>
      <c r="DP42" s="104"/>
      <c r="DQ42" s="104"/>
      <c r="DR42" s="105"/>
      <c r="DS42" s="99"/>
      <c r="DT42" s="100"/>
      <c r="DU42" s="100"/>
      <c r="DV42" s="101"/>
      <c r="DW42" s="98"/>
      <c r="DX42" s="99"/>
      <c r="DY42" s="100"/>
      <c r="DZ42" s="100"/>
      <c r="EA42" s="100"/>
      <c r="EB42" s="100"/>
      <c r="EC42" s="102"/>
      <c r="ED42" s="1"/>
      <c r="EE42" s="98"/>
      <c r="EF42" s="98"/>
      <c r="EG42" s="98"/>
      <c r="EH42" s="98"/>
      <c r="EI42" s="98"/>
      <c r="EJ42" s="98"/>
      <c r="EK42" s="98"/>
      <c r="EL42" s="98"/>
      <c r="EM42" s="99"/>
      <c r="EN42" s="101"/>
      <c r="EO42" s="98"/>
      <c r="EP42" s="98"/>
      <c r="EQ42" s="98"/>
      <c r="ER42" s="98"/>
      <c r="ES42" s="98"/>
      <c r="ET42" s="98"/>
      <c r="EU42" s="98"/>
      <c r="EV42" s="98"/>
      <c r="EW42" s="98"/>
      <c r="EX42" s="98"/>
      <c r="EY42" s="98"/>
      <c r="EZ42" s="98"/>
      <c r="FA42" s="98"/>
      <c r="FB42" s="98"/>
      <c r="FC42" s="99"/>
      <c r="FD42" s="100"/>
      <c r="FE42" s="100"/>
      <c r="FF42" s="101"/>
      <c r="FG42" s="98"/>
      <c r="FH42" s="98"/>
      <c r="FI42" s="98"/>
      <c r="FJ42" s="98"/>
      <c r="FK42" s="98"/>
      <c r="FL42" s="98"/>
      <c r="FM42" s="98"/>
      <c r="FN42" s="98"/>
      <c r="FO42" s="99"/>
      <c r="FP42" s="100"/>
      <c r="FQ42" s="100"/>
      <c r="FR42" s="101"/>
      <c r="FS42" s="98"/>
      <c r="FT42" s="99"/>
      <c r="FU42" s="101"/>
      <c r="FV42" s="99"/>
      <c r="FW42" s="100"/>
      <c r="FX42" s="100"/>
      <c r="FY42" s="100"/>
      <c r="FZ42" s="101"/>
      <c r="GA42" s="99"/>
      <c r="GB42" s="101"/>
      <c r="GC42" s="99"/>
      <c r="GD42" s="100"/>
      <c r="GE42" s="100"/>
      <c r="GF42" s="101"/>
      <c r="GG42" s="98"/>
      <c r="GH42" s="98"/>
      <c r="GI42" s="98"/>
      <c r="GJ42" s="99"/>
      <c r="GK42" s="100"/>
      <c r="GL42" s="100"/>
      <c r="GM42" s="100"/>
      <c r="GN42" s="101"/>
      <c r="GO42" s="98"/>
      <c r="GP42" s="99"/>
      <c r="GQ42" s="101"/>
      <c r="GR42" s="1"/>
      <c r="GS42" s="98"/>
      <c r="GT42" s="99"/>
      <c r="GU42" s="101"/>
      <c r="GV42" s="98"/>
      <c r="GW42" s="98"/>
      <c r="GX42" s="98"/>
      <c r="GY42" s="98"/>
      <c r="GZ42" s="1"/>
      <c r="HA42" s="98"/>
      <c r="HB42" s="98"/>
      <c r="HC42" s="98"/>
      <c r="HD42" s="98"/>
      <c r="HE42" s="98"/>
      <c r="HF42" s="98"/>
      <c r="HG42" s="99"/>
      <c r="HH42" s="101"/>
      <c r="HI42" s="1"/>
      <c r="HJ42" s="99">
        <v>2932.6604600000001</v>
      </c>
      <c r="HK42" s="100">
        <v>2870.90191</v>
      </c>
      <c r="HL42" s="101">
        <v>202.43389999999999</v>
      </c>
    </row>
    <row r="43" spans="1:220" x14ac:dyDescent="0.3">
      <c r="A43" s="1"/>
      <c r="B43" s="97" t="s">
        <v>816</v>
      </c>
      <c r="C43" s="98"/>
      <c r="D43" s="99"/>
      <c r="E43" s="100"/>
      <c r="F43" s="100">
        <v>8.8258700000000001</v>
      </c>
      <c r="G43" s="101">
        <v>8.5166900000000005</v>
      </c>
      <c r="H43" s="99"/>
      <c r="I43" s="101"/>
      <c r="J43" s="99">
        <v>81.096100000000007</v>
      </c>
      <c r="K43" s="101"/>
      <c r="L43" s="99"/>
      <c r="M43" s="100"/>
      <c r="N43" s="100"/>
      <c r="O43" s="100"/>
      <c r="P43" s="100"/>
      <c r="Q43" s="100"/>
      <c r="R43" s="100"/>
      <c r="S43" s="101"/>
      <c r="T43" s="99">
        <v>18.14123</v>
      </c>
      <c r="U43" s="100">
        <v>19.191960000000002</v>
      </c>
      <c r="V43" s="100">
        <v>24.425360000000001</v>
      </c>
      <c r="W43" s="101">
        <v>1.0612699999999999</v>
      </c>
      <c r="X43" s="98"/>
      <c r="Y43" s="99"/>
      <c r="Z43" s="100"/>
      <c r="AA43" s="101"/>
      <c r="AB43" s="99"/>
      <c r="AC43" s="100"/>
      <c r="AD43" s="100"/>
      <c r="AE43" s="100"/>
      <c r="AF43" s="100">
        <v>12.23925</v>
      </c>
      <c r="AG43" s="100">
        <v>24.4617</v>
      </c>
      <c r="AH43" s="101">
        <v>10.27692</v>
      </c>
      <c r="AI43" s="98"/>
      <c r="AJ43" s="98"/>
      <c r="AK43" s="98"/>
      <c r="AL43" s="99">
        <v>217.12262999999999</v>
      </c>
      <c r="AM43" s="101">
        <v>7.9327300000000003</v>
      </c>
      <c r="AN43" s="99"/>
      <c r="AO43" s="101"/>
      <c r="AP43" s="98"/>
      <c r="AQ43" s="99"/>
      <c r="AR43" s="101"/>
      <c r="AS43" s="98"/>
      <c r="AT43" s="98"/>
      <c r="AU43" s="98"/>
      <c r="AV43" s="99"/>
      <c r="AW43" s="100"/>
      <c r="AX43" s="101"/>
      <c r="AY43" s="99"/>
      <c r="AZ43" s="100"/>
      <c r="BA43" s="100"/>
      <c r="BB43" s="100"/>
      <c r="BC43" s="100"/>
      <c r="BD43" s="100"/>
      <c r="BE43" s="100"/>
      <c r="BF43" s="101"/>
      <c r="BG43" s="99"/>
      <c r="BH43" s="101"/>
      <c r="BI43" s="98"/>
      <c r="BJ43" s="99"/>
      <c r="BK43" s="100">
        <v>184.87493000000001</v>
      </c>
      <c r="BL43" s="101"/>
      <c r="BM43" s="99">
        <v>164.44227000000001</v>
      </c>
      <c r="BN43" s="100">
        <v>165.47058000000001</v>
      </c>
      <c r="BO43" s="100">
        <v>165.59853000000001</v>
      </c>
      <c r="BP43" s="100"/>
      <c r="BQ43" s="100"/>
      <c r="BR43" s="100"/>
      <c r="BS43" s="100"/>
      <c r="BT43" s="100"/>
      <c r="BU43" s="100"/>
      <c r="BV43" s="100"/>
      <c r="BW43" s="100">
        <v>206.49456000000001</v>
      </c>
      <c r="BX43" s="100">
        <v>206.11548999999999</v>
      </c>
      <c r="BY43" s="100">
        <v>205.99002999999999</v>
      </c>
      <c r="BZ43" s="101"/>
      <c r="CA43" s="99">
        <v>17.41583</v>
      </c>
      <c r="CB43" s="101">
        <v>44.053669999999997</v>
      </c>
      <c r="CC43" s="98"/>
      <c r="CD43" s="99"/>
      <c r="CE43" s="100"/>
      <c r="CF43" s="100"/>
      <c r="CG43" s="100"/>
      <c r="CH43" s="100"/>
      <c r="CI43" s="100">
        <v>118.14735</v>
      </c>
      <c r="CJ43" s="100">
        <v>52.418509999999998</v>
      </c>
      <c r="CK43" s="100">
        <v>53.710120000000003</v>
      </c>
      <c r="CL43" s="100"/>
      <c r="CM43" s="100"/>
      <c r="CN43" s="100"/>
      <c r="CO43" s="101">
        <v>191.19621000000001</v>
      </c>
      <c r="CP43" s="99">
        <v>180.55348000000001</v>
      </c>
      <c r="CQ43" s="100">
        <v>180.52450999999999</v>
      </c>
      <c r="CR43" s="100">
        <v>181.33356000000001</v>
      </c>
      <c r="CS43" s="101">
        <v>181.02912000000001</v>
      </c>
      <c r="CT43" s="99"/>
      <c r="CU43" s="101"/>
      <c r="CV43" s="99"/>
      <c r="CW43" s="100"/>
      <c r="CX43" s="102"/>
      <c r="CY43" s="99"/>
      <c r="CZ43" s="100"/>
      <c r="DA43" s="100"/>
      <c r="DB43" s="101"/>
      <c r="DC43" s="99"/>
      <c r="DD43" s="100"/>
      <c r="DE43" s="100"/>
      <c r="DF43" s="100"/>
      <c r="DG43" s="100"/>
      <c r="DH43" s="100"/>
      <c r="DI43" s="100"/>
      <c r="DJ43" s="100"/>
      <c r="DK43" s="100"/>
      <c r="DL43" s="100"/>
      <c r="DM43" s="100"/>
      <c r="DN43" s="101"/>
      <c r="DO43" s="103"/>
      <c r="DP43" s="104"/>
      <c r="DQ43" s="104"/>
      <c r="DR43" s="105"/>
      <c r="DS43" s="99"/>
      <c r="DT43" s="100"/>
      <c r="DU43" s="100"/>
      <c r="DV43" s="101"/>
      <c r="DW43" s="98"/>
      <c r="DX43" s="99"/>
      <c r="DY43" s="100"/>
      <c r="DZ43" s="100"/>
      <c r="EA43" s="100"/>
      <c r="EB43" s="100"/>
      <c r="EC43" s="102"/>
      <c r="ED43" s="1"/>
      <c r="EE43" s="98"/>
      <c r="EF43" s="98"/>
      <c r="EG43" s="98"/>
      <c r="EH43" s="98"/>
      <c r="EI43" s="98"/>
      <c r="EJ43" s="98"/>
      <c r="EK43" s="98"/>
      <c r="EL43" s="98"/>
      <c r="EM43" s="99"/>
      <c r="EN43" s="101"/>
      <c r="EO43" s="98"/>
      <c r="EP43" s="98"/>
      <c r="EQ43" s="98"/>
      <c r="ER43" s="98"/>
      <c r="ES43" s="98"/>
      <c r="ET43" s="98"/>
      <c r="EU43" s="98"/>
      <c r="EV43" s="98"/>
      <c r="EW43" s="98"/>
      <c r="EX43" s="98"/>
      <c r="EY43" s="98"/>
      <c r="EZ43" s="98"/>
      <c r="FA43" s="98"/>
      <c r="FB43" s="98"/>
      <c r="FC43" s="99"/>
      <c r="FD43" s="100"/>
      <c r="FE43" s="100"/>
      <c r="FF43" s="101"/>
      <c r="FG43" s="98"/>
      <c r="FH43" s="98"/>
      <c r="FI43" s="98"/>
      <c r="FJ43" s="98"/>
      <c r="FK43" s="98"/>
      <c r="FL43" s="98"/>
      <c r="FM43" s="98"/>
      <c r="FN43" s="98"/>
      <c r="FO43" s="99"/>
      <c r="FP43" s="100"/>
      <c r="FQ43" s="100"/>
      <c r="FR43" s="101"/>
      <c r="FS43" s="98"/>
      <c r="FT43" s="99"/>
      <c r="FU43" s="101"/>
      <c r="FV43" s="99"/>
      <c r="FW43" s="100"/>
      <c r="FX43" s="100"/>
      <c r="FY43" s="100"/>
      <c r="FZ43" s="101"/>
      <c r="GA43" s="99"/>
      <c r="GB43" s="101"/>
      <c r="GC43" s="99"/>
      <c r="GD43" s="100"/>
      <c r="GE43" s="100"/>
      <c r="GF43" s="101"/>
      <c r="GG43" s="98"/>
      <c r="GH43" s="98"/>
      <c r="GI43" s="98"/>
      <c r="GJ43" s="99"/>
      <c r="GK43" s="100"/>
      <c r="GL43" s="100"/>
      <c r="GM43" s="100"/>
      <c r="GN43" s="101"/>
      <c r="GO43" s="98"/>
      <c r="GP43" s="99"/>
      <c r="GQ43" s="101"/>
      <c r="GR43" s="1"/>
      <c r="GS43" s="98"/>
      <c r="GT43" s="99"/>
      <c r="GU43" s="101"/>
      <c r="GV43" s="98"/>
      <c r="GW43" s="98"/>
      <c r="GX43" s="98"/>
      <c r="GY43" s="98"/>
      <c r="GZ43" s="1"/>
      <c r="HA43" s="98"/>
      <c r="HB43" s="98"/>
      <c r="HC43" s="98"/>
      <c r="HD43" s="98"/>
      <c r="HE43" s="98"/>
      <c r="HF43" s="98"/>
      <c r="HG43" s="99"/>
      <c r="HH43" s="101"/>
      <c r="HI43" s="1"/>
      <c r="HJ43" s="99">
        <v>2932.6604600000001</v>
      </c>
      <c r="HK43" s="100">
        <v>2870.90191</v>
      </c>
      <c r="HL43" s="101">
        <v>202.43389999999999</v>
      </c>
    </row>
    <row r="44" spans="1:220" x14ac:dyDescent="0.3">
      <c r="A44" s="1"/>
      <c r="B44" s="97" t="s">
        <v>817</v>
      </c>
      <c r="C44" s="98"/>
      <c r="D44" s="99"/>
      <c r="E44" s="100"/>
      <c r="F44" s="100">
        <v>8.8258700000000001</v>
      </c>
      <c r="G44" s="101">
        <v>8.5166900000000005</v>
      </c>
      <c r="H44" s="99"/>
      <c r="I44" s="101"/>
      <c r="J44" s="99">
        <v>81.096100000000007</v>
      </c>
      <c r="K44" s="101"/>
      <c r="L44" s="99"/>
      <c r="M44" s="100"/>
      <c r="N44" s="100"/>
      <c r="O44" s="100"/>
      <c r="P44" s="100"/>
      <c r="Q44" s="100"/>
      <c r="R44" s="100"/>
      <c r="S44" s="101"/>
      <c r="T44" s="99">
        <v>18.14123</v>
      </c>
      <c r="U44" s="100">
        <v>19.191960000000002</v>
      </c>
      <c r="V44" s="100">
        <v>24.425360000000001</v>
      </c>
      <c r="W44" s="101">
        <v>1.0612699999999999</v>
      </c>
      <c r="X44" s="98"/>
      <c r="Y44" s="99"/>
      <c r="Z44" s="100"/>
      <c r="AA44" s="101"/>
      <c r="AB44" s="99"/>
      <c r="AC44" s="100"/>
      <c r="AD44" s="100"/>
      <c r="AE44" s="100"/>
      <c r="AF44" s="100">
        <v>12.23925</v>
      </c>
      <c r="AG44" s="100">
        <v>24.4617</v>
      </c>
      <c r="AH44" s="101">
        <v>10.27692</v>
      </c>
      <c r="AI44" s="98"/>
      <c r="AJ44" s="98"/>
      <c r="AK44" s="98"/>
      <c r="AL44" s="99">
        <v>217.12262999999999</v>
      </c>
      <c r="AM44" s="101">
        <v>7.9327300000000003</v>
      </c>
      <c r="AN44" s="99"/>
      <c r="AO44" s="101"/>
      <c r="AP44" s="98"/>
      <c r="AQ44" s="99"/>
      <c r="AR44" s="101"/>
      <c r="AS44" s="98"/>
      <c r="AT44" s="98"/>
      <c r="AU44" s="98"/>
      <c r="AV44" s="99"/>
      <c r="AW44" s="100"/>
      <c r="AX44" s="101"/>
      <c r="AY44" s="99"/>
      <c r="AZ44" s="100"/>
      <c r="BA44" s="100"/>
      <c r="BB44" s="100"/>
      <c r="BC44" s="100"/>
      <c r="BD44" s="100"/>
      <c r="BE44" s="100"/>
      <c r="BF44" s="101"/>
      <c r="BG44" s="99"/>
      <c r="BH44" s="101"/>
      <c r="BI44" s="98"/>
      <c r="BJ44" s="99"/>
      <c r="BK44" s="100">
        <v>184.87493000000001</v>
      </c>
      <c r="BL44" s="101"/>
      <c r="BM44" s="99">
        <v>164.44227000000001</v>
      </c>
      <c r="BN44" s="100">
        <v>165.47058000000001</v>
      </c>
      <c r="BO44" s="100">
        <v>165.59853000000001</v>
      </c>
      <c r="BP44" s="100"/>
      <c r="BQ44" s="100"/>
      <c r="BR44" s="100"/>
      <c r="BS44" s="100"/>
      <c r="BT44" s="100"/>
      <c r="BU44" s="100"/>
      <c r="BV44" s="100"/>
      <c r="BW44" s="100">
        <v>206.49456000000001</v>
      </c>
      <c r="BX44" s="100">
        <v>206.11548999999999</v>
      </c>
      <c r="BY44" s="100">
        <v>205.99002999999999</v>
      </c>
      <c r="BZ44" s="101"/>
      <c r="CA44" s="99">
        <v>17.41583</v>
      </c>
      <c r="CB44" s="101">
        <v>44.053669999999997</v>
      </c>
      <c r="CC44" s="98"/>
      <c r="CD44" s="99"/>
      <c r="CE44" s="100"/>
      <c r="CF44" s="100"/>
      <c r="CG44" s="100"/>
      <c r="CH44" s="100"/>
      <c r="CI44" s="100">
        <v>118.14735</v>
      </c>
      <c r="CJ44" s="100">
        <v>52.418509999999998</v>
      </c>
      <c r="CK44" s="100">
        <v>53.710120000000003</v>
      </c>
      <c r="CL44" s="100"/>
      <c r="CM44" s="100"/>
      <c r="CN44" s="100"/>
      <c r="CO44" s="101">
        <v>191.19621000000001</v>
      </c>
      <c r="CP44" s="99">
        <v>180.55348000000001</v>
      </c>
      <c r="CQ44" s="100">
        <v>180.52450999999999</v>
      </c>
      <c r="CR44" s="100">
        <v>181.33356000000001</v>
      </c>
      <c r="CS44" s="101">
        <v>181.02912000000001</v>
      </c>
      <c r="CT44" s="99"/>
      <c r="CU44" s="101"/>
      <c r="CV44" s="99"/>
      <c r="CW44" s="100"/>
      <c r="CX44" s="102"/>
      <c r="CY44" s="99"/>
      <c r="CZ44" s="100"/>
      <c r="DA44" s="100"/>
      <c r="DB44" s="101"/>
      <c r="DC44" s="99"/>
      <c r="DD44" s="100"/>
      <c r="DE44" s="100"/>
      <c r="DF44" s="100"/>
      <c r="DG44" s="100"/>
      <c r="DH44" s="100"/>
      <c r="DI44" s="100"/>
      <c r="DJ44" s="100"/>
      <c r="DK44" s="100"/>
      <c r="DL44" s="100"/>
      <c r="DM44" s="100"/>
      <c r="DN44" s="101"/>
      <c r="DO44" s="103"/>
      <c r="DP44" s="104"/>
      <c r="DQ44" s="104"/>
      <c r="DR44" s="105"/>
      <c r="DS44" s="99"/>
      <c r="DT44" s="100"/>
      <c r="DU44" s="100"/>
      <c r="DV44" s="101"/>
      <c r="DW44" s="98"/>
      <c r="DX44" s="99"/>
      <c r="DY44" s="100"/>
      <c r="DZ44" s="100"/>
      <c r="EA44" s="100"/>
      <c r="EB44" s="100"/>
      <c r="EC44" s="102"/>
      <c r="ED44" s="1"/>
      <c r="EE44" s="98"/>
      <c r="EF44" s="98"/>
      <c r="EG44" s="98"/>
      <c r="EH44" s="98"/>
      <c r="EI44" s="98"/>
      <c r="EJ44" s="98"/>
      <c r="EK44" s="98"/>
      <c r="EL44" s="98"/>
      <c r="EM44" s="99"/>
      <c r="EN44" s="101"/>
      <c r="EO44" s="98"/>
      <c r="EP44" s="98"/>
      <c r="EQ44" s="98"/>
      <c r="ER44" s="98"/>
      <c r="ES44" s="98"/>
      <c r="ET44" s="98"/>
      <c r="EU44" s="98"/>
      <c r="EV44" s="98"/>
      <c r="EW44" s="98"/>
      <c r="EX44" s="98"/>
      <c r="EY44" s="98"/>
      <c r="EZ44" s="98"/>
      <c r="FA44" s="98"/>
      <c r="FB44" s="98"/>
      <c r="FC44" s="99"/>
      <c r="FD44" s="100"/>
      <c r="FE44" s="100"/>
      <c r="FF44" s="101"/>
      <c r="FG44" s="98"/>
      <c r="FH44" s="98"/>
      <c r="FI44" s="98"/>
      <c r="FJ44" s="98"/>
      <c r="FK44" s="98"/>
      <c r="FL44" s="98"/>
      <c r="FM44" s="98"/>
      <c r="FN44" s="98"/>
      <c r="FO44" s="99"/>
      <c r="FP44" s="100"/>
      <c r="FQ44" s="100"/>
      <c r="FR44" s="101"/>
      <c r="FS44" s="98"/>
      <c r="FT44" s="99"/>
      <c r="FU44" s="101"/>
      <c r="FV44" s="99"/>
      <c r="FW44" s="100"/>
      <c r="FX44" s="100"/>
      <c r="FY44" s="100"/>
      <c r="FZ44" s="101"/>
      <c r="GA44" s="99"/>
      <c r="GB44" s="101"/>
      <c r="GC44" s="99"/>
      <c r="GD44" s="100"/>
      <c r="GE44" s="100"/>
      <c r="GF44" s="101"/>
      <c r="GG44" s="98"/>
      <c r="GH44" s="98"/>
      <c r="GI44" s="98"/>
      <c r="GJ44" s="99"/>
      <c r="GK44" s="100"/>
      <c r="GL44" s="100"/>
      <c r="GM44" s="100"/>
      <c r="GN44" s="101"/>
      <c r="GO44" s="98"/>
      <c r="GP44" s="99"/>
      <c r="GQ44" s="101"/>
      <c r="GR44" s="1"/>
      <c r="GS44" s="98"/>
      <c r="GT44" s="99"/>
      <c r="GU44" s="101"/>
      <c r="GV44" s="98"/>
      <c r="GW44" s="98"/>
      <c r="GX44" s="98"/>
      <c r="GY44" s="98"/>
      <c r="GZ44" s="1"/>
      <c r="HA44" s="98"/>
      <c r="HB44" s="98"/>
      <c r="HC44" s="98"/>
      <c r="HD44" s="98"/>
      <c r="HE44" s="98"/>
      <c r="HF44" s="98"/>
      <c r="HG44" s="99"/>
      <c r="HH44" s="101"/>
      <c r="HI44" s="1"/>
      <c r="HJ44" s="99">
        <v>2932.6604600000001</v>
      </c>
      <c r="HK44" s="100">
        <v>2870.90191</v>
      </c>
      <c r="HL44" s="101">
        <v>202.43389999999999</v>
      </c>
    </row>
    <row r="45" spans="1:220" x14ac:dyDescent="0.3">
      <c r="A45" s="1"/>
      <c r="B45" s="97" t="s">
        <v>818</v>
      </c>
      <c r="C45" s="98"/>
      <c r="D45" s="99"/>
      <c r="E45" s="100"/>
      <c r="F45" s="100">
        <v>8.8258700000000001</v>
      </c>
      <c r="G45" s="101">
        <v>8.5166900000000005</v>
      </c>
      <c r="H45" s="99"/>
      <c r="I45" s="101"/>
      <c r="J45" s="99">
        <v>81.096100000000007</v>
      </c>
      <c r="K45" s="101"/>
      <c r="L45" s="99"/>
      <c r="M45" s="100"/>
      <c r="N45" s="100"/>
      <c r="O45" s="100"/>
      <c r="P45" s="100"/>
      <c r="Q45" s="100"/>
      <c r="R45" s="100"/>
      <c r="S45" s="101"/>
      <c r="T45" s="99">
        <v>18.14123</v>
      </c>
      <c r="U45" s="100">
        <v>19.191960000000002</v>
      </c>
      <c r="V45" s="100">
        <v>24.425360000000001</v>
      </c>
      <c r="W45" s="101">
        <v>1.0612699999999999</v>
      </c>
      <c r="X45" s="98"/>
      <c r="Y45" s="99"/>
      <c r="Z45" s="100"/>
      <c r="AA45" s="101"/>
      <c r="AB45" s="99"/>
      <c r="AC45" s="100"/>
      <c r="AD45" s="100"/>
      <c r="AE45" s="100"/>
      <c r="AF45" s="100">
        <v>12.23925</v>
      </c>
      <c r="AG45" s="100">
        <v>24.4617</v>
      </c>
      <c r="AH45" s="101">
        <v>10.27692</v>
      </c>
      <c r="AI45" s="98"/>
      <c r="AJ45" s="98"/>
      <c r="AK45" s="98"/>
      <c r="AL45" s="99">
        <v>217.12262999999999</v>
      </c>
      <c r="AM45" s="101">
        <v>7.9327300000000003</v>
      </c>
      <c r="AN45" s="99"/>
      <c r="AO45" s="101"/>
      <c r="AP45" s="98"/>
      <c r="AQ45" s="99"/>
      <c r="AR45" s="101"/>
      <c r="AS45" s="98"/>
      <c r="AT45" s="98"/>
      <c r="AU45" s="98"/>
      <c r="AV45" s="99"/>
      <c r="AW45" s="100"/>
      <c r="AX45" s="101"/>
      <c r="AY45" s="99"/>
      <c r="AZ45" s="100"/>
      <c r="BA45" s="100"/>
      <c r="BB45" s="100"/>
      <c r="BC45" s="100"/>
      <c r="BD45" s="100"/>
      <c r="BE45" s="100"/>
      <c r="BF45" s="101"/>
      <c r="BG45" s="99"/>
      <c r="BH45" s="101"/>
      <c r="BI45" s="98"/>
      <c r="BJ45" s="99"/>
      <c r="BK45" s="100">
        <v>184.87493000000001</v>
      </c>
      <c r="BL45" s="101"/>
      <c r="BM45" s="99">
        <v>164.44227000000001</v>
      </c>
      <c r="BN45" s="100">
        <v>165.47058000000001</v>
      </c>
      <c r="BO45" s="100">
        <v>165.59853000000001</v>
      </c>
      <c r="BP45" s="100"/>
      <c r="BQ45" s="100"/>
      <c r="BR45" s="100"/>
      <c r="BS45" s="100"/>
      <c r="BT45" s="100"/>
      <c r="BU45" s="100"/>
      <c r="BV45" s="100"/>
      <c r="BW45" s="100">
        <v>206.49456000000001</v>
      </c>
      <c r="BX45" s="100">
        <v>206.11548999999999</v>
      </c>
      <c r="BY45" s="100">
        <v>205.99002999999999</v>
      </c>
      <c r="BZ45" s="101"/>
      <c r="CA45" s="99">
        <v>17.41583</v>
      </c>
      <c r="CB45" s="101">
        <v>44.053669999999997</v>
      </c>
      <c r="CC45" s="98"/>
      <c r="CD45" s="99"/>
      <c r="CE45" s="100"/>
      <c r="CF45" s="100"/>
      <c r="CG45" s="100"/>
      <c r="CH45" s="100"/>
      <c r="CI45" s="100">
        <v>118.14735</v>
      </c>
      <c r="CJ45" s="100">
        <v>52.418509999999998</v>
      </c>
      <c r="CK45" s="100">
        <v>53.710120000000003</v>
      </c>
      <c r="CL45" s="100"/>
      <c r="CM45" s="100"/>
      <c r="CN45" s="100"/>
      <c r="CO45" s="101">
        <v>191.19621000000001</v>
      </c>
      <c r="CP45" s="99">
        <v>180.55348000000001</v>
      </c>
      <c r="CQ45" s="100">
        <v>180.52450999999999</v>
      </c>
      <c r="CR45" s="100">
        <v>181.33356000000001</v>
      </c>
      <c r="CS45" s="101">
        <v>181.02912000000001</v>
      </c>
      <c r="CT45" s="99"/>
      <c r="CU45" s="101"/>
      <c r="CV45" s="99"/>
      <c r="CW45" s="100"/>
      <c r="CX45" s="102"/>
      <c r="CY45" s="99"/>
      <c r="CZ45" s="100"/>
      <c r="DA45" s="100"/>
      <c r="DB45" s="101"/>
      <c r="DC45" s="99"/>
      <c r="DD45" s="100"/>
      <c r="DE45" s="100"/>
      <c r="DF45" s="100"/>
      <c r="DG45" s="100"/>
      <c r="DH45" s="100"/>
      <c r="DI45" s="100"/>
      <c r="DJ45" s="100"/>
      <c r="DK45" s="100"/>
      <c r="DL45" s="100"/>
      <c r="DM45" s="100"/>
      <c r="DN45" s="101"/>
      <c r="DO45" s="103"/>
      <c r="DP45" s="104"/>
      <c r="DQ45" s="104"/>
      <c r="DR45" s="105"/>
      <c r="DS45" s="99"/>
      <c r="DT45" s="100"/>
      <c r="DU45" s="100"/>
      <c r="DV45" s="101"/>
      <c r="DW45" s="98"/>
      <c r="DX45" s="99"/>
      <c r="DY45" s="100"/>
      <c r="DZ45" s="100"/>
      <c r="EA45" s="100"/>
      <c r="EB45" s="100"/>
      <c r="EC45" s="102"/>
      <c r="ED45" s="1"/>
      <c r="EE45" s="98"/>
      <c r="EF45" s="98"/>
      <c r="EG45" s="98"/>
      <c r="EH45" s="98"/>
      <c r="EI45" s="98"/>
      <c r="EJ45" s="98"/>
      <c r="EK45" s="98"/>
      <c r="EL45" s="98"/>
      <c r="EM45" s="99"/>
      <c r="EN45" s="101"/>
      <c r="EO45" s="98"/>
      <c r="EP45" s="98"/>
      <c r="EQ45" s="98"/>
      <c r="ER45" s="98"/>
      <c r="ES45" s="98"/>
      <c r="ET45" s="98"/>
      <c r="EU45" s="98"/>
      <c r="EV45" s="98"/>
      <c r="EW45" s="98"/>
      <c r="EX45" s="98"/>
      <c r="EY45" s="98"/>
      <c r="EZ45" s="98"/>
      <c r="FA45" s="98"/>
      <c r="FB45" s="98"/>
      <c r="FC45" s="99"/>
      <c r="FD45" s="100"/>
      <c r="FE45" s="100"/>
      <c r="FF45" s="101"/>
      <c r="FG45" s="98"/>
      <c r="FH45" s="98"/>
      <c r="FI45" s="98"/>
      <c r="FJ45" s="98"/>
      <c r="FK45" s="98"/>
      <c r="FL45" s="98"/>
      <c r="FM45" s="98"/>
      <c r="FN45" s="98"/>
      <c r="FO45" s="99"/>
      <c r="FP45" s="100"/>
      <c r="FQ45" s="100"/>
      <c r="FR45" s="101"/>
      <c r="FS45" s="98"/>
      <c r="FT45" s="99"/>
      <c r="FU45" s="101"/>
      <c r="FV45" s="99"/>
      <c r="FW45" s="100"/>
      <c r="FX45" s="100"/>
      <c r="FY45" s="100"/>
      <c r="FZ45" s="101"/>
      <c r="GA45" s="99"/>
      <c r="GB45" s="101"/>
      <c r="GC45" s="99"/>
      <c r="GD45" s="100"/>
      <c r="GE45" s="100"/>
      <c r="GF45" s="101"/>
      <c r="GG45" s="98"/>
      <c r="GH45" s="98"/>
      <c r="GI45" s="98"/>
      <c r="GJ45" s="99"/>
      <c r="GK45" s="100"/>
      <c r="GL45" s="100"/>
      <c r="GM45" s="100"/>
      <c r="GN45" s="101"/>
      <c r="GO45" s="98"/>
      <c r="GP45" s="99"/>
      <c r="GQ45" s="101"/>
      <c r="GR45" s="1"/>
      <c r="GS45" s="98"/>
      <c r="GT45" s="99"/>
      <c r="GU45" s="101"/>
      <c r="GV45" s="98"/>
      <c r="GW45" s="98"/>
      <c r="GX45" s="98"/>
      <c r="GY45" s="98"/>
      <c r="GZ45" s="1"/>
      <c r="HA45" s="98"/>
      <c r="HB45" s="98"/>
      <c r="HC45" s="98"/>
      <c r="HD45" s="98"/>
      <c r="HE45" s="98"/>
      <c r="HF45" s="98"/>
      <c r="HG45" s="99"/>
      <c r="HH45" s="101"/>
      <c r="HI45" s="1"/>
      <c r="HJ45" s="99">
        <v>2932.6604600000001</v>
      </c>
      <c r="HK45" s="100">
        <v>2870.90191</v>
      </c>
      <c r="HL45" s="101">
        <v>202.43389999999999</v>
      </c>
    </row>
    <row r="46" spans="1:220" x14ac:dyDescent="0.3">
      <c r="A46" s="1"/>
      <c r="B46" s="97" t="s">
        <v>819</v>
      </c>
      <c r="C46" s="98"/>
      <c r="D46" s="99"/>
      <c r="E46" s="100"/>
      <c r="F46" s="100">
        <v>8.8258700000000001</v>
      </c>
      <c r="G46" s="101">
        <v>8.5166900000000005</v>
      </c>
      <c r="H46" s="99"/>
      <c r="I46" s="101"/>
      <c r="J46" s="99">
        <v>81.096100000000007</v>
      </c>
      <c r="K46" s="101"/>
      <c r="L46" s="99"/>
      <c r="M46" s="100"/>
      <c r="N46" s="100"/>
      <c r="O46" s="100"/>
      <c r="P46" s="100"/>
      <c r="Q46" s="100"/>
      <c r="R46" s="100"/>
      <c r="S46" s="101"/>
      <c r="T46" s="99">
        <v>18.14123</v>
      </c>
      <c r="U46" s="100">
        <v>19.191960000000002</v>
      </c>
      <c r="V46" s="100">
        <v>24.425360000000001</v>
      </c>
      <c r="W46" s="101">
        <v>1.0612699999999999</v>
      </c>
      <c r="X46" s="98"/>
      <c r="Y46" s="99"/>
      <c r="Z46" s="100"/>
      <c r="AA46" s="101"/>
      <c r="AB46" s="99"/>
      <c r="AC46" s="100"/>
      <c r="AD46" s="100"/>
      <c r="AE46" s="100"/>
      <c r="AF46" s="100">
        <v>12.23925</v>
      </c>
      <c r="AG46" s="100">
        <v>24.4617</v>
      </c>
      <c r="AH46" s="101">
        <v>10.27692</v>
      </c>
      <c r="AI46" s="98"/>
      <c r="AJ46" s="98"/>
      <c r="AK46" s="98"/>
      <c r="AL46" s="99">
        <v>217.12262999999999</v>
      </c>
      <c r="AM46" s="101">
        <v>7.9327300000000003</v>
      </c>
      <c r="AN46" s="99"/>
      <c r="AO46" s="101"/>
      <c r="AP46" s="98"/>
      <c r="AQ46" s="99"/>
      <c r="AR46" s="101"/>
      <c r="AS46" s="98"/>
      <c r="AT46" s="98"/>
      <c r="AU46" s="98"/>
      <c r="AV46" s="99"/>
      <c r="AW46" s="100"/>
      <c r="AX46" s="101"/>
      <c r="AY46" s="99"/>
      <c r="AZ46" s="100"/>
      <c r="BA46" s="100"/>
      <c r="BB46" s="100"/>
      <c r="BC46" s="100"/>
      <c r="BD46" s="100"/>
      <c r="BE46" s="100"/>
      <c r="BF46" s="101"/>
      <c r="BG46" s="99"/>
      <c r="BH46" s="101"/>
      <c r="BI46" s="98"/>
      <c r="BJ46" s="99"/>
      <c r="BK46" s="100">
        <v>184.87493000000001</v>
      </c>
      <c r="BL46" s="101"/>
      <c r="BM46" s="99">
        <v>164.44227000000001</v>
      </c>
      <c r="BN46" s="100">
        <v>165.47058000000001</v>
      </c>
      <c r="BO46" s="100">
        <v>165.59853000000001</v>
      </c>
      <c r="BP46" s="100"/>
      <c r="BQ46" s="100"/>
      <c r="BR46" s="100"/>
      <c r="BS46" s="100"/>
      <c r="BT46" s="100"/>
      <c r="BU46" s="100"/>
      <c r="BV46" s="100"/>
      <c r="BW46" s="100">
        <v>206.49456000000001</v>
      </c>
      <c r="BX46" s="100">
        <v>206.11548999999999</v>
      </c>
      <c r="BY46" s="100">
        <v>205.99002999999999</v>
      </c>
      <c r="BZ46" s="101"/>
      <c r="CA46" s="99">
        <v>17.41583</v>
      </c>
      <c r="CB46" s="101">
        <v>44.053669999999997</v>
      </c>
      <c r="CC46" s="98"/>
      <c r="CD46" s="99"/>
      <c r="CE46" s="100"/>
      <c r="CF46" s="100"/>
      <c r="CG46" s="100"/>
      <c r="CH46" s="100"/>
      <c r="CI46" s="100">
        <v>118.14735</v>
      </c>
      <c r="CJ46" s="100">
        <v>52.418509999999998</v>
      </c>
      <c r="CK46" s="100">
        <v>53.710120000000003</v>
      </c>
      <c r="CL46" s="100"/>
      <c r="CM46" s="100"/>
      <c r="CN46" s="100"/>
      <c r="CO46" s="101">
        <v>191.19621000000001</v>
      </c>
      <c r="CP46" s="99">
        <v>180.55348000000001</v>
      </c>
      <c r="CQ46" s="100">
        <v>180.52450999999999</v>
      </c>
      <c r="CR46" s="100">
        <v>181.33356000000001</v>
      </c>
      <c r="CS46" s="101">
        <v>181.02912000000001</v>
      </c>
      <c r="CT46" s="99"/>
      <c r="CU46" s="101"/>
      <c r="CV46" s="99"/>
      <c r="CW46" s="100"/>
      <c r="CX46" s="102"/>
      <c r="CY46" s="99"/>
      <c r="CZ46" s="100"/>
      <c r="DA46" s="100"/>
      <c r="DB46" s="101"/>
      <c r="DC46" s="99"/>
      <c r="DD46" s="100"/>
      <c r="DE46" s="100"/>
      <c r="DF46" s="100"/>
      <c r="DG46" s="100"/>
      <c r="DH46" s="100"/>
      <c r="DI46" s="100"/>
      <c r="DJ46" s="100"/>
      <c r="DK46" s="100"/>
      <c r="DL46" s="100"/>
      <c r="DM46" s="100"/>
      <c r="DN46" s="101"/>
      <c r="DO46" s="103"/>
      <c r="DP46" s="104"/>
      <c r="DQ46" s="104"/>
      <c r="DR46" s="105"/>
      <c r="DS46" s="99"/>
      <c r="DT46" s="100"/>
      <c r="DU46" s="100"/>
      <c r="DV46" s="101"/>
      <c r="DW46" s="98"/>
      <c r="DX46" s="99"/>
      <c r="DY46" s="100"/>
      <c r="DZ46" s="100"/>
      <c r="EA46" s="100"/>
      <c r="EB46" s="100"/>
      <c r="EC46" s="102"/>
      <c r="ED46" s="1"/>
      <c r="EE46" s="98"/>
      <c r="EF46" s="98"/>
      <c r="EG46" s="98"/>
      <c r="EH46" s="98"/>
      <c r="EI46" s="98"/>
      <c r="EJ46" s="98"/>
      <c r="EK46" s="98"/>
      <c r="EL46" s="98"/>
      <c r="EM46" s="99"/>
      <c r="EN46" s="101"/>
      <c r="EO46" s="98"/>
      <c r="EP46" s="98"/>
      <c r="EQ46" s="98"/>
      <c r="ER46" s="98"/>
      <c r="ES46" s="98"/>
      <c r="ET46" s="98"/>
      <c r="EU46" s="98"/>
      <c r="EV46" s="98"/>
      <c r="EW46" s="98"/>
      <c r="EX46" s="98"/>
      <c r="EY46" s="98"/>
      <c r="EZ46" s="98"/>
      <c r="FA46" s="98"/>
      <c r="FB46" s="98"/>
      <c r="FC46" s="99"/>
      <c r="FD46" s="100"/>
      <c r="FE46" s="100"/>
      <c r="FF46" s="101"/>
      <c r="FG46" s="98"/>
      <c r="FH46" s="98"/>
      <c r="FI46" s="98"/>
      <c r="FJ46" s="98"/>
      <c r="FK46" s="98"/>
      <c r="FL46" s="98"/>
      <c r="FM46" s="98"/>
      <c r="FN46" s="98"/>
      <c r="FO46" s="99"/>
      <c r="FP46" s="100"/>
      <c r="FQ46" s="100"/>
      <c r="FR46" s="101"/>
      <c r="FS46" s="98"/>
      <c r="FT46" s="99"/>
      <c r="FU46" s="101"/>
      <c r="FV46" s="99"/>
      <c r="FW46" s="100"/>
      <c r="FX46" s="100"/>
      <c r="FY46" s="100"/>
      <c r="FZ46" s="101"/>
      <c r="GA46" s="99"/>
      <c r="GB46" s="101"/>
      <c r="GC46" s="99"/>
      <c r="GD46" s="100"/>
      <c r="GE46" s="100"/>
      <c r="GF46" s="101"/>
      <c r="GG46" s="98"/>
      <c r="GH46" s="98"/>
      <c r="GI46" s="98"/>
      <c r="GJ46" s="99"/>
      <c r="GK46" s="100"/>
      <c r="GL46" s="100"/>
      <c r="GM46" s="100"/>
      <c r="GN46" s="101"/>
      <c r="GO46" s="98"/>
      <c r="GP46" s="99"/>
      <c r="GQ46" s="101"/>
      <c r="GR46" s="1"/>
      <c r="GS46" s="98"/>
      <c r="GT46" s="99"/>
      <c r="GU46" s="101"/>
      <c r="GV46" s="98"/>
      <c r="GW46" s="98"/>
      <c r="GX46" s="98"/>
      <c r="GY46" s="98"/>
      <c r="GZ46" s="1"/>
      <c r="HA46" s="98"/>
      <c r="HB46" s="98"/>
      <c r="HC46" s="98"/>
      <c r="HD46" s="98"/>
      <c r="HE46" s="98"/>
      <c r="HF46" s="98"/>
      <c r="HG46" s="99"/>
      <c r="HH46" s="101"/>
      <c r="HI46" s="1"/>
      <c r="HJ46" s="99">
        <v>2932.6604600000001</v>
      </c>
      <c r="HK46" s="100">
        <v>2870.90191</v>
      </c>
      <c r="HL46" s="101">
        <v>202.43389999999999</v>
      </c>
    </row>
    <row r="47" spans="1:220" x14ac:dyDescent="0.3">
      <c r="A47" s="1"/>
      <c r="B47" s="97" t="s">
        <v>820</v>
      </c>
      <c r="C47" s="98"/>
      <c r="D47" s="99"/>
      <c r="E47" s="100"/>
      <c r="F47" s="100">
        <v>8.8258700000000001</v>
      </c>
      <c r="G47" s="101">
        <v>8.5166900000000005</v>
      </c>
      <c r="H47" s="99"/>
      <c r="I47" s="101"/>
      <c r="J47" s="99">
        <v>81.096100000000007</v>
      </c>
      <c r="K47" s="101"/>
      <c r="L47" s="99"/>
      <c r="M47" s="100"/>
      <c r="N47" s="100"/>
      <c r="O47" s="100"/>
      <c r="P47" s="100"/>
      <c r="Q47" s="100"/>
      <c r="R47" s="100"/>
      <c r="S47" s="101"/>
      <c r="T47" s="99">
        <v>18.14123</v>
      </c>
      <c r="U47" s="100">
        <v>19.191960000000002</v>
      </c>
      <c r="V47" s="100">
        <v>24.425360000000001</v>
      </c>
      <c r="W47" s="101">
        <v>1.0612699999999999</v>
      </c>
      <c r="X47" s="98"/>
      <c r="Y47" s="99"/>
      <c r="Z47" s="100"/>
      <c r="AA47" s="101"/>
      <c r="AB47" s="99"/>
      <c r="AC47" s="100"/>
      <c r="AD47" s="100"/>
      <c r="AE47" s="100"/>
      <c r="AF47" s="100">
        <v>12.23925</v>
      </c>
      <c r="AG47" s="100">
        <v>24.4617</v>
      </c>
      <c r="AH47" s="101">
        <v>10.27692</v>
      </c>
      <c r="AI47" s="98"/>
      <c r="AJ47" s="98"/>
      <c r="AK47" s="98"/>
      <c r="AL47" s="99">
        <v>217.12262999999999</v>
      </c>
      <c r="AM47" s="101">
        <v>7.9327300000000003</v>
      </c>
      <c r="AN47" s="99"/>
      <c r="AO47" s="101"/>
      <c r="AP47" s="98"/>
      <c r="AQ47" s="99"/>
      <c r="AR47" s="101"/>
      <c r="AS47" s="98"/>
      <c r="AT47" s="98"/>
      <c r="AU47" s="98"/>
      <c r="AV47" s="99"/>
      <c r="AW47" s="100"/>
      <c r="AX47" s="101"/>
      <c r="AY47" s="99"/>
      <c r="AZ47" s="100"/>
      <c r="BA47" s="100"/>
      <c r="BB47" s="100"/>
      <c r="BC47" s="100"/>
      <c r="BD47" s="100"/>
      <c r="BE47" s="100"/>
      <c r="BF47" s="101"/>
      <c r="BG47" s="99"/>
      <c r="BH47" s="101"/>
      <c r="BI47" s="98"/>
      <c r="BJ47" s="99"/>
      <c r="BK47" s="100">
        <v>184.87493000000001</v>
      </c>
      <c r="BL47" s="101"/>
      <c r="BM47" s="99">
        <v>164.44227000000001</v>
      </c>
      <c r="BN47" s="100">
        <v>165.47058000000001</v>
      </c>
      <c r="BO47" s="100">
        <v>165.59853000000001</v>
      </c>
      <c r="BP47" s="100"/>
      <c r="BQ47" s="100"/>
      <c r="BR47" s="100"/>
      <c r="BS47" s="100"/>
      <c r="BT47" s="100"/>
      <c r="BU47" s="100"/>
      <c r="BV47" s="100"/>
      <c r="BW47" s="100">
        <v>206.49456000000001</v>
      </c>
      <c r="BX47" s="100">
        <v>206.11548999999999</v>
      </c>
      <c r="BY47" s="100">
        <v>205.99002999999999</v>
      </c>
      <c r="BZ47" s="101"/>
      <c r="CA47" s="99">
        <v>17.41583</v>
      </c>
      <c r="CB47" s="101">
        <v>44.053669999999997</v>
      </c>
      <c r="CC47" s="98"/>
      <c r="CD47" s="99"/>
      <c r="CE47" s="100"/>
      <c r="CF47" s="100"/>
      <c r="CG47" s="100"/>
      <c r="CH47" s="100"/>
      <c r="CI47" s="100">
        <v>118.14735</v>
      </c>
      <c r="CJ47" s="100">
        <v>52.418509999999998</v>
      </c>
      <c r="CK47" s="100">
        <v>53.710120000000003</v>
      </c>
      <c r="CL47" s="100"/>
      <c r="CM47" s="100"/>
      <c r="CN47" s="100"/>
      <c r="CO47" s="101">
        <v>191.19621000000001</v>
      </c>
      <c r="CP47" s="99">
        <v>180.55348000000001</v>
      </c>
      <c r="CQ47" s="100">
        <v>180.52450999999999</v>
      </c>
      <c r="CR47" s="100">
        <v>181.33356000000001</v>
      </c>
      <c r="CS47" s="101">
        <v>181.02912000000001</v>
      </c>
      <c r="CT47" s="99"/>
      <c r="CU47" s="101"/>
      <c r="CV47" s="99"/>
      <c r="CW47" s="100"/>
      <c r="CX47" s="102"/>
      <c r="CY47" s="99"/>
      <c r="CZ47" s="100"/>
      <c r="DA47" s="100"/>
      <c r="DB47" s="101"/>
      <c r="DC47" s="99"/>
      <c r="DD47" s="100"/>
      <c r="DE47" s="100"/>
      <c r="DF47" s="100"/>
      <c r="DG47" s="100"/>
      <c r="DH47" s="100"/>
      <c r="DI47" s="100"/>
      <c r="DJ47" s="100"/>
      <c r="DK47" s="100"/>
      <c r="DL47" s="100"/>
      <c r="DM47" s="100"/>
      <c r="DN47" s="101"/>
      <c r="DO47" s="103"/>
      <c r="DP47" s="104"/>
      <c r="DQ47" s="104"/>
      <c r="DR47" s="105"/>
      <c r="DS47" s="99"/>
      <c r="DT47" s="100"/>
      <c r="DU47" s="100"/>
      <c r="DV47" s="101"/>
      <c r="DW47" s="98"/>
      <c r="DX47" s="99"/>
      <c r="DY47" s="100"/>
      <c r="DZ47" s="100"/>
      <c r="EA47" s="100"/>
      <c r="EB47" s="100"/>
      <c r="EC47" s="102"/>
      <c r="ED47" s="1"/>
      <c r="EE47" s="98"/>
      <c r="EF47" s="98"/>
      <c r="EG47" s="98"/>
      <c r="EH47" s="98"/>
      <c r="EI47" s="98"/>
      <c r="EJ47" s="98"/>
      <c r="EK47" s="98"/>
      <c r="EL47" s="98"/>
      <c r="EM47" s="99"/>
      <c r="EN47" s="101"/>
      <c r="EO47" s="98"/>
      <c r="EP47" s="98"/>
      <c r="EQ47" s="98"/>
      <c r="ER47" s="98"/>
      <c r="ES47" s="98"/>
      <c r="ET47" s="98"/>
      <c r="EU47" s="98"/>
      <c r="EV47" s="98"/>
      <c r="EW47" s="98"/>
      <c r="EX47" s="98"/>
      <c r="EY47" s="98"/>
      <c r="EZ47" s="98"/>
      <c r="FA47" s="98"/>
      <c r="FB47" s="98"/>
      <c r="FC47" s="99"/>
      <c r="FD47" s="100"/>
      <c r="FE47" s="100"/>
      <c r="FF47" s="101"/>
      <c r="FG47" s="98"/>
      <c r="FH47" s="98"/>
      <c r="FI47" s="98"/>
      <c r="FJ47" s="98"/>
      <c r="FK47" s="98"/>
      <c r="FL47" s="98"/>
      <c r="FM47" s="98"/>
      <c r="FN47" s="98"/>
      <c r="FO47" s="99"/>
      <c r="FP47" s="100"/>
      <c r="FQ47" s="100"/>
      <c r="FR47" s="101"/>
      <c r="FS47" s="98"/>
      <c r="FT47" s="99"/>
      <c r="FU47" s="101"/>
      <c r="FV47" s="99"/>
      <c r="FW47" s="100"/>
      <c r="FX47" s="100"/>
      <c r="FY47" s="100"/>
      <c r="FZ47" s="101"/>
      <c r="GA47" s="99"/>
      <c r="GB47" s="101"/>
      <c r="GC47" s="99"/>
      <c r="GD47" s="100"/>
      <c r="GE47" s="100"/>
      <c r="GF47" s="101"/>
      <c r="GG47" s="98"/>
      <c r="GH47" s="98"/>
      <c r="GI47" s="98"/>
      <c r="GJ47" s="99"/>
      <c r="GK47" s="100"/>
      <c r="GL47" s="100"/>
      <c r="GM47" s="100"/>
      <c r="GN47" s="101"/>
      <c r="GO47" s="98"/>
      <c r="GP47" s="99"/>
      <c r="GQ47" s="101"/>
      <c r="GR47" s="1"/>
      <c r="GS47" s="98"/>
      <c r="GT47" s="99"/>
      <c r="GU47" s="101"/>
      <c r="GV47" s="98"/>
      <c r="GW47" s="98"/>
      <c r="GX47" s="98"/>
      <c r="GY47" s="98"/>
      <c r="GZ47" s="1"/>
      <c r="HA47" s="98"/>
      <c r="HB47" s="98"/>
      <c r="HC47" s="98"/>
      <c r="HD47" s="98"/>
      <c r="HE47" s="98"/>
      <c r="HF47" s="98"/>
      <c r="HG47" s="99"/>
      <c r="HH47" s="101"/>
      <c r="HI47" s="1"/>
      <c r="HJ47" s="99">
        <v>2932.6604600000001</v>
      </c>
      <c r="HK47" s="100">
        <v>2870.90191</v>
      </c>
      <c r="HL47" s="101">
        <v>202.43389999999999</v>
      </c>
    </row>
    <row r="48" spans="1:220" x14ac:dyDescent="0.3">
      <c r="A48" s="1"/>
      <c r="B48" s="97" t="s">
        <v>821</v>
      </c>
      <c r="C48" s="98"/>
      <c r="D48" s="99"/>
      <c r="E48" s="100"/>
      <c r="F48" s="100">
        <v>8.8258700000000001</v>
      </c>
      <c r="G48" s="101">
        <v>8.5166900000000005</v>
      </c>
      <c r="H48" s="99"/>
      <c r="I48" s="101"/>
      <c r="J48" s="99">
        <v>81.096100000000007</v>
      </c>
      <c r="K48" s="101"/>
      <c r="L48" s="99"/>
      <c r="M48" s="100"/>
      <c r="N48" s="100"/>
      <c r="O48" s="100"/>
      <c r="P48" s="100"/>
      <c r="Q48" s="100"/>
      <c r="R48" s="100"/>
      <c r="S48" s="101"/>
      <c r="T48" s="99">
        <v>18.14123</v>
      </c>
      <c r="U48" s="100">
        <v>19.191960000000002</v>
      </c>
      <c r="V48" s="100">
        <v>24.425360000000001</v>
      </c>
      <c r="W48" s="101">
        <v>1.0612699999999999</v>
      </c>
      <c r="X48" s="98"/>
      <c r="Y48" s="99"/>
      <c r="Z48" s="100"/>
      <c r="AA48" s="101"/>
      <c r="AB48" s="99"/>
      <c r="AC48" s="100"/>
      <c r="AD48" s="100"/>
      <c r="AE48" s="100"/>
      <c r="AF48" s="100">
        <v>12.23925</v>
      </c>
      <c r="AG48" s="100">
        <v>24.4617</v>
      </c>
      <c r="AH48" s="101">
        <v>10.27692</v>
      </c>
      <c r="AI48" s="98"/>
      <c r="AJ48" s="98"/>
      <c r="AK48" s="98"/>
      <c r="AL48" s="99">
        <v>217.12262999999999</v>
      </c>
      <c r="AM48" s="101">
        <v>7.9327300000000003</v>
      </c>
      <c r="AN48" s="99"/>
      <c r="AO48" s="101"/>
      <c r="AP48" s="98"/>
      <c r="AQ48" s="99"/>
      <c r="AR48" s="101"/>
      <c r="AS48" s="98"/>
      <c r="AT48" s="98"/>
      <c r="AU48" s="98"/>
      <c r="AV48" s="99"/>
      <c r="AW48" s="100"/>
      <c r="AX48" s="101"/>
      <c r="AY48" s="99"/>
      <c r="AZ48" s="100"/>
      <c r="BA48" s="100"/>
      <c r="BB48" s="100"/>
      <c r="BC48" s="100"/>
      <c r="BD48" s="100"/>
      <c r="BE48" s="100"/>
      <c r="BF48" s="101"/>
      <c r="BG48" s="99"/>
      <c r="BH48" s="101"/>
      <c r="BI48" s="98"/>
      <c r="BJ48" s="99"/>
      <c r="BK48" s="100">
        <v>184.87493000000001</v>
      </c>
      <c r="BL48" s="101"/>
      <c r="BM48" s="99">
        <v>164.44227000000001</v>
      </c>
      <c r="BN48" s="100">
        <v>165.47058000000001</v>
      </c>
      <c r="BO48" s="100">
        <v>165.59853000000001</v>
      </c>
      <c r="BP48" s="100"/>
      <c r="BQ48" s="100"/>
      <c r="BR48" s="100"/>
      <c r="BS48" s="100"/>
      <c r="BT48" s="100"/>
      <c r="BU48" s="100"/>
      <c r="BV48" s="100"/>
      <c r="BW48" s="100">
        <v>206.49456000000001</v>
      </c>
      <c r="BX48" s="100">
        <v>206.11548999999999</v>
      </c>
      <c r="BY48" s="100">
        <v>205.99002999999999</v>
      </c>
      <c r="BZ48" s="101"/>
      <c r="CA48" s="99">
        <v>17.41583</v>
      </c>
      <c r="CB48" s="101">
        <v>44.053669999999997</v>
      </c>
      <c r="CC48" s="98"/>
      <c r="CD48" s="99"/>
      <c r="CE48" s="100"/>
      <c r="CF48" s="100"/>
      <c r="CG48" s="100"/>
      <c r="CH48" s="100"/>
      <c r="CI48" s="100">
        <v>118.14735</v>
      </c>
      <c r="CJ48" s="100">
        <v>52.418509999999998</v>
      </c>
      <c r="CK48" s="100">
        <v>53.710120000000003</v>
      </c>
      <c r="CL48" s="100"/>
      <c r="CM48" s="100"/>
      <c r="CN48" s="100"/>
      <c r="CO48" s="101">
        <v>191.19621000000001</v>
      </c>
      <c r="CP48" s="99">
        <v>180.55348000000001</v>
      </c>
      <c r="CQ48" s="100">
        <v>180.52450999999999</v>
      </c>
      <c r="CR48" s="100">
        <v>181.33356000000001</v>
      </c>
      <c r="CS48" s="101">
        <v>181.02912000000001</v>
      </c>
      <c r="CT48" s="99"/>
      <c r="CU48" s="101"/>
      <c r="CV48" s="99"/>
      <c r="CW48" s="100"/>
      <c r="CX48" s="102"/>
      <c r="CY48" s="99"/>
      <c r="CZ48" s="100"/>
      <c r="DA48" s="100"/>
      <c r="DB48" s="101"/>
      <c r="DC48" s="99"/>
      <c r="DD48" s="100"/>
      <c r="DE48" s="100"/>
      <c r="DF48" s="100"/>
      <c r="DG48" s="100"/>
      <c r="DH48" s="100"/>
      <c r="DI48" s="100"/>
      <c r="DJ48" s="100"/>
      <c r="DK48" s="100"/>
      <c r="DL48" s="100"/>
      <c r="DM48" s="100"/>
      <c r="DN48" s="101"/>
      <c r="DO48" s="103"/>
      <c r="DP48" s="104"/>
      <c r="DQ48" s="104"/>
      <c r="DR48" s="105"/>
      <c r="DS48" s="99"/>
      <c r="DT48" s="100"/>
      <c r="DU48" s="100"/>
      <c r="DV48" s="101"/>
      <c r="DW48" s="98"/>
      <c r="DX48" s="99"/>
      <c r="DY48" s="100"/>
      <c r="DZ48" s="100"/>
      <c r="EA48" s="100"/>
      <c r="EB48" s="100"/>
      <c r="EC48" s="102"/>
      <c r="ED48" s="1"/>
      <c r="EE48" s="98"/>
      <c r="EF48" s="98"/>
      <c r="EG48" s="98"/>
      <c r="EH48" s="98"/>
      <c r="EI48" s="98"/>
      <c r="EJ48" s="98"/>
      <c r="EK48" s="98"/>
      <c r="EL48" s="98"/>
      <c r="EM48" s="99"/>
      <c r="EN48" s="101"/>
      <c r="EO48" s="98"/>
      <c r="EP48" s="98"/>
      <c r="EQ48" s="98"/>
      <c r="ER48" s="98"/>
      <c r="ES48" s="98"/>
      <c r="ET48" s="98"/>
      <c r="EU48" s="98"/>
      <c r="EV48" s="98"/>
      <c r="EW48" s="98"/>
      <c r="EX48" s="98"/>
      <c r="EY48" s="98"/>
      <c r="EZ48" s="98"/>
      <c r="FA48" s="98"/>
      <c r="FB48" s="98"/>
      <c r="FC48" s="99"/>
      <c r="FD48" s="100"/>
      <c r="FE48" s="100"/>
      <c r="FF48" s="101"/>
      <c r="FG48" s="98"/>
      <c r="FH48" s="98"/>
      <c r="FI48" s="98"/>
      <c r="FJ48" s="98"/>
      <c r="FK48" s="98"/>
      <c r="FL48" s="98"/>
      <c r="FM48" s="98"/>
      <c r="FN48" s="98"/>
      <c r="FO48" s="99"/>
      <c r="FP48" s="100"/>
      <c r="FQ48" s="100"/>
      <c r="FR48" s="101"/>
      <c r="FS48" s="98"/>
      <c r="FT48" s="99"/>
      <c r="FU48" s="101"/>
      <c r="FV48" s="99"/>
      <c r="FW48" s="100"/>
      <c r="FX48" s="100"/>
      <c r="FY48" s="100"/>
      <c r="FZ48" s="101"/>
      <c r="GA48" s="99"/>
      <c r="GB48" s="101"/>
      <c r="GC48" s="99"/>
      <c r="GD48" s="100"/>
      <c r="GE48" s="100"/>
      <c r="GF48" s="101"/>
      <c r="GG48" s="98"/>
      <c r="GH48" s="98"/>
      <c r="GI48" s="98"/>
      <c r="GJ48" s="99"/>
      <c r="GK48" s="100"/>
      <c r="GL48" s="100"/>
      <c r="GM48" s="100"/>
      <c r="GN48" s="101"/>
      <c r="GO48" s="98"/>
      <c r="GP48" s="99"/>
      <c r="GQ48" s="101"/>
      <c r="GR48" s="1"/>
      <c r="GS48" s="98"/>
      <c r="GT48" s="99"/>
      <c r="GU48" s="101"/>
      <c r="GV48" s="98"/>
      <c r="GW48" s="98"/>
      <c r="GX48" s="98"/>
      <c r="GY48" s="98"/>
      <c r="GZ48" s="1"/>
      <c r="HA48" s="98"/>
      <c r="HB48" s="98"/>
      <c r="HC48" s="98"/>
      <c r="HD48" s="98"/>
      <c r="HE48" s="98"/>
      <c r="HF48" s="98"/>
      <c r="HG48" s="99"/>
      <c r="HH48" s="101"/>
      <c r="HI48" s="1"/>
      <c r="HJ48" s="99">
        <v>2932.6604600000001</v>
      </c>
      <c r="HK48" s="100">
        <v>2870.90191</v>
      </c>
      <c r="HL48" s="101">
        <v>202.43389999999999</v>
      </c>
    </row>
    <row r="49" spans="1:220" x14ac:dyDescent="0.3">
      <c r="A49" s="1"/>
      <c r="B49" s="97" t="s">
        <v>822</v>
      </c>
      <c r="C49" s="98"/>
      <c r="D49" s="99"/>
      <c r="E49" s="100"/>
      <c r="F49" s="100">
        <v>8.8258700000000001</v>
      </c>
      <c r="G49" s="101">
        <v>8.5166900000000005</v>
      </c>
      <c r="H49" s="99"/>
      <c r="I49" s="101"/>
      <c r="J49" s="99">
        <v>81.096100000000007</v>
      </c>
      <c r="K49" s="101"/>
      <c r="L49" s="99"/>
      <c r="M49" s="100"/>
      <c r="N49" s="100"/>
      <c r="O49" s="100"/>
      <c r="P49" s="100"/>
      <c r="Q49" s="100"/>
      <c r="R49" s="100"/>
      <c r="S49" s="101"/>
      <c r="T49" s="99">
        <v>18.14123</v>
      </c>
      <c r="U49" s="100">
        <v>19.191960000000002</v>
      </c>
      <c r="V49" s="100">
        <v>24.425360000000001</v>
      </c>
      <c r="W49" s="101">
        <v>1.0612699999999999</v>
      </c>
      <c r="X49" s="98"/>
      <c r="Y49" s="99"/>
      <c r="Z49" s="100"/>
      <c r="AA49" s="101"/>
      <c r="AB49" s="99"/>
      <c r="AC49" s="100"/>
      <c r="AD49" s="100"/>
      <c r="AE49" s="100"/>
      <c r="AF49" s="100">
        <v>12.23925</v>
      </c>
      <c r="AG49" s="100">
        <v>24.4617</v>
      </c>
      <c r="AH49" s="101">
        <v>10.27692</v>
      </c>
      <c r="AI49" s="98"/>
      <c r="AJ49" s="98"/>
      <c r="AK49" s="98"/>
      <c r="AL49" s="99">
        <v>217.12262999999999</v>
      </c>
      <c r="AM49" s="101">
        <v>7.9327300000000003</v>
      </c>
      <c r="AN49" s="99"/>
      <c r="AO49" s="101"/>
      <c r="AP49" s="98"/>
      <c r="AQ49" s="99"/>
      <c r="AR49" s="101"/>
      <c r="AS49" s="98"/>
      <c r="AT49" s="98"/>
      <c r="AU49" s="98"/>
      <c r="AV49" s="99"/>
      <c r="AW49" s="100"/>
      <c r="AX49" s="101"/>
      <c r="AY49" s="99"/>
      <c r="AZ49" s="100"/>
      <c r="BA49" s="100"/>
      <c r="BB49" s="100"/>
      <c r="BC49" s="100"/>
      <c r="BD49" s="100"/>
      <c r="BE49" s="100"/>
      <c r="BF49" s="101"/>
      <c r="BG49" s="99"/>
      <c r="BH49" s="101"/>
      <c r="BI49" s="98"/>
      <c r="BJ49" s="99"/>
      <c r="BK49" s="100">
        <v>184.87493000000001</v>
      </c>
      <c r="BL49" s="101"/>
      <c r="BM49" s="99">
        <v>164.44227000000001</v>
      </c>
      <c r="BN49" s="100">
        <v>165.47058000000001</v>
      </c>
      <c r="BO49" s="100">
        <v>165.59853000000001</v>
      </c>
      <c r="BP49" s="100"/>
      <c r="BQ49" s="100"/>
      <c r="BR49" s="100"/>
      <c r="BS49" s="100"/>
      <c r="BT49" s="100"/>
      <c r="BU49" s="100"/>
      <c r="BV49" s="100"/>
      <c r="BW49" s="100">
        <v>206.49456000000001</v>
      </c>
      <c r="BX49" s="100">
        <v>206.11548999999999</v>
      </c>
      <c r="BY49" s="100">
        <v>205.99002999999999</v>
      </c>
      <c r="BZ49" s="101"/>
      <c r="CA49" s="99">
        <v>17.41583</v>
      </c>
      <c r="CB49" s="101">
        <v>44.053669999999997</v>
      </c>
      <c r="CC49" s="98"/>
      <c r="CD49" s="99"/>
      <c r="CE49" s="100"/>
      <c r="CF49" s="100"/>
      <c r="CG49" s="100"/>
      <c r="CH49" s="100"/>
      <c r="CI49" s="100">
        <v>118.14735</v>
      </c>
      <c r="CJ49" s="100">
        <v>52.418509999999998</v>
      </c>
      <c r="CK49" s="100">
        <v>53.710120000000003</v>
      </c>
      <c r="CL49" s="100"/>
      <c r="CM49" s="100"/>
      <c r="CN49" s="100"/>
      <c r="CO49" s="101">
        <v>191.19621000000001</v>
      </c>
      <c r="CP49" s="99">
        <v>180.55348000000001</v>
      </c>
      <c r="CQ49" s="100">
        <v>180.52450999999999</v>
      </c>
      <c r="CR49" s="100">
        <v>181.33356000000001</v>
      </c>
      <c r="CS49" s="101">
        <v>181.02912000000001</v>
      </c>
      <c r="CT49" s="99"/>
      <c r="CU49" s="101"/>
      <c r="CV49" s="99"/>
      <c r="CW49" s="100"/>
      <c r="CX49" s="102"/>
      <c r="CY49" s="99"/>
      <c r="CZ49" s="100"/>
      <c r="DA49" s="100"/>
      <c r="DB49" s="101"/>
      <c r="DC49" s="99"/>
      <c r="DD49" s="100"/>
      <c r="DE49" s="100"/>
      <c r="DF49" s="100"/>
      <c r="DG49" s="100"/>
      <c r="DH49" s="100"/>
      <c r="DI49" s="100"/>
      <c r="DJ49" s="100"/>
      <c r="DK49" s="100"/>
      <c r="DL49" s="100"/>
      <c r="DM49" s="100"/>
      <c r="DN49" s="101"/>
      <c r="DO49" s="103"/>
      <c r="DP49" s="104"/>
      <c r="DQ49" s="104"/>
      <c r="DR49" s="105"/>
      <c r="DS49" s="99"/>
      <c r="DT49" s="100"/>
      <c r="DU49" s="100"/>
      <c r="DV49" s="101"/>
      <c r="DW49" s="98"/>
      <c r="DX49" s="99"/>
      <c r="DY49" s="100"/>
      <c r="DZ49" s="100"/>
      <c r="EA49" s="100"/>
      <c r="EB49" s="100"/>
      <c r="EC49" s="102"/>
      <c r="ED49" s="1"/>
      <c r="EE49" s="98"/>
      <c r="EF49" s="98"/>
      <c r="EG49" s="98"/>
      <c r="EH49" s="98"/>
      <c r="EI49" s="98"/>
      <c r="EJ49" s="98"/>
      <c r="EK49" s="98"/>
      <c r="EL49" s="98"/>
      <c r="EM49" s="99"/>
      <c r="EN49" s="101"/>
      <c r="EO49" s="98"/>
      <c r="EP49" s="98"/>
      <c r="EQ49" s="98"/>
      <c r="ER49" s="98"/>
      <c r="ES49" s="98"/>
      <c r="ET49" s="98"/>
      <c r="EU49" s="98"/>
      <c r="EV49" s="98"/>
      <c r="EW49" s="98"/>
      <c r="EX49" s="98"/>
      <c r="EY49" s="98"/>
      <c r="EZ49" s="98"/>
      <c r="FA49" s="98"/>
      <c r="FB49" s="98"/>
      <c r="FC49" s="99"/>
      <c r="FD49" s="100"/>
      <c r="FE49" s="100"/>
      <c r="FF49" s="101"/>
      <c r="FG49" s="98"/>
      <c r="FH49" s="98"/>
      <c r="FI49" s="98"/>
      <c r="FJ49" s="98"/>
      <c r="FK49" s="98"/>
      <c r="FL49" s="98"/>
      <c r="FM49" s="98"/>
      <c r="FN49" s="98"/>
      <c r="FO49" s="99"/>
      <c r="FP49" s="100"/>
      <c r="FQ49" s="100"/>
      <c r="FR49" s="101"/>
      <c r="FS49" s="98"/>
      <c r="FT49" s="99"/>
      <c r="FU49" s="101"/>
      <c r="FV49" s="99"/>
      <c r="FW49" s="100"/>
      <c r="FX49" s="100"/>
      <c r="FY49" s="100"/>
      <c r="FZ49" s="101"/>
      <c r="GA49" s="99"/>
      <c r="GB49" s="101"/>
      <c r="GC49" s="99"/>
      <c r="GD49" s="100"/>
      <c r="GE49" s="100"/>
      <c r="GF49" s="101"/>
      <c r="GG49" s="98"/>
      <c r="GH49" s="98"/>
      <c r="GI49" s="98"/>
      <c r="GJ49" s="99"/>
      <c r="GK49" s="100"/>
      <c r="GL49" s="100"/>
      <c r="GM49" s="100"/>
      <c r="GN49" s="101"/>
      <c r="GO49" s="98"/>
      <c r="GP49" s="99"/>
      <c r="GQ49" s="101"/>
      <c r="GR49" s="1"/>
      <c r="GS49" s="98"/>
      <c r="GT49" s="99"/>
      <c r="GU49" s="101"/>
      <c r="GV49" s="98"/>
      <c r="GW49" s="98"/>
      <c r="GX49" s="98"/>
      <c r="GY49" s="98"/>
      <c r="GZ49" s="1"/>
      <c r="HA49" s="98"/>
      <c r="HB49" s="98"/>
      <c r="HC49" s="98"/>
      <c r="HD49" s="98"/>
      <c r="HE49" s="98"/>
      <c r="HF49" s="98"/>
      <c r="HG49" s="99"/>
      <c r="HH49" s="101"/>
      <c r="HI49" s="1"/>
      <c r="HJ49" s="99">
        <v>2932.6604600000001</v>
      </c>
      <c r="HK49" s="100">
        <v>2870.90191</v>
      </c>
      <c r="HL49" s="101">
        <v>202.43389999999999</v>
      </c>
    </row>
    <row r="50" spans="1:220" x14ac:dyDescent="0.3">
      <c r="A50" s="1"/>
      <c r="B50" s="97" t="s">
        <v>823</v>
      </c>
      <c r="C50" s="98"/>
      <c r="D50" s="99"/>
      <c r="E50" s="100"/>
      <c r="F50" s="100">
        <v>8.8258700000000001</v>
      </c>
      <c r="G50" s="101">
        <v>8.5166900000000005</v>
      </c>
      <c r="H50" s="99"/>
      <c r="I50" s="101"/>
      <c r="J50" s="99">
        <v>81.096100000000007</v>
      </c>
      <c r="K50" s="101"/>
      <c r="L50" s="99"/>
      <c r="M50" s="100"/>
      <c r="N50" s="100"/>
      <c r="O50" s="100"/>
      <c r="P50" s="100"/>
      <c r="Q50" s="100"/>
      <c r="R50" s="100"/>
      <c r="S50" s="101"/>
      <c r="T50" s="99">
        <v>18.14123</v>
      </c>
      <c r="U50" s="100">
        <v>19.191960000000002</v>
      </c>
      <c r="V50" s="100">
        <v>24.425360000000001</v>
      </c>
      <c r="W50" s="101">
        <v>1.0612699999999999</v>
      </c>
      <c r="X50" s="98"/>
      <c r="Y50" s="99"/>
      <c r="Z50" s="100"/>
      <c r="AA50" s="101"/>
      <c r="AB50" s="99"/>
      <c r="AC50" s="100"/>
      <c r="AD50" s="100"/>
      <c r="AE50" s="100"/>
      <c r="AF50" s="100">
        <v>12.23925</v>
      </c>
      <c r="AG50" s="100">
        <v>24.4617</v>
      </c>
      <c r="AH50" s="101">
        <v>10.27692</v>
      </c>
      <c r="AI50" s="98"/>
      <c r="AJ50" s="98"/>
      <c r="AK50" s="98"/>
      <c r="AL50" s="99">
        <v>217.12262999999999</v>
      </c>
      <c r="AM50" s="101">
        <v>7.9327300000000003</v>
      </c>
      <c r="AN50" s="99"/>
      <c r="AO50" s="101"/>
      <c r="AP50" s="98"/>
      <c r="AQ50" s="99"/>
      <c r="AR50" s="101"/>
      <c r="AS50" s="98"/>
      <c r="AT50" s="98"/>
      <c r="AU50" s="98"/>
      <c r="AV50" s="99"/>
      <c r="AW50" s="100"/>
      <c r="AX50" s="101"/>
      <c r="AY50" s="99"/>
      <c r="AZ50" s="100"/>
      <c r="BA50" s="100"/>
      <c r="BB50" s="100"/>
      <c r="BC50" s="100"/>
      <c r="BD50" s="100"/>
      <c r="BE50" s="100"/>
      <c r="BF50" s="101"/>
      <c r="BG50" s="99"/>
      <c r="BH50" s="101"/>
      <c r="BI50" s="98"/>
      <c r="BJ50" s="99"/>
      <c r="BK50" s="100">
        <v>184.87493000000001</v>
      </c>
      <c r="BL50" s="101"/>
      <c r="BM50" s="99">
        <v>164.44227000000001</v>
      </c>
      <c r="BN50" s="100">
        <v>165.47058000000001</v>
      </c>
      <c r="BO50" s="100">
        <v>165.59853000000001</v>
      </c>
      <c r="BP50" s="100"/>
      <c r="BQ50" s="100"/>
      <c r="BR50" s="100"/>
      <c r="BS50" s="100"/>
      <c r="BT50" s="100"/>
      <c r="BU50" s="100"/>
      <c r="BV50" s="100"/>
      <c r="BW50" s="100">
        <v>206.49456000000001</v>
      </c>
      <c r="BX50" s="100">
        <v>206.11548999999999</v>
      </c>
      <c r="BY50" s="100">
        <v>205.99002999999999</v>
      </c>
      <c r="BZ50" s="101"/>
      <c r="CA50" s="99">
        <v>17.41583</v>
      </c>
      <c r="CB50" s="101">
        <v>44.053669999999997</v>
      </c>
      <c r="CC50" s="98"/>
      <c r="CD50" s="99"/>
      <c r="CE50" s="100"/>
      <c r="CF50" s="100"/>
      <c r="CG50" s="100"/>
      <c r="CH50" s="100"/>
      <c r="CI50" s="100">
        <v>118.14735</v>
      </c>
      <c r="CJ50" s="100">
        <v>52.418509999999998</v>
      </c>
      <c r="CK50" s="100">
        <v>53.710120000000003</v>
      </c>
      <c r="CL50" s="100"/>
      <c r="CM50" s="100"/>
      <c r="CN50" s="100"/>
      <c r="CO50" s="101">
        <v>191.19621000000001</v>
      </c>
      <c r="CP50" s="99">
        <v>180.55348000000001</v>
      </c>
      <c r="CQ50" s="100">
        <v>180.52450999999999</v>
      </c>
      <c r="CR50" s="100">
        <v>181.33356000000001</v>
      </c>
      <c r="CS50" s="101">
        <v>181.02912000000001</v>
      </c>
      <c r="CT50" s="99"/>
      <c r="CU50" s="101"/>
      <c r="CV50" s="99"/>
      <c r="CW50" s="100"/>
      <c r="CX50" s="102"/>
      <c r="CY50" s="99"/>
      <c r="CZ50" s="100"/>
      <c r="DA50" s="100"/>
      <c r="DB50" s="101"/>
      <c r="DC50" s="99"/>
      <c r="DD50" s="100"/>
      <c r="DE50" s="100"/>
      <c r="DF50" s="100"/>
      <c r="DG50" s="100"/>
      <c r="DH50" s="100"/>
      <c r="DI50" s="100"/>
      <c r="DJ50" s="100"/>
      <c r="DK50" s="100"/>
      <c r="DL50" s="100"/>
      <c r="DM50" s="100"/>
      <c r="DN50" s="101"/>
      <c r="DO50" s="103"/>
      <c r="DP50" s="104"/>
      <c r="DQ50" s="104"/>
      <c r="DR50" s="105"/>
      <c r="DS50" s="99"/>
      <c r="DT50" s="100"/>
      <c r="DU50" s="100"/>
      <c r="DV50" s="101"/>
      <c r="DW50" s="98"/>
      <c r="DX50" s="99"/>
      <c r="DY50" s="100"/>
      <c r="DZ50" s="100"/>
      <c r="EA50" s="100"/>
      <c r="EB50" s="100"/>
      <c r="EC50" s="102"/>
      <c r="ED50" s="1"/>
      <c r="EE50" s="98"/>
      <c r="EF50" s="98"/>
      <c r="EG50" s="98"/>
      <c r="EH50" s="98"/>
      <c r="EI50" s="98"/>
      <c r="EJ50" s="98"/>
      <c r="EK50" s="98"/>
      <c r="EL50" s="98"/>
      <c r="EM50" s="99"/>
      <c r="EN50" s="101"/>
      <c r="EO50" s="98"/>
      <c r="EP50" s="98"/>
      <c r="EQ50" s="98"/>
      <c r="ER50" s="98"/>
      <c r="ES50" s="98"/>
      <c r="ET50" s="98"/>
      <c r="EU50" s="98"/>
      <c r="EV50" s="98"/>
      <c r="EW50" s="98"/>
      <c r="EX50" s="98"/>
      <c r="EY50" s="98"/>
      <c r="EZ50" s="98"/>
      <c r="FA50" s="98"/>
      <c r="FB50" s="98"/>
      <c r="FC50" s="99"/>
      <c r="FD50" s="100"/>
      <c r="FE50" s="100"/>
      <c r="FF50" s="101"/>
      <c r="FG50" s="98"/>
      <c r="FH50" s="98"/>
      <c r="FI50" s="98"/>
      <c r="FJ50" s="98"/>
      <c r="FK50" s="98"/>
      <c r="FL50" s="98"/>
      <c r="FM50" s="98"/>
      <c r="FN50" s="98"/>
      <c r="FO50" s="99"/>
      <c r="FP50" s="100"/>
      <c r="FQ50" s="100"/>
      <c r="FR50" s="101"/>
      <c r="FS50" s="98"/>
      <c r="FT50" s="99"/>
      <c r="FU50" s="101"/>
      <c r="FV50" s="99"/>
      <c r="FW50" s="100"/>
      <c r="FX50" s="100"/>
      <c r="FY50" s="100"/>
      <c r="FZ50" s="101"/>
      <c r="GA50" s="99"/>
      <c r="GB50" s="101"/>
      <c r="GC50" s="99"/>
      <c r="GD50" s="100"/>
      <c r="GE50" s="100"/>
      <c r="GF50" s="101"/>
      <c r="GG50" s="98"/>
      <c r="GH50" s="98"/>
      <c r="GI50" s="98"/>
      <c r="GJ50" s="99"/>
      <c r="GK50" s="100"/>
      <c r="GL50" s="100"/>
      <c r="GM50" s="100"/>
      <c r="GN50" s="101"/>
      <c r="GO50" s="98"/>
      <c r="GP50" s="99"/>
      <c r="GQ50" s="101"/>
      <c r="GR50" s="1"/>
      <c r="GS50" s="98"/>
      <c r="GT50" s="99"/>
      <c r="GU50" s="101"/>
      <c r="GV50" s="98"/>
      <c r="GW50" s="98"/>
      <c r="GX50" s="98"/>
      <c r="GY50" s="98"/>
      <c r="GZ50" s="1"/>
      <c r="HA50" s="98"/>
      <c r="HB50" s="98"/>
      <c r="HC50" s="98"/>
      <c r="HD50" s="98"/>
      <c r="HE50" s="98"/>
      <c r="HF50" s="98"/>
      <c r="HG50" s="99"/>
      <c r="HH50" s="101"/>
      <c r="HI50" s="1"/>
      <c r="HJ50" s="99">
        <v>2932.6604600000001</v>
      </c>
      <c r="HK50" s="100">
        <v>2870.90191</v>
      </c>
      <c r="HL50" s="101">
        <v>202.43389999999999</v>
      </c>
    </row>
    <row r="51" spans="1:220" x14ac:dyDescent="0.3">
      <c r="A51" s="1"/>
      <c r="B51" s="97" t="s">
        <v>824</v>
      </c>
      <c r="C51" s="98"/>
      <c r="D51" s="99"/>
      <c r="E51" s="100"/>
      <c r="F51" s="100">
        <v>8.8258700000000001</v>
      </c>
      <c r="G51" s="101">
        <v>8.5166900000000005</v>
      </c>
      <c r="H51" s="99"/>
      <c r="I51" s="101"/>
      <c r="J51" s="99">
        <v>81.096100000000007</v>
      </c>
      <c r="K51" s="101"/>
      <c r="L51" s="99"/>
      <c r="M51" s="100"/>
      <c r="N51" s="100"/>
      <c r="O51" s="100"/>
      <c r="P51" s="100"/>
      <c r="Q51" s="100"/>
      <c r="R51" s="100"/>
      <c r="S51" s="101"/>
      <c r="T51" s="99">
        <v>18.14123</v>
      </c>
      <c r="U51" s="100">
        <v>19.191960000000002</v>
      </c>
      <c r="V51" s="100">
        <v>24.425360000000001</v>
      </c>
      <c r="W51" s="101">
        <v>1.0612699999999999</v>
      </c>
      <c r="X51" s="98"/>
      <c r="Y51" s="99"/>
      <c r="Z51" s="100"/>
      <c r="AA51" s="101"/>
      <c r="AB51" s="99"/>
      <c r="AC51" s="100"/>
      <c r="AD51" s="100"/>
      <c r="AE51" s="100"/>
      <c r="AF51" s="100">
        <v>12.23925</v>
      </c>
      <c r="AG51" s="100">
        <v>24.4617</v>
      </c>
      <c r="AH51" s="101">
        <v>10.27692</v>
      </c>
      <c r="AI51" s="98"/>
      <c r="AJ51" s="98"/>
      <c r="AK51" s="98"/>
      <c r="AL51" s="99">
        <v>217.12262999999999</v>
      </c>
      <c r="AM51" s="101">
        <v>7.9327300000000003</v>
      </c>
      <c r="AN51" s="99"/>
      <c r="AO51" s="101"/>
      <c r="AP51" s="98"/>
      <c r="AQ51" s="99"/>
      <c r="AR51" s="101"/>
      <c r="AS51" s="98"/>
      <c r="AT51" s="98"/>
      <c r="AU51" s="98"/>
      <c r="AV51" s="99"/>
      <c r="AW51" s="100"/>
      <c r="AX51" s="101"/>
      <c r="AY51" s="99"/>
      <c r="AZ51" s="100"/>
      <c r="BA51" s="100"/>
      <c r="BB51" s="100"/>
      <c r="BC51" s="100"/>
      <c r="BD51" s="100"/>
      <c r="BE51" s="100"/>
      <c r="BF51" s="101"/>
      <c r="BG51" s="99"/>
      <c r="BH51" s="101"/>
      <c r="BI51" s="98"/>
      <c r="BJ51" s="99"/>
      <c r="BK51" s="100">
        <v>184.87493000000001</v>
      </c>
      <c r="BL51" s="101"/>
      <c r="BM51" s="99">
        <v>164.44227000000001</v>
      </c>
      <c r="BN51" s="100">
        <v>165.47058000000001</v>
      </c>
      <c r="BO51" s="100">
        <v>165.59853000000001</v>
      </c>
      <c r="BP51" s="100"/>
      <c r="BQ51" s="100"/>
      <c r="BR51" s="100"/>
      <c r="BS51" s="100"/>
      <c r="BT51" s="100"/>
      <c r="BU51" s="100"/>
      <c r="BV51" s="100"/>
      <c r="BW51" s="100">
        <v>206.49456000000001</v>
      </c>
      <c r="BX51" s="100">
        <v>206.11548999999999</v>
      </c>
      <c r="BY51" s="100">
        <v>205.99002999999999</v>
      </c>
      <c r="BZ51" s="101"/>
      <c r="CA51" s="99">
        <v>17.41583</v>
      </c>
      <c r="CB51" s="101">
        <v>44.053669999999997</v>
      </c>
      <c r="CC51" s="98"/>
      <c r="CD51" s="99"/>
      <c r="CE51" s="100"/>
      <c r="CF51" s="100"/>
      <c r="CG51" s="100"/>
      <c r="CH51" s="100"/>
      <c r="CI51" s="100">
        <v>118.14735</v>
      </c>
      <c r="CJ51" s="100">
        <v>52.418509999999998</v>
      </c>
      <c r="CK51" s="100">
        <v>53.710120000000003</v>
      </c>
      <c r="CL51" s="100"/>
      <c r="CM51" s="100"/>
      <c r="CN51" s="100"/>
      <c r="CO51" s="101">
        <v>191.19621000000001</v>
      </c>
      <c r="CP51" s="99">
        <v>180.55348000000001</v>
      </c>
      <c r="CQ51" s="100">
        <v>180.52450999999999</v>
      </c>
      <c r="CR51" s="100">
        <v>181.33356000000001</v>
      </c>
      <c r="CS51" s="101">
        <v>181.02912000000001</v>
      </c>
      <c r="CT51" s="99"/>
      <c r="CU51" s="101"/>
      <c r="CV51" s="99"/>
      <c r="CW51" s="100"/>
      <c r="CX51" s="102"/>
      <c r="CY51" s="99"/>
      <c r="CZ51" s="100"/>
      <c r="DA51" s="100"/>
      <c r="DB51" s="101"/>
      <c r="DC51" s="99"/>
      <c r="DD51" s="100"/>
      <c r="DE51" s="100"/>
      <c r="DF51" s="100"/>
      <c r="DG51" s="100"/>
      <c r="DH51" s="100"/>
      <c r="DI51" s="100"/>
      <c r="DJ51" s="100"/>
      <c r="DK51" s="100"/>
      <c r="DL51" s="100"/>
      <c r="DM51" s="100"/>
      <c r="DN51" s="101"/>
      <c r="DO51" s="103"/>
      <c r="DP51" s="104"/>
      <c r="DQ51" s="104"/>
      <c r="DR51" s="105"/>
      <c r="DS51" s="99"/>
      <c r="DT51" s="100"/>
      <c r="DU51" s="100"/>
      <c r="DV51" s="101"/>
      <c r="DW51" s="98"/>
      <c r="DX51" s="99"/>
      <c r="DY51" s="100"/>
      <c r="DZ51" s="100"/>
      <c r="EA51" s="100"/>
      <c r="EB51" s="100"/>
      <c r="EC51" s="102"/>
      <c r="ED51" s="1"/>
      <c r="EE51" s="98"/>
      <c r="EF51" s="98"/>
      <c r="EG51" s="98"/>
      <c r="EH51" s="98"/>
      <c r="EI51" s="98"/>
      <c r="EJ51" s="98"/>
      <c r="EK51" s="98"/>
      <c r="EL51" s="98"/>
      <c r="EM51" s="99"/>
      <c r="EN51" s="101"/>
      <c r="EO51" s="98"/>
      <c r="EP51" s="98"/>
      <c r="EQ51" s="98"/>
      <c r="ER51" s="98"/>
      <c r="ES51" s="98"/>
      <c r="ET51" s="98"/>
      <c r="EU51" s="98"/>
      <c r="EV51" s="98"/>
      <c r="EW51" s="98"/>
      <c r="EX51" s="98"/>
      <c r="EY51" s="98"/>
      <c r="EZ51" s="98"/>
      <c r="FA51" s="98"/>
      <c r="FB51" s="98"/>
      <c r="FC51" s="99"/>
      <c r="FD51" s="100"/>
      <c r="FE51" s="100"/>
      <c r="FF51" s="101"/>
      <c r="FG51" s="98"/>
      <c r="FH51" s="98"/>
      <c r="FI51" s="98"/>
      <c r="FJ51" s="98"/>
      <c r="FK51" s="98"/>
      <c r="FL51" s="98"/>
      <c r="FM51" s="98"/>
      <c r="FN51" s="98"/>
      <c r="FO51" s="99"/>
      <c r="FP51" s="100"/>
      <c r="FQ51" s="100"/>
      <c r="FR51" s="101"/>
      <c r="FS51" s="98"/>
      <c r="FT51" s="99"/>
      <c r="FU51" s="101"/>
      <c r="FV51" s="99"/>
      <c r="FW51" s="100"/>
      <c r="FX51" s="100"/>
      <c r="FY51" s="100"/>
      <c r="FZ51" s="101"/>
      <c r="GA51" s="99"/>
      <c r="GB51" s="101"/>
      <c r="GC51" s="99"/>
      <c r="GD51" s="100"/>
      <c r="GE51" s="100"/>
      <c r="GF51" s="101"/>
      <c r="GG51" s="98"/>
      <c r="GH51" s="98"/>
      <c r="GI51" s="98"/>
      <c r="GJ51" s="99"/>
      <c r="GK51" s="100"/>
      <c r="GL51" s="100"/>
      <c r="GM51" s="100"/>
      <c r="GN51" s="101"/>
      <c r="GO51" s="98"/>
      <c r="GP51" s="99"/>
      <c r="GQ51" s="101"/>
      <c r="GR51" s="1"/>
      <c r="GS51" s="98"/>
      <c r="GT51" s="99"/>
      <c r="GU51" s="101"/>
      <c r="GV51" s="98"/>
      <c r="GW51" s="98"/>
      <c r="GX51" s="98"/>
      <c r="GY51" s="98"/>
      <c r="GZ51" s="1"/>
      <c r="HA51" s="98"/>
      <c r="HB51" s="98"/>
      <c r="HC51" s="98"/>
      <c r="HD51" s="98"/>
      <c r="HE51" s="98"/>
      <c r="HF51" s="98"/>
      <c r="HG51" s="99"/>
      <c r="HH51" s="101"/>
      <c r="HI51" s="1"/>
      <c r="HJ51" s="99">
        <v>2932.6604600000001</v>
      </c>
      <c r="HK51" s="100">
        <v>2870.90191</v>
      </c>
      <c r="HL51" s="101">
        <v>202.43389999999999</v>
      </c>
    </row>
    <row r="52" spans="1:220" x14ac:dyDescent="0.3">
      <c r="A52" s="1"/>
      <c r="B52" s="97" t="s">
        <v>825</v>
      </c>
      <c r="C52" s="98"/>
      <c r="D52" s="99"/>
      <c r="E52" s="100"/>
      <c r="F52" s="100">
        <v>8.8258700000000001</v>
      </c>
      <c r="G52" s="101">
        <v>8.5166900000000005</v>
      </c>
      <c r="H52" s="99"/>
      <c r="I52" s="101"/>
      <c r="J52" s="99">
        <v>81.096100000000007</v>
      </c>
      <c r="K52" s="101"/>
      <c r="L52" s="99"/>
      <c r="M52" s="100"/>
      <c r="N52" s="100"/>
      <c r="O52" s="100"/>
      <c r="P52" s="100"/>
      <c r="Q52" s="100"/>
      <c r="R52" s="100"/>
      <c r="S52" s="101"/>
      <c r="T52" s="99">
        <v>18.14123</v>
      </c>
      <c r="U52" s="100">
        <v>19.191960000000002</v>
      </c>
      <c r="V52" s="100">
        <v>24.425360000000001</v>
      </c>
      <c r="W52" s="101">
        <v>1.0612699999999999</v>
      </c>
      <c r="X52" s="98"/>
      <c r="Y52" s="99"/>
      <c r="Z52" s="100"/>
      <c r="AA52" s="101"/>
      <c r="AB52" s="99"/>
      <c r="AC52" s="100"/>
      <c r="AD52" s="100"/>
      <c r="AE52" s="100"/>
      <c r="AF52" s="100">
        <v>12.23925</v>
      </c>
      <c r="AG52" s="100">
        <v>24.4617</v>
      </c>
      <c r="AH52" s="101">
        <v>10.27692</v>
      </c>
      <c r="AI52" s="98"/>
      <c r="AJ52" s="98"/>
      <c r="AK52" s="98"/>
      <c r="AL52" s="99">
        <v>217.12262999999999</v>
      </c>
      <c r="AM52" s="101">
        <v>7.9327300000000003</v>
      </c>
      <c r="AN52" s="99"/>
      <c r="AO52" s="101"/>
      <c r="AP52" s="98"/>
      <c r="AQ52" s="99"/>
      <c r="AR52" s="101"/>
      <c r="AS52" s="98"/>
      <c r="AT52" s="98"/>
      <c r="AU52" s="98"/>
      <c r="AV52" s="99"/>
      <c r="AW52" s="100"/>
      <c r="AX52" s="101"/>
      <c r="AY52" s="99"/>
      <c r="AZ52" s="100"/>
      <c r="BA52" s="100"/>
      <c r="BB52" s="100"/>
      <c r="BC52" s="100"/>
      <c r="BD52" s="100"/>
      <c r="BE52" s="100"/>
      <c r="BF52" s="101"/>
      <c r="BG52" s="99"/>
      <c r="BH52" s="101"/>
      <c r="BI52" s="98"/>
      <c r="BJ52" s="99"/>
      <c r="BK52" s="100">
        <v>184.87493000000001</v>
      </c>
      <c r="BL52" s="101"/>
      <c r="BM52" s="99">
        <v>164.44227000000001</v>
      </c>
      <c r="BN52" s="100">
        <v>165.47058000000001</v>
      </c>
      <c r="BO52" s="100">
        <v>165.59853000000001</v>
      </c>
      <c r="BP52" s="100"/>
      <c r="BQ52" s="100"/>
      <c r="BR52" s="100"/>
      <c r="BS52" s="100"/>
      <c r="BT52" s="100"/>
      <c r="BU52" s="100"/>
      <c r="BV52" s="100"/>
      <c r="BW52" s="100">
        <v>206.49456000000001</v>
      </c>
      <c r="BX52" s="100">
        <v>206.11548999999999</v>
      </c>
      <c r="BY52" s="100">
        <v>205.99002999999999</v>
      </c>
      <c r="BZ52" s="101"/>
      <c r="CA52" s="99">
        <v>17.41583</v>
      </c>
      <c r="CB52" s="101">
        <v>44.053669999999997</v>
      </c>
      <c r="CC52" s="98"/>
      <c r="CD52" s="99"/>
      <c r="CE52" s="100"/>
      <c r="CF52" s="100"/>
      <c r="CG52" s="100"/>
      <c r="CH52" s="100"/>
      <c r="CI52" s="100">
        <v>118.14735</v>
      </c>
      <c r="CJ52" s="100">
        <v>52.418509999999998</v>
      </c>
      <c r="CK52" s="100">
        <v>53.710120000000003</v>
      </c>
      <c r="CL52" s="100"/>
      <c r="CM52" s="100"/>
      <c r="CN52" s="100"/>
      <c r="CO52" s="101">
        <v>191.19621000000001</v>
      </c>
      <c r="CP52" s="99">
        <v>180.55348000000001</v>
      </c>
      <c r="CQ52" s="100">
        <v>180.52450999999999</v>
      </c>
      <c r="CR52" s="100">
        <v>181.33356000000001</v>
      </c>
      <c r="CS52" s="101">
        <v>181.02912000000001</v>
      </c>
      <c r="CT52" s="99"/>
      <c r="CU52" s="101"/>
      <c r="CV52" s="99"/>
      <c r="CW52" s="100"/>
      <c r="CX52" s="102"/>
      <c r="CY52" s="99"/>
      <c r="CZ52" s="100"/>
      <c r="DA52" s="100"/>
      <c r="DB52" s="101"/>
      <c r="DC52" s="99"/>
      <c r="DD52" s="100"/>
      <c r="DE52" s="100"/>
      <c r="DF52" s="100"/>
      <c r="DG52" s="100"/>
      <c r="DH52" s="100"/>
      <c r="DI52" s="100"/>
      <c r="DJ52" s="100"/>
      <c r="DK52" s="100"/>
      <c r="DL52" s="100"/>
      <c r="DM52" s="100"/>
      <c r="DN52" s="101"/>
      <c r="DO52" s="103"/>
      <c r="DP52" s="104"/>
      <c r="DQ52" s="104"/>
      <c r="DR52" s="105"/>
      <c r="DS52" s="99"/>
      <c r="DT52" s="100"/>
      <c r="DU52" s="100"/>
      <c r="DV52" s="101"/>
      <c r="DW52" s="98"/>
      <c r="DX52" s="99"/>
      <c r="DY52" s="100"/>
      <c r="DZ52" s="100"/>
      <c r="EA52" s="100"/>
      <c r="EB52" s="100"/>
      <c r="EC52" s="102"/>
      <c r="ED52" s="1"/>
      <c r="EE52" s="98"/>
      <c r="EF52" s="98"/>
      <c r="EG52" s="98"/>
      <c r="EH52" s="98"/>
      <c r="EI52" s="98"/>
      <c r="EJ52" s="98"/>
      <c r="EK52" s="98"/>
      <c r="EL52" s="98"/>
      <c r="EM52" s="99"/>
      <c r="EN52" s="101"/>
      <c r="EO52" s="98"/>
      <c r="EP52" s="98"/>
      <c r="EQ52" s="98"/>
      <c r="ER52" s="98"/>
      <c r="ES52" s="98"/>
      <c r="ET52" s="98"/>
      <c r="EU52" s="98"/>
      <c r="EV52" s="98"/>
      <c r="EW52" s="98"/>
      <c r="EX52" s="98"/>
      <c r="EY52" s="98"/>
      <c r="EZ52" s="98"/>
      <c r="FA52" s="98"/>
      <c r="FB52" s="98"/>
      <c r="FC52" s="99"/>
      <c r="FD52" s="100"/>
      <c r="FE52" s="100"/>
      <c r="FF52" s="101"/>
      <c r="FG52" s="98"/>
      <c r="FH52" s="98"/>
      <c r="FI52" s="98"/>
      <c r="FJ52" s="98"/>
      <c r="FK52" s="98"/>
      <c r="FL52" s="98"/>
      <c r="FM52" s="98"/>
      <c r="FN52" s="98"/>
      <c r="FO52" s="99"/>
      <c r="FP52" s="100"/>
      <c r="FQ52" s="100"/>
      <c r="FR52" s="101"/>
      <c r="FS52" s="98"/>
      <c r="FT52" s="99"/>
      <c r="FU52" s="101"/>
      <c r="FV52" s="99"/>
      <c r="FW52" s="100"/>
      <c r="FX52" s="100"/>
      <c r="FY52" s="100"/>
      <c r="FZ52" s="101"/>
      <c r="GA52" s="99"/>
      <c r="GB52" s="101"/>
      <c r="GC52" s="99"/>
      <c r="GD52" s="100"/>
      <c r="GE52" s="100"/>
      <c r="GF52" s="101"/>
      <c r="GG52" s="98"/>
      <c r="GH52" s="98"/>
      <c r="GI52" s="98"/>
      <c r="GJ52" s="99"/>
      <c r="GK52" s="100"/>
      <c r="GL52" s="100"/>
      <c r="GM52" s="100"/>
      <c r="GN52" s="101"/>
      <c r="GO52" s="98"/>
      <c r="GP52" s="99"/>
      <c r="GQ52" s="101"/>
      <c r="GR52" s="1"/>
      <c r="GS52" s="98"/>
      <c r="GT52" s="99"/>
      <c r="GU52" s="101"/>
      <c r="GV52" s="98"/>
      <c r="GW52" s="98"/>
      <c r="GX52" s="98"/>
      <c r="GY52" s="98"/>
      <c r="GZ52" s="1"/>
      <c r="HA52" s="98"/>
      <c r="HB52" s="98"/>
      <c r="HC52" s="98"/>
      <c r="HD52" s="98"/>
      <c r="HE52" s="98"/>
      <c r="HF52" s="98"/>
      <c r="HG52" s="99"/>
      <c r="HH52" s="101"/>
      <c r="HI52" s="1"/>
      <c r="HJ52" s="99">
        <v>2932.6604600000001</v>
      </c>
      <c r="HK52" s="100">
        <v>2870.90191</v>
      </c>
      <c r="HL52" s="101">
        <v>302.20722999999998</v>
      </c>
    </row>
    <row r="53" spans="1:220" x14ac:dyDescent="0.3">
      <c r="A53" s="1"/>
      <c r="B53" s="97" t="s">
        <v>826</v>
      </c>
      <c r="C53" s="98"/>
      <c r="D53" s="99"/>
      <c r="E53" s="100"/>
      <c r="F53" s="100">
        <v>8.8258700000000001</v>
      </c>
      <c r="G53" s="101">
        <v>8.5166900000000005</v>
      </c>
      <c r="H53" s="99"/>
      <c r="I53" s="101"/>
      <c r="J53" s="99">
        <v>81.096100000000007</v>
      </c>
      <c r="K53" s="101"/>
      <c r="L53" s="99"/>
      <c r="M53" s="100"/>
      <c r="N53" s="100"/>
      <c r="O53" s="100"/>
      <c r="P53" s="100"/>
      <c r="Q53" s="100"/>
      <c r="R53" s="100"/>
      <c r="S53" s="101"/>
      <c r="T53" s="99">
        <v>18.14123</v>
      </c>
      <c r="U53" s="100">
        <v>19.191960000000002</v>
      </c>
      <c r="V53" s="100">
        <v>24.425360000000001</v>
      </c>
      <c r="W53" s="101">
        <v>1.0612699999999999</v>
      </c>
      <c r="X53" s="98"/>
      <c r="Y53" s="99"/>
      <c r="Z53" s="100"/>
      <c r="AA53" s="101"/>
      <c r="AB53" s="99"/>
      <c r="AC53" s="100"/>
      <c r="AD53" s="100"/>
      <c r="AE53" s="100"/>
      <c r="AF53" s="100">
        <v>12.23925</v>
      </c>
      <c r="AG53" s="100">
        <v>24.4617</v>
      </c>
      <c r="AH53" s="101">
        <v>10.27692</v>
      </c>
      <c r="AI53" s="98"/>
      <c r="AJ53" s="98"/>
      <c r="AK53" s="98"/>
      <c r="AL53" s="99">
        <v>217.12262999999999</v>
      </c>
      <c r="AM53" s="101">
        <v>7.9327300000000003</v>
      </c>
      <c r="AN53" s="99"/>
      <c r="AO53" s="101"/>
      <c r="AP53" s="98"/>
      <c r="AQ53" s="99"/>
      <c r="AR53" s="101"/>
      <c r="AS53" s="98"/>
      <c r="AT53" s="98"/>
      <c r="AU53" s="98"/>
      <c r="AV53" s="99"/>
      <c r="AW53" s="100"/>
      <c r="AX53" s="101"/>
      <c r="AY53" s="99"/>
      <c r="AZ53" s="100"/>
      <c r="BA53" s="100"/>
      <c r="BB53" s="100"/>
      <c r="BC53" s="100"/>
      <c r="BD53" s="100"/>
      <c r="BE53" s="100"/>
      <c r="BF53" s="101"/>
      <c r="BG53" s="99"/>
      <c r="BH53" s="101"/>
      <c r="BI53" s="98"/>
      <c r="BJ53" s="99"/>
      <c r="BK53" s="100">
        <v>184.87493000000001</v>
      </c>
      <c r="BL53" s="101"/>
      <c r="BM53" s="99">
        <v>164.44227000000001</v>
      </c>
      <c r="BN53" s="100">
        <v>165.47058000000001</v>
      </c>
      <c r="BO53" s="100">
        <v>165.59853000000001</v>
      </c>
      <c r="BP53" s="100"/>
      <c r="BQ53" s="100"/>
      <c r="BR53" s="100"/>
      <c r="BS53" s="100"/>
      <c r="BT53" s="100"/>
      <c r="BU53" s="100"/>
      <c r="BV53" s="100"/>
      <c r="BW53" s="100">
        <v>206.49456000000001</v>
      </c>
      <c r="BX53" s="100">
        <v>206.11548999999999</v>
      </c>
      <c r="BY53" s="100">
        <v>205.99002999999999</v>
      </c>
      <c r="BZ53" s="101"/>
      <c r="CA53" s="99">
        <v>17.41583</v>
      </c>
      <c r="CB53" s="101">
        <v>44.053669999999997</v>
      </c>
      <c r="CC53" s="98"/>
      <c r="CD53" s="99"/>
      <c r="CE53" s="100"/>
      <c r="CF53" s="100"/>
      <c r="CG53" s="100"/>
      <c r="CH53" s="100"/>
      <c r="CI53" s="100">
        <v>118.14735</v>
      </c>
      <c r="CJ53" s="100">
        <v>52.418509999999998</v>
      </c>
      <c r="CK53" s="100">
        <v>53.710120000000003</v>
      </c>
      <c r="CL53" s="100"/>
      <c r="CM53" s="100"/>
      <c r="CN53" s="100"/>
      <c r="CO53" s="101">
        <v>191.19621000000001</v>
      </c>
      <c r="CP53" s="99">
        <v>180.55348000000001</v>
      </c>
      <c r="CQ53" s="100">
        <v>180.52450999999999</v>
      </c>
      <c r="CR53" s="100">
        <v>181.33356000000001</v>
      </c>
      <c r="CS53" s="101">
        <v>181.02912000000001</v>
      </c>
      <c r="CT53" s="99"/>
      <c r="CU53" s="101"/>
      <c r="CV53" s="99"/>
      <c r="CW53" s="100"/>
      <c r="CX53" s="102"/>
      <c r="CY53" s="99"/>
      <c r="CZ53" s="100"/>
      <c r="DA53" s="100"/>
      <c r="DB53" s="101"/>
      <c r="DC53" s="99"/>
      <c r="DD53" s="100"/>
      <c r="DE53" s="100"/>
      <c r="DF53" s="100"/>
      <c r="DG53" s="100"/>
      <c r="DH53" s="100"/>
      <c r="DI53" s="100"/>
      <c r="DJ53" s="100"/>
      <c r="DK53" s="100"/>
      <c r="DL53" s="100"/>
      <c r="DM53" s="100"/>
      <c r="DN53" s="101"/>
      <c r="DO53" s="103"/>
      <c r="DP53" s="104"/>
      <c r="DQ53" s="104"/>
      <c r="DR53" s="105"/>
      <c r="DS53" s="99"/>
      <c r="DT53" s="100"/>
      <c r="DU53" s="100"/>
      <c r="DV53" s="101"/>
      <c r="DW53" s="98"/>
      <c r="DX53" s="99"/>
      <c r="DY53" s="100"/>
      <c r="DZ53" s="100"/>
      <c r="EA53" s="100"/>
      <c r="EB53" s="100"/>
      <c r="EC53" s="102"/>
      <c r="ED53" s="1"/>
      <c r="EE53" s="98"/>
      <c r="EF53" s="98"/>
      <c r="EG53" s="98"/>
      <c r="EH53" s="98"/>
      <c r="EI53" s="98"/>
      <c r="EJ53" s="98"/>
      <c r="EK53" s="98"/>
      <c r="EL53" s="98"/>
      <c r="EM53" s="99"/>
      <c r="EN53" s="101"/>
      <c r="EO53" s="98"/>
      <c r="EP53" s="98"/>
      <c r="EQ53" s="98"/>
      <c r="ER53" s="98"/>
      <c r="ES53" s="98"/>
      <c r="ET53" s="98"/>
      <c r="EU53" s="98"/>
      <c r="EV53" s="98"/>
      <c r="EW53" s="98"/>
      <c r="EX53" s="98"/>
      <c r="EY53" s="98"/>
      <c r="EZ53" s="98"/>
      <c r="FA53" s="98"/>
      <c r="FB53" s="98"/>
      <c r="FC53" s="99"/>
      <c r="FD53" s="100"/>
      <c r="FE53" s="100"/>
      <c r="FF53" s="101"/>
      <c r="FG53" s="98"/>
      <c r="FH53" s="98"/>
      <c r="FI53" s="98"/>
      <c r="FJ53" s="98"/>
      <c r="FK53" s="98"/>
      <c r="FL53" s="98"/>
      <c r="FM53" s="98"/>
      <c r="FN53" s="98"/>
      <c r="FO53" s="99"/>
      <c r="FP53" s="100"/>
      <c r="FQ53" s="100"/>
      <c r="FR53" s="101"/>
      <c r="FS53" s="98"/>
      <c r="FT53" s="99"/>
      <c r="FU53" s="101"/>
      <c r="FV53" s="99"/>
      <c r="FW53" s="100"/>
      <c r="FX53" s="100"/>
      <c r="FY53" s="100"/>
      <c r="FZ53" s="101"/>
      <c r="GA53" s="99"/>
      <c r="GB53" s="101"/>
      <c r="GC53" s="99"/>
      <c r="GD53" s="100"/>
      <c r="GE53" s="100"/>
      <c r="GF53" s="101"/>
      <c r="GG53" s="98"/>
      <c r="GH53" s="98"/>
      <c r="GI53" s="98"/>
      <c r="GJ53" s="99"/>
      <c r="GK53" s="100"/>
      <c r="GL53" s="100"/>
      <c r="GM53" s="100"/>
      <c r="GN53" s="101"/>
      <c r="GO53" s="98"/>
      <c r="GP53" s="99"/>
      <c r="GQ53" s="101"/>
      <c r="GR53" s="1"/>
      <c r="GS53" s="98"/>
      <c r="GT53" s="99"/>
      <c r="GU53" s="101"/>
      <c r="GV53" s="98"/>
      <c r="GW53" s="98"/>
      <c r="GX53" s="98"/>
      <c r="GY53" s="98"/>
      <c r="GZ53" s="1"/>
      <c r="HA53" s="98"/>
      <c r="HB53" s="98"/>
      <c r="HC53" s="98"/>
      <c r="HD53" s="98"/>
      <c r="HE53" s="98"/>
      <c r="HF53" s="98"/>
      <c r="HG53" s="99"/>
      <c r="HH53" s="101"/>
      <c r="HI53" s="1"/>
      <c r="HJ53" s="99">
        <v>2932.6604600000001</v>
      </c>
      <c r="HK53" s="100">
        <v>2870.90191</v>
      </c>
      <c r="HL53" s="101">
        <v>499.73131999999998</v>
      </c>
    </row>
    <row r="54" spans="1:220" x14ac:dyDescent="0.3">
      <c r="A54" s="1"/>
      <c r="B54" s="97" t="s">
        <v>1391</v>
      </c>
      <c r="C54" s="98"/>
      <c r="D54" s="99"/>
      <c r="E54" s="100"/>
      <c r="F54" s="100">
        <v>8.8258700000000001</v>
      </c>
      <c r="G54" s="101">
        <v>8.5166900000000005</v>
      </c>
      <c r="H54" s="99"/>
      <c r="I54" s="101"/>
      <c r="J54" s="99">
        <v>81.096100000000007</v>
      </c>
      <c r="K54" s="101"/>
      <c r="L54" s="99"/>
      <c r="M54" s="100"/>
      <c r="N54" s="100"/>
      <c r="O54" s="100"/>
      <c r="P54" s="100"/>
      <c r="Q54" s="100"/>
      <c r="R54" s="100"/>
      <c r="S54" s="101"/>
      <c r="T54" s="99">
        <v>18.14123</v>
      </c>
      <c r="U54" s="100">
        <v>19.191960000000002</v>
      </c>
      <c r="V54" s="100">
        <v>24.425360000000001</v>
      </c>
      <c r="W54" s="101">
        <v>1.0612699999999999</v>
      </c>
      <c r="X54" s="98"/>
      <c r="Y54" s="99"/>
      <c r="Z54" s="100"/>
      <c r="AA54" s="101"/>
      <c r="AB54" s="99"/>
      <c r="AC54" s="100"/>
      <c r="AD54" s="100"/>
      <c r="AE54" s="100"/>
      <c r="AF54" s="100">
        <v>12.23925</v>
      </c>
      <c r="AG54" s="100">
        <v>24.4617</v>
      </c>
      <c r="AH54" s="101">
        <v>10.27692</v>
      </c>
      <c r="AI54" s="98"/>
      <c r="AJ54" s="98"/>
      <c r="AK54" s="98"/>
      <c r="AL54" s="99">
        <v>217.12262999999999</v>
      </c>
      <c r="AM54" s="101">
        <v>7.9327300000000003</v>
      </c>
      <c r="AN54" s="99"/>
      <c r="AO54" s="101"/>
      <c r="AP54" s="98"/>
      <c r="AQ54" s="99"/>
      <c r="AR54" s="101"/>
      <c r="AS54" s="98"/>
      <c r="AT54" s="98"/>
      <c r="AU54" s="98"/>
      <c r="AV54" s="99"/>
      <c r="AW54" s="100"/>
      <c r="AX54" s="101"/>
      <c r="AY54" s="99"/>
      <c r="AZ54" s="100"/>
      <c r="BA54" s="100"/>
      <c r="BB54" s="100"/>
      <c r="BC54" s="100"/>
      <c r="BD54" s="100"/>
      <c r="BE54" s="100"/>
      <c r="BF54" s="101"/>
      <c r="BG54" s="99"/>
      <c r="BH54" s="101"/>
      <c r="BI54" s="98"/>
      <c r="BJ54" s="99"/>
      <c r="BK54" s="100">
        <v>184.87493000000001</v>
      </c>
      <c r="BL54" s="101"/>
      <c r="BM54" s="99">
        <v>164.44227000000001</v>
      </c>
      <c r="BN54" s="100">
        <v>165.47058000000001</v>
      </c>
      <c r="BO54" s="100">
        <v>165.59853000000001</v>
      </c>
      <c r="BP54" s="100"/>
      <c r="BQ54" s="100"/>
      <c r="BR54" s="100"/>
      <c r="BS54" s="100"/>
      <c r="BT54" s="100"/>
      <c r="BU54" s="100"/>
      <c r="BV54" s="100"/>
      <c r="BW54" s="100">
        <v>206.49456000000001</v>
      </c>
      <c r="BX54" s="100">
        <v>206.11548999999999</v>
      </c>
      <c r="BY54" s="100">
        <v>205.99002999999999</v>
      </c>
      <c r="BZ54" s="101"/>
      <c r="CA54" s="99">
        <v>17.41583</v>
      </c>
      <c r="CB54" s="101">
        <v>44.053669999999997</v>
      </c>
      <c r="CC54" s="98"/>
      <c r="CD54" s="99"/>
      <c r="CE54" s="100"/>
      <c r="CF54" s="100"/>
      <c r="CG54" s="100"/>
      <c r="CH54" s="100"/>
      <c r="CI54" s="100">
        <v>118.14735</v>
      </c>
      <c r="CJ54" s="100">
        <v>52.418509999999998</v>
      </c>
      <c r="CK54" s="100">
        <v>53.710120000000003</v>
      </c>
      <c r="CL54" s="100"/>
      <c r="CM54" s="100"/>
      <c r="CN54" s="100"/>
      <c r="CO54" s="101">
        <v>191.19621000000001</v>
      </c>
      <c r="CP54" s="99">
        <v>180.55348000000001</v>
      </c>
      <c r="CQ54" s="100">
        <v>180.52450999999999</v>
      </c>
      <c r="CR54" s="100">
        <v>181.33356000000001</v>
      </c>
      <c r="CS54" s="101">
        <v>181.02912000000001</v>
      </c>
      <c r="CT54" s="99"/>
      <c r="CU54" s="101"/>
      <c r="CV54" s="99"/>
      <c r="CW54" s="100"/>
      <c r="CX54" s="102"/>
      <c r="CY54" s="99"/>
      <c r="CZ54" s="100"/>
      <c r="DA54" s="100"/>
      <c r="DB54" s="101"/>
      <c r="DC54" s="99"/>
      <c r="DD54" s="100"/>
      <c r="DE54" s="100"/>
      <c r="DF54" s="100"/>
      <c r="DG54" s="100"/>
      <c r="DH54" s="100"/>
      <c r="DI54" s="100"/>
      <c r="DJ54" s="100"/>
      <c r="DK54" s="100"/>
      <c r="DL54" s="100"/>
      <c r="DM54" s="100"/>
      <c r="DN54" s="101"/>
      <c r="DO54" s="103"/>
      <c r="DP54" s="104"/>
      <c r="DQ54" s="104"/>
      <c r="DR54" s="105"/>
      <c r="DS54" s="99"/>
      <c r="DT54" s="100"/>
      <c r="DU54" s="100"/>
      <c r="DV54" s="101"/>
      <c r="DW54" s="98"/>
      <c r="DX54" s="99"/>
      <c r="DY54" s="100"/>
      <c r="DZ54" s="100"/>
      <c r="EA54" s="100"/>
      <c r="EB54" s="100"/>
      <c r="EC54" s="102"/>
      <c r="ED54" s="1"/>
      <c r="EE54" s="98"/>
      <c r="EF54" s="98"/>
      <c r="EG54" s="98"/>
      <c r="EH54" s="98"/>
      <c r="EI54" s="98"/>
      <c r="EJ54" s="98"/>
      <c r="EK54" s="98"/>
      <c r="EL54" s="98"/>
      <c r="EM54" s="99"/>
      <c r="EN54" s="101"/>
      <c r="EO54" s="98"/>
      <c r="EP54" s="98"/>
      <c r="EQ54" s="98"/>
      <c r="ER54" s="98"/>
      <c r="ES54" s="98"/>
      <c r="ET54" s="98"/>
      <c r="EU54" s="98"/>
      <c r="EV54" s="98"/>
      <c r="EW54" s="98"/>
      <c r="EX54" s="98"/>
      <c r="EY54" s="98"/>
      <c r="EZ54" s="98"/>
      <c r="FA54" s="98"/>
      <c r="FB54" s="98"/>
      <c r="FC54" s="99"/>
      <c r="FD54" s="100"/>
      <c r="FE54" s="100"/>
      <c r="FF54" s="101"/>
      <c r="FG54" s="98"/>
      <c r="FH54" s="98"/>
      <c r="FI54" s="98"/>
      <c r="FJ54" s="98"/>
      <c r="FK54" s="98"/>
      <c r="FL54" s="98"/>
      <c r="FM54" s="98"/>
      <c r="FN54" s="98"/>
      <c r="FO54" s="99"/>
      <c r="FP54" s="100"/>
      <c r="FQ54" s="100"/>
      <c r="FR54" s="101"/>
      <c r="FS54" s="98"/>
      <c r="FT54" s="99"/>
      <c r="FU54" s="101"/>
      <c r="FV54" s="99"/>
      <c r="FW54" s="100"/>
      <c r="FX54" s="100"/>
      <c r="FY54" s="100"/>
      <c r="FZ54" s="101"/>
      <c r="GA54" s="99"/>
      <c r="GB54" s="101"/>
      <c r="GC54" s="99"/>
      <c r="GD54" s="100"/>
      <c r="GE54" s="100"/>
      <c r="GF54" s="101"/>
      <c r="GG54" s="98"/>
      <c r="GH54" s="98"/>
      <c r="GI54" s="98"/>
      <c r="GJ54" s="99"/>
      <c r="GK54" s="100"/>
      <c r="GL54" s="100"/>
      <c r="GM54" s="100"/>
      <c r="GN54" s="101"/>
      <c r="GO54" s="98"/>
      <c r="GP54" s="99"/>
      <c r="GQ54" s="101"/>
      <c r="GR54" s="1"/>
      <c r="GS54" s="98"/>
      <c r="GT54" s="99"/>
      <c r="GU54" s="101"/>
      <c r="GV54" s="98"/>
      <c r="GW54" s="98"/>
      <c r="GX54" s="98"/>
      <c r="GY54" s="98"/>
      <c r="GZ54" s="1"/>
      <c r="HA54" s="98"/>
      <c r="HB54" s="98"/>
      <c r="HC54" s="98"/>
      <c r="HD54" s="98"/>
      <c r="HE54" s="98"/>
      <c r="HF54" s="98"/>
      <c r="HG54" s="99"/>
      <c r="HH54" s="101"/>
      <c r="HI54" s="1"/>
      <c r="HJ54" s="99">
        <v>2932.6604600000001</v>
      </c>
      <c r="HK54" s="100">
        <v>2870.90191</v>
      </c>
      <c r="HL54" s="101">
        <v>499.73131999999998</v>
      </c>
    </row>
    <row r="55" spans="1:220" x14ac:dyDescent="0.3">
      <c r="A55" s="1"/>
      <c r="B55" s="106" t="s">
        <v>916</v>
      </c>
      <c r="C55" s="107">
        <v>0</v>
      </c>
      <c r="D55" s="108">
        <v>0</v>
      </c>
      <c r="E55" s="109">
        <v>0</v>
      </c>
      <c r="F55" s="109">
        <v>211.82087999999999</v>
      </c>
      <c r="G55" s="110">
        <v>204.40056000000001</v>
      </c>
      <c r="H55" s="108">
        <v>0</v>
      </c>
      <c r="I55" s="110">
        <v>0</v>
      </c>
      <c r="J55" s="108">
        <v>1946.3063999999999</v>
      </c>
      <c r="K55" s="110">
        <v>0</v>
      </c>
      <c r="L55" s="108">
        <v>0</v>
      </c>
      <c r="M55" s="109">
        <v>0</v>
      </c>
      <c r="N55" s="109">
        <v>0</v>
      </c>
      <c r="O55" s="109">
        <v>0</v>
      </c>
      <c r="P55" s="109">
        <v>0</v>
      </c>
      <c r="Q55" s="109">
        <v>0</v>
      </c>
      <c r="R55" s="109">
        <v>0</v>
      </c>
      <c r="S55" s="110">
        <v>0</v>
      </c>
      <c r="T55" s="108">
        <v>435.38952</v>
      </c>
      <c r="U55" s="109">
        <v>460.60703999999998</v>
      </c>
      <c r="V55" s="109">
        <v>586.20863999999995</v>
      </c>
      <c r="W55" s="110">
        <v>25.470479999999998</v>
      </c>
      <c r="X55" s="107">
        <v>0</v>
      </c>
      <c r="Y55" s="108">
        <v>0</v>
      </c>
      <c r="Z55" s="109">
        <v>0</v>
      </c>
      <c r="AA55" s="110">
        <v>0</v>
      </c>
      <c r="AB55" s="108">
        <v>0</v>
      </c>
      <c r="AC55" s="109">
        <v>0</v>
      </c>
      <c r="AD55" s="109">
        <v>0</v>
      </c>
      <c r="AE55" s="109">
        <v>0</v>
      </c>
      <c r="AF55" s="109">
        <v>293.74200000000002</v>
      </c>
      <c r="AG55" s="109">
        <v>578.89991999999995</v>
      </c>
      <c r="AH55" s="110">
        <v>246.64608000000001</v>
      </c>
      <c r="AI55" s="107">
        <v>0</v>
      </c>
      <c r="AJ55" s="107">
        <v>0</v>
      </c>
      <c r="AK55" s="107">
        <v>0</v>
      </c>
      <c r="AL55" s="108">
        <v>5210.9431199999999</v>
      </c>
      <c r="AM55" s="110">
        <v>190.38552000000001</v>
      </c>
      <c r="AN55" s="108">
        <v>0</v>
      </c>
      <c r="AO55" s="110">
        <v>0</v>
      </c>
      <c r="AP55" s="107">
        <v>0</v>
      </c>
      <c r="AQ55" s="108">
        <v>0</v>
      </c>
      <c r="AR55" s="110">
        <v>0</v>
      </c>
      <c r="AS55" s="107">
        <v>0</v>
      </c>
      <c r="AT55" s="107">
        <v>0</v>
      </c>
      <c r="AU55" s="107">
        <v>0</v>
      </c>
      <c r="AV55" s="108">
        <v>0</v>
      </c>
      <c r="AW55" s="109">
        <v>0</v>
      </c>
      <c r="AX55" s="110">
        <v>0</v>
      </c>
      <c r="AY55" s="108">
        <v>0</v>
      </c>
      <c r="AZ55" s="109">
        <v>0</v>
      </c>
      <c r="BA55" s="109">
        <v>0</v>
      </c>
      <c r="BB55" s="109">
        <v>0</v>
      </c>
      <c r="BC55" s="109">
        <v>0</v>
      </c>
      <c r="BD55" s="109">
        <v>0</v>
      </c>
      <c r="BE55" s="109">
        <v>0</v>
      </c>
      <c r="BF55" s="110">
        <v>0</v>
      </c>
      <c r="BG55" s="108">
        <v>0</v>
      </c>
      <c r="BH55" s="110">
        <v>0</v>
      </c>
      <c r="BI55" s="107">
        <v>0</v>
      </c>
      <c r="BJ55" s="108">
        <v>0</v>
      </c>
      <c r="BK55" s="109">
        <v>4436.9983199999997</v>
      </c>
      <c r="BL55" s="110">
        <v>0</v>
      </c>
      <c r="BM55" s="108">
        <v>3946.6144800000002</v>
      </c>
      <c r="BN55" s="109">
        <v>3971.2939200000001</v>
      </c>
      <c r="BO55" s="109">
        <v>3974.36472</v>
      </c>
      <c r="BP55" s="109">
        <v>0</v>
      </c>
      <c r="BQ55" s="109">
        <v>0</v>
      </c>
      <c r="BR55" s="109">
        <v>0</v>
      </c>
      <c r="BS55" s="109">
        <v>0</v>
      </c>
      <c r="BT55" s="109">
        <v>0</v>
      </c>
      <c r="BU55" s="109">
        <v>0</v>
      </c>
      <c r="BV55" s="109">
        <v>0</v>
      </c>
      <c r="BW55" s="109">
        <v>4955.8694400000004</v>
      </c>
      <c r="BX55" s="109">
        <v>4946.7717599999996</v>
      </c>
      <c r="BY55" s="109">
        <v>4943.7607200000002</v>
      </c>
      <c r="BZ55" s="110">
        <v>0</v>
      </c>
      <c r="CA55" s="108">
        <v>417.97991999999999</v>
      </c>
      <c r="CB55" s="110">
        <v>1057.28808</v>
      </c>
      <c r="CC55" s="107">
        <v>0</v>
      </c>
      <c r="CD55" s="108">
        <v>0</v>
      </c>
      <c r="CE55" s="109">
        <v>0</v>
      </c>
      <c r="CF55" s="109">
        <v>0</v>
      </c>
      <c r="CG55" s="109">
        <v>0</v>
      </c>
      <c r="CH55" s="109">
        <v>0</v>
      </c>
      <c r="CI55" s="109">
        <v>2835.5364</v>
      </c>
      <c r="CJ55" s="109">
        <v>1258.0442399999999</v>
      </c>
      <c r="CK55" s="109">
        <v>1289.04288</v>
      </c>
      <c r="CL55" s="109">
        <v>0</v>
      </c>
      <c r="CM55" s="109">
        <v>0</v>
      </c>
      <c r="CN55" s="109">
        <v>0</v>
      </c>
      <c r="CO55" s="110">
        <v>4588.7090399999997</v>
      </c>
      <c r="CP55" s="108">
        <v>4333.28352</v>
      </c>
      <c r="CQ55" s="109">
        <v>4332.58824</v>
      </c>
      <c r="CR55" s="109">
        <v>4352.0054399999999</v>
      </c>
      <c r="CS55" s="110">
        <v>4344.6988799999999</v>
      </c>
      <c r="CT55" s="108">
        <v>0</v>
      </c>
      <c r="CU55" s="110">
        <v>0</v>
      </c>
      <c r="CV55" s="111"/>
      <c r="CW55" s="112"/>
      <c r="CX55" s="113"/>
      <c r="CY55" s="111"/>
      <c r="CZ55" s="112"/>
      <c r="DA55" s="112"/>
      <c r="DB55" s="113"/>
      <c r="DC55" s="111"/>
      <c r="DD55" s="112"/>
      <c r="DE55" s="112"/>
      <c r="DF55" s="112"/>
      <c r="DG55" s="112"/>
      <c r="DH55" s="112"/>
      <c r="DI55" s="112"/>
      <c r="DJ55" s="112"/>
      <c r="DK55" s="112"/>
      <c r="DL55" s="112"/>
      <c r="DM55" s="112"/>
      <c r="DN55" s="113"/>
      <c r="DO55" s="111"/>
      <c r="DP55" s="112"/>
      <c r="DQ55" s="112"/>
      <c r="DR55" s="113"/>
      <c r="DS55" s="111"/>
      <c r="DT55" s="112"/>
      <c r="DU55" s="112"/>
      <c r="DV55" s="113"/>
      <c r="DW55" s="106"/>
      <c r="DX55" s="111"/>
      <c r="DY55" s="112"/>
      <c r="DZ55" s="112"/>
      <c r="EA55" s="112"/>
      <c r="EB55" s="112"/>
      <c r="EC55" s="113"/>
      <c r="ED55" s="1"/>
      <c r="EE55" s="107">
        <v>0</v>
      </c>
      <c r="EF55" s="107">
        <v>0</v>
      </c>
      <c r="EG55" s="107">
        <v>0</v>
      </c>
      <c r="EH55" s="107">
        <v>0</v>
      </c>
      <c r="EI55" s="107">
        <v>0</v>
      </c>
      <c r="EJ55" s="107">
        <v>0</v>
      </c>
      <c r="EK55" s="107">
        <v>0</v>
      </c>
      <c r="EL55" s="107">
        <v>0</v>
      </c>
      <c r="EM55" s="108">
        <v>0</v>
      </c>
      <c r="EN55" s="110">
        <v>0</v>
      </c>
      <c r="EO55" s="107">
        <v>0</v>
      </c>
      <c r="EP55" s="107">
        <v>0</v>
      </c>
      <c r="EQ55" s="107">
        <v>0</v>
      </c>
      <c r="ER55" s="107">
        <v>0</v>
      </c>
      <c r="ES55" s="107">
        <v>0</v>
      </c>
      <c r="ET55" s="107">
        <v>0</v>
      </c>
      <c r="EU55" s="107">
        <v>0</v>
      </c>
      <c r="EV55" s="107">
        <v>0</v>
      </c>
      <c r="EW55" s="107">
        <v>0</v>
      </c>
      <c r="EX55" s="107">
        <v>0</v>
      </c>
      <c r="EY55" s="107">
        <v>0</v>
      </c>
      <c r="EZ55" s="107">
        <v>0</v>
      </c>
      <c r="FA55" s="107">
        <v>0</v>
      </c>
      <c r="FB55" s="107">
        <v>0</v>
      </c>
      <c r="FC55" s="108">
        <v>0</v>
      </c>
      <c r="FD55" s="109">
        <v>0</v>
      </c>
      <c r="FE55" s="109">
        <v>0</v>
      </c>
      <c r="FF55" s="110">
        <v>0</v>
      </c>
      <c r="FG55" s="107">
        <v>0</v>
      </c>
      <c r="FH55" s="107">
        <v>0</v>
      </c>
      <c r="FI55" s="107">
        <v>0</v>
      </c>
      <c r="FJ55" s="107">
        <v>0</v>
      </c>
      <c r="FK55" s="107">
        <v>0</v>
      </c>
      <c r="FL55" s="107">
        <v>0</v>
      </c>
      <c r="FM55" s="107">
        <v>0</v>
      </c>
      <c r="FN55" s="107">
        <v>0</v>
      </c>
      <c r="FO55" s="108">
        <v>0</v>
      </c>
      <c r="FP55" s="109">
        <v>0</v>
      </c>
      <c r="FQ55" s="109">
        <v>0</v>
      </c>
      <c r="FR55" s="110">
        <v>0</v>
      </c>
      <c r="FS55" s="107">
        <v>0</v>
      </c>
      <c r="FT55" s="108">
        <v>0</v>
      </c>
      <c r="FU55" s="110">
        <v>0</v>
      </c>
      <c r="FV55" s="108">
        <v>0</v>
      </c>
      <c r="FW55" s="109">
        <v>0</v>
      </c>
      <c r="FX55" s="109">
        <v>0</v>
      </c>
      <c r="FY55" s="109">
        <v>0</v>
      </c>
      <c r="FZ55" s="110">
        <v>0</v>
      </c>
      <c r="GA55" s="108">
        <v>0</v>
      </c>
      <c r="GB55" s="110">
        <v>0</v>
      </c>
      <c r="GC55" s="108">
        <v>0</v>
      </c>
      <c r="GD55" s="109">
        <v>0</v>
      </c>
      <c r="GE55" s="109">
        <v>0</v>
      </c>
      <c r="GF55" s="110">
        <v>0</v>
      </c>
      <c r="GG55" s="107">
        <v>0</v>
      </c>
      <c r="GH55" s="107">
        <v>0</v>
      </c>
      <c r="GI55" s="107">
        <v>0</v>
      </c>
      <c r="GJ55" s="108">
        <v>0</v>
      </c>
      <c r="GK55" s="109">
        <v>0</v>
      </c>
      <c r="GL55" s="109">
        <v>0</v>
      </c>
      <c r="GM55" s="109">
        <v>0</v>
      </c>
      <c r="GN55" s="110">
        <v>0</v>
      </c>
      <c r="GO55" s="107">
        <v>0</v>
      </c>
      <c r="GP55" s="108">
        <v>0</v>
      </c>
      <c r="GQ55" s="110">
        <v>0</v>
      </c>
      <c r="GR55" s="1"/>
      <c r="GS55" s="107">
        <v>0</v>
      </c>
      <c r="GT55" s="108">
        <v>0</v>
      </c>
      <c r="GU55" s="110">
        <v>0</v>
      </c>
      <c r="GV55" s="107">
        <v>0</v>
      </c>
      <c r="GW55" s="107">
        <v>0</v>
      </c>
      <c r="GX55" s="107">
        <v>0</v>
      </c>
      <c r="GY55" s="107">
        <v>0</v>
      </c>
      <c r="GZ55" s="1"/>
      <c r="HA55" s="107">
        <v>0</v>
      </c>
      <c r="HB55" s="107">
        <v>0</v>
      </c>
      <c r="HC55" s="107">
        <v>0</v>
      </c>
      <c r="HD55" s="107">
        <v>0</v>
      </c>
      <c r="HE55" s="107">
        <v>0</v>
      </c>
      <c r="HF55" s="107">
        <v>0</v>
      </c>
      <c r="HG55" s="108">
        <v>0</v>
      </c>
      <c r="HH55" s="110">
        <v>0</v>
      </c>
      <c r="HI55" s="1"/>
      <c r="HJ55" s="111"/>
      <c r="HK55" s="112"/>
      <c r="HL55" s="113"/>
    </row>
    <row r="56" spans="1:220" x14ac:dyDescent="0.3">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c r="HH56" s="1"/>
      <c r="HI56" s="1"/>
      <c r="HJ56" s="1"/>
      <c r="HK56" s="1"/>
      <c r="HL56" s="1"/>
    </row>
    <row r="57" spans="1:220" x14ac:dyDescent="0.3">
      <c r="A57" s="1"/>
      <c r="B57" s="1"/>
      <c r="C57" s="114" t="s">
        <v>1392</v>
      </c>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c r="HH57" s="1"/>
      <c r="HI57" s="1"/>
      <c r="HJ57" s="1"/>
      <c r="HK57" s="1"/>
      <c r="HL57" s="1"/>
    </row>
    <row r="58" spans="1:220"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c r="HI58" s="1"/>
      <c r="HJ58" s="1"/>
      <c r="HK58" s="1"/>
      <c r="HL58" s="1"/>
    </row>
    <row r="59" spans="1:220" x14ac:dyDescent="0.3">
      <c r="A59" s="1"/>
      <c r="B59" s="1"/>
      <c r="C59" s="114" t="s">
        <v>1393</v>
      </c>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c r="HH59" s="1"/>
      <c r="HI59" s="1"/>
      <c r="HJ59" s="1"/>
      <c r="HK59" s="1"/>
      <c r="HL59" s="1"/>
    </row>
    <row r="60" spans="1:220" x14ac:dyDescent="0.3">
      <c r="A60" s="1"/>
      <c r="B60" s="1"/>
      <c r="C60" s="1"/>
      <c r="D60" s="1" t="s">
        <v>1394</v>
      </c>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c r="HH60" s="1"/>
      <c r="HI60" s="1"/>
      <c r="HJ60" s="1"/>
      <c r="HK60" s="1"/>
      <c r="HL60" s="1"/>
    </row>
    <row r="61" spans="1:220"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c r="HI61" s="1"/>
      <c r="HJ61" s="1"/>
      <c r="HK61" s="1"/>
      <c r="HL61" s="1"/>
    </row>
    <row r="62" spans="1:220" x14ac:dyDescent="0.3">
      <c r="A62" s="1"/>
      <c r="B62" s="1"/>
      <c r="C62" s="114" t="s">
        <v>843</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row>
    <row r="63" spans="1:220" x14ac:dyDescent="0.3">
      <c r="A63" s="1"/>
      <c r="B63" s="1"/>
      <c r="C63" s="115"/>
      <c r="D63" s="1" t="s">
        <v>1395</v>
      </c>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row>
  </sheetData>
  <mergeCells count="96">
    <mergeCell ref="HJ4:HL4"/>
    <mergeCell ref="HC4"/>
    <mergeCell ref="HD4"/>
    <mergeCell ref="HE4"/>
    <mergeCell ref="HF4"/>
    <mergeCell ref="HG4:HH4"/>
    <mergeCell ref="GW4"/>
    <mergeCell ref="GX4"/>
    <mergeCell ref="GY4"/>
    <mergeCell ref="HA4"/>
    <mergeCell ref="HB4"/>
    <mergeCell ref="GO4"/>
    <mergeCell ref="GP4:GQ4"/>
    <mergeCell ref="GS4"/>
    <mergeCell ref="GT4:GU4"/>
    <mergeCell ref="GV4"/>
    <mergeCell ref="GC4:GF4"/>
    <mergeCell ref="GG4"/>
    <mergeCell ref="GH4"/>
    <mergeCell ref="GI4"/>
    <mergeCell ref="GJ4:GN4"/>
    <mergeCell ref="FO4:FR4"/>
    <mergeCell ref="FS4"/>
    <mergeCell ref="FT4:FU4"/>
    <mergeCell ref="FV4:FZ4"/>
    <mergeCell ref="GA4:GB4"/>
    <mergeCell ref="FJ4"/>
    <mergeCell ref="FK4"/>
    <mergeCell ref="FL4"/>
    <mergeCell ref="FM4"/>
    <mergeCell ref="FN4"/>
    <mergeCell ref="FB4"/>
    <mergeCell ref="FC4:FF4"/>
    <mergeCell ref="FG4"/>
    <mergeCell ref="FH4"/>
    <mergeCell ref="FI4"/>
    <mergeCell ref="EW4"/>
    <mergeCell ref="EX4"/>
    <mergeCell ref="EY4"/>
    <mergeCell ref="EZ4"/>
    <mergeCell ref="FA4"/>
    <mergeCell ref="ER4"/>
    <mergeCell ref="ES4"/>
    <mergeCell ref="ET4"/>
    <mergeCell ref="EU4"/>
    <mergeCell ref="EV4"/>
    <mergeCell ref="EL4"/>
    <mergeCell ref="EM4:EN4"/>
    <mergeCell ref="EO4"/>
    <mergeCell ref="EP4"/>
    <mergeCell ref="EQ4"/>
    <mergeCell ref="EG4"/>
    <mergeCell ref="EH4"/>
    <mergeCell ref="EI4"/>
    <mergeCell ref="EJ4"/>
    <mergeCell ref="EK4"/>
    <mergeCell ref="DS4:DV4"/>
    <mergeCell ref="DW4"/>
    <mergeCell ref="DX4:EC4"/>
    <mergeCell ref="EE4"/>
    <mergeCell ref="EF4"/>
    <mergeCell ref="CT4:CU4"/>
    <mergeCell ref="CV4:CX4"/>
    <mergeCell ref="CY4:DB4"/>
    <mergeCell ref="DC4:DN4"/>
    <mergeCell ref="DO4:DR4"/>
    <mergeCell ref="BM4:BZ4"/>
    <mergeCell ref="CA4:CB4"/>
    <mergeCell ref="CC4"/>
    <mergeCell ref="CD4:CO4"/>
    <mergeCell ref="CP4:CS4"/>
    <mergeCell ref="AV4:AX4"/>
    <mergeCell ref="AY4:BF4"/>
    <mergeCell ref="BG4:BH4"/>
    <mergeCell ref="BI4"/>
    <mergeCell ref="BJ4:BL4"/>
    <mergeCell ref="AP4"/>
    <mergeCell ref="AQ4:AR4"/>
    <mergeCell ref="AS4"/>
    <mergeCell ref="AT4"/>
    <mergeCell ref="AU4"/>
    <mergeCell ref="AI4"/>
    <mergeCell ref="AJ4"/>
    <mergeCell ref="AK4"/>
    <mergeCell ref="AL4:AM4"/>
    <mergeCell ref="AN4:AO4"/>
    <mergeCell ref="L4:S4"/>
    <mergeCell ref="T4:W4"/>
    <mergeCell ref="X4"/>
    <mergeCell ref="Y4:AA4"/>
    <mergeCell ref="AB4:AH4"/>
    <mergeCell ref="B3:G3"/>
    <mergeCell ref="C4"/>
    <mergeCell ref="D4:G4"/>
    <mergeCell ref="H4:I4"/>
    <mergeCell ref="J4:K4"/>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W66"/>
  <sheetViews>
    <sheetView showGridLines="0" zoomScale="80" workbookViewId="0">
      <pane xSplit="1" ySplit="11" topLeftCell="B12" activePane="bottomRight" state="frozen"/>
      <selection pane="topRight" activeCell="B1" sqref="B1"/>
      <selection pane="bottomLeft" activeCell="A12" sqref="A12"/>
      <selection pane="bottomRight"/>
    </sheetView>
  </sheetViews>
  <sheetFormatPr baseColWidth="10" defaultColWidth="8.88671875" defaultRowHeight="14.4" x14ac:dyDescent="0.3"/>
  <cols>
    <col min="1" max="1" width="16" customWidth="1"/>
    <col min="2" max="49" width="18" customWidth="1"/>
  </cols>
  <sheetData>
    <row r="1" spans="1:4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69" customHeight="1" x14ac:dyDescent="0.3">
      <c r="A3" s="1"/>
      <c r="B3" s="191" t="s">
        <v>0</v>
      </c>
      <c r="C3" s="192"/>
      <c r="D3" s="192"/>
      <c r="E3" s="192"/>
      <c r="F3" s="192"/>
      <c r="G3" s="192"/>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22.8" x14ac:dyDescent="0.4">
      <c r="A5" s="22" t="s">
        <v>1396</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40.049999999999997" customHeight="1" x14ac:dyDescent="0.3">
      <c r="A6" s="116" t="s">
        <v>3</v>
      </c>
      <c r="B6" s="222" t="s">
        <v>571</v>
      </c>
      <c r="C6" s="222"/>
      <c r="D6" s="222"/>
      <c r="E6" s="222"/>
      <c r="F6" s="222"/>
      <c r="G6" s="222"/>
      <c r="H6" s="222" t="s">
        <v>207</v>
      </c>
      <c r="I6" s="222"/>
      <c r="J6" s="222" t="s">
        <v>75</v>
      </c>
      <c r="K6" s="222"/>
      <c r="L6" s="222"/>
      <c r="M6" s="222" t="s">
        <v>569</v>
      </c>
      <c r="N6" s="222"/>
      <c r="O6" s="222" t="s">
        <v>246</v>
      </c>
      <c r="P6" s="222" t="s">
        <v>80</v>
      </c>
      <c r="Q6" s="222"/>
      <c r="R6" s="222"/>
      <c r="S6" s="222"/>
      <c r="T6" s="222" t="s">
        <v>275</v>
      </c>
      <c r="U6" s="222" t="s">
        <v>956</v>
      </c>
      <c r="V6" s="222" t="s">
        <v>91</v>
      </c>
      <c r="W6" s="222"/>
      <c r="X6" s="222"/>
      <c r="Y6" s="222"/>
      <c r="Z6" s="222"/>
      <c r="AA6" s="222" t="s">
        <v>30</v>
      </c>
      <c r="AB6" s="222"/>
      <c r="AC6" s="222" t="s">
        <v>112</v>
      </c>
      <c r="AD6" s="222"/>
      <c r="AE6" s="222"/>
      <c r="AF6" s="222"/>
      <c r="AG6" s="222" t="s">
        <v>128</v>
      </c>
      <c r="AH6" s="222"/>
      <c r="AI6" s="222"/>
      <c r="AJ6" s="222"/>
      <c r="AK6" s="222"/>
      <c r="AL6" s="222" t="s">
        <v>570</v>
      </c>
      <c r="AM6" s="222"/>
      <c r="AN6" s="222" t="s">
        <v>142</v>
      </c>
      <c r="AO6" s="222"/>
      <c r="AP6" s="222"/>
      <c r="AQ6" s="222"/>
      <c r="AR6" s="222"/>
      <c r="AS6" s="222"/>
      <c r="AT6" s="222"/>
      <c r="AU6" s="222"/>
      <c r="AV6" s="222"/>
      <c r="AW6" s="222"/>
    </row>
    <row r="7" spans="1:49" ht="39.6" x14ac:dyDescent="0.3">
      <c r="A7" s="116" t="s">
        <v>1397</v>
      </c>
      <c r="B7" s="116" t="s">
        <v>1398</v>
      </c>
      <c r="C7" s="116" t="s">
        <v>1398</v>
      </c>
      <c r="D7" s="116" t="s">
        <v>1398</v>
      </c>
      <c r="E7" s="116" t="s">
        <v>1398</v>
      </c>
      <c r="F7" s="116" t="s">
        <v>1398</v>
      </c>
      <c r="G7" s="116" t="s">
        <v>1398</v>
      </c>
      <c r="H7" s="116" t="s">
        <v>1399</v>
      </c>
      <c r="I7" s="116" t="s">
        <v>1400</v>
      </c>
      <c r="J7" s="116" t="s">
        <v>1401</v>
      </c>
      <c r="K7" s="116" t="s">
        <v>1401</v>
      </c>
      <c r="L7" s="116" t="s">
        <v>1401</v>
      </c>
      <c r="M7" s="116" t="s">
        <v>1402</v>
      </c>
      <c r="N7" s="116" t="s">
        <v>1402</v>
      </c>
      <c r="O7" s="116" t="s">
        <v>1403</v>
      </c>
      <c r="P7" s="116" t="s">
        <v>622</v>
      </c>
      <c r="Q7" s="116" t="s">
        <v>622</v>
      </c>
      <c r="R7" s="116" t="s">
        <v>622</v>
      </c>
      <c r="S7" s="116" t="s">
        <v>622</v>
      </c>
      <c r="T7" s="116" t="s">
        <v>1404</v>
      </c>
      <c r="U7" s="116" t="s">
        <v>1405</v>
      </c>
      <c r="V7" s="116" t="s">
        <v>1406</v>
      </c>
      <c r="W7" s="116" t="s">
        <v>1407</v>
      </c>
      <c r="X7" s="116" t="s">
        <v>1407</v>
      </c>
      <c r="Y7" s="116" t="s">
        <v>1408</v>
      </c>
      <c r="Z7" s="116" t="s">
        <v>1409</v>
      </c>
      <c r="AA7" s="116" t="s">
        <v>622</v>
      </c>
      <c r="AB7" s="116" t="s">
        <v>622</v>
      </c>
      <c r="AC7" s="116" t="s">
        <v>1410</v>
      </c>
      <c r="AD7" s="116" t="s">
        <v>1411</v>
      </c>
      <c r="AE7" s="116" t="s">
        <v>1412</v>
      </c>
      <c r="AF7" s="116" t="s">
        <v>1410</v>
      </c>
      <c r="AG7" s="116" t="s">
        <v>1413</v>
      </c>
      <c r="AH7" s="116" t="s">
        <v>1413</v>
      </c>
      <c r="AI7" s="116" t="s">
        <v>1414</v>
      </c>
      <c r="AJ7" s="116" t="s">
        <v>1415</v>
      </c>
      <c r="AK7" s="116" t="s">
        <v>1415</v>
      </c>
      <c r="AL7" s="116" t="s">
        <v>570</v>
      </c>
      <c r="AM7" s="116" t="s">
        <v>570</v>
      </c>
      <c r="AN7" s="116" t="s">
        <v>1416</v>
      </c>
      <c r="AO7" s="116" t="s">
        <v>622</v>
      </c>
      <c r="AP7" s="116" t="s">
        <v>622</v>
      </c>
      <c r="AQ7" s="116" t="s">
        <v>996</v>
      </c>
      <c r="AR7" s="116" t="s">
        <v>622</v>
      </c>
      <c r="AS7" s="116" t="s">
        <v>1407</v>
      </c>
      <c r="AT7" s="116" t="s">
        <v>1417</v>
      </c>
      <c r="AU7" s="116" t="s">
        <v>1406</v>
      </c>
      <c r="AV7" s="116" t="s">
        <v>1407</v>
      </c>
      <c r="AW7" s="116" t="s">
        <v>1418</v>
      </c>
    </row>
    <row r="8" spans="1:49" ht="26.4" x14ac:dyDescent="0.3">
      <c r="A8" s="116" t="s">
        <v>1419</v>
      </c>
      <c r="B8" s="116" t="s">
        <v>1420</v>
      </c>
      <c r="C8" s="116" t="s">
        <v>1420</v>
      </c>
      <c r="D8" s="116" t="s">
        <v>1421</v>
      </c>
      <c r="E8" s="116" t="s">
        <v>1421</v>
      </c>
      <c r="F8" s="116" t="s">
        <v>32</v>
      </c>
      <c r="G8" s="116" t="s">
        <v>1421</v>
      </c>
      <c r="H8" s="116" t="s">
        <v>1421</v>
      </c>
      <c r="I8" s="116" t="s">
        <v>1421</v>
      </c>
      <c r="J8" s="116" t="s">
        <v>1420</v>
      </c>
      <c r="K8" s="116" t="s">
        <v>1420</v>
      </c>
      <c r="L8" s="116" t="s">
        <v>32</v>
      </c>
      <c r="M8" s="116" t="s">
        <v>1421</v>
      </c>
      <c r="N8" s="116" t="s">
        <v>1421</v>
      </c>
      <c r="O8" s="116" t="s">
        <v>1421</v>
      </c>
      <c r="P8" s="116" t="s">
        <v>1421</v>
      </c>
      <c r="Q8" s="116" t="s">
        <v>1421</v>
      </c>
      <c r="R8" s="116" t="s">
        <v>1421</v>
      </c>
      <c r="S8" s="116" t="s">
        <v>1421</v>
      </c>
      <c r="T8" s="116" t="s">
        <v>1421</v>
      </c>
      <c r="U8" s="116" t="s">
        <v>1421</v>
      </c>
      <c r="V8" s="116" t="s">
        <v>1421</v>
      </c>
      <c r="W8" s="116" t="s">
        <v>1421</v>
      </c>
      <c r="X8" s="116" t="s">
        <v>1421</v>
      </c>
      <c r="Y8" s="116" t="s">
        <v>1421</v>
      </c>
      <c r="Z8" s="116" t="s">
        <v>1421</v>
      </c>
      <c r="AA8" s="116" t="s">
        <v>1421</v>
      </c>
      <c r="AB8" s="116" t="s">
        <v>1421</v>
      </c>
      <c r="AC8" s="116" t="s">
        <v>1421</v>
      </c>
      <c r="AD8" s="116" t="s">
        <v>32</v>
      </c>
      <c r="AE8" s="116" t="s">
        <v>1420</v>
      </c>
      <c r="AF8" s="116" t="s">
        <v>1421</v>
      </c>
      <c r="AG8" s="116" t="s">
        <v>1421</v>
      </c>
      <c r="AH8" s="116" t="s">
        <v>1421</v>
      </c>
      <c r="AI8" s="116" t="s">
        <v>1420</v>
      </c>
      <c r="AJ8" s="116" t="s">
        <v>1421</v>
      </c>
      <c r="AK8" s="116" t="s">
        <v>1421</v>
      </c>
      <c r="AL8" s="116" t="s">
        <v>1421</v>
      </c>
      <c r="AM8" s="116" t="s">
        <v>1421</v>
      </c>
      <c r="AN8" s="116" t="s">
        <v>1421</v>
      </c>
      <c r="AO8" s="116" t="s">
        <v>1421</v>
      </c>
      <c r="AP8" s="116" t="s">
        <v>1421</v>
      </c>
      <c r="AQ8" s="116" t="s">
        <v>1421</v>
      </c>
      <c r="AR8" s="116" t="s">
        <v>1421</v>
      </c>
      <c r="AS8" s="116" t="s">
        <v>1421</v>
      </c>
      <c r="AT8" s="116" t="s">
        <v>1421</v>
      </c>
      <c r="AU8" s="116" t="s">
        <v>1421</v>
      </c>
      <c r="AV8" s="116" t="s">
        <v>1421</v>
      </c>
      <c r="AW8" s="116" t="s">
        <v>1421</v>
      </c>
    </row>
    <row r="9" spans="1:49" ht="39.6" x14ac:dyDescent="0.3">
      <c r="A9" s="116" t="s">
        <v>6</v>
      </c>
      <c r="B9" s="116" t="s">
        <v>1422</v>
      </c>
      <c r="C9" s="116" t="s">
        <v>1423</v>
      </c>
      <c r="D9" s="116" t="s">
        <v>1424</v>
      </c>
      <c r="E9" s="116" t="s">
        <v>1424</v>
      </c>
      <c r="F9" s="116" t="s">
        <v>938</v>
      </c>
      <c r="G9" s="116" t="s">
        <v>1424</v>
      </c>
      <c r="H9" s="116" t="s">
        <v>208</v>
      </c>
      <c r="I9" s="116" t="s">
        <v>656</v>
      </c>
      <c r="J9" s="116" t="s">
        <v>1425</v>
      </c>
      <c r="K9" s="116" t="s">
        <v>1426</v>
      </c>
      <c r="L9" s="116" t="s">
        <v>943</v>
      </c>
      <c r="M9" s="116" t="s">
        <v>1427</v>
      </c>
      <c r="N9" s="116" t="s">
        <v>1427</v>
      </c>
      <c r="O9" s="116" t="s">
        <v>1428</v>
      </c>
      <c r="P9" s="116" t="s">
        <v>1429</v>
      </c>
      <c r="Q9" s="116" t="s">
        <v>1430</v>
      </c>
      <c r="R9" s="116" t="s">
        <v>1431</v>
      </c>
      <c r="S9" s="116" t="s">
        <v>1432</v>
      </c>
      <c r="T9" s="116" t="s">
        <v>655</v>
      </c>
      <c r="U9" s="116" t="s">
        <v>1433</v>
      </c>
      <c r="V9" s="116" t="s">
        <v>1434</v>
      </c>
      <c r="W9" s="116" t="s">
        <v>1435</v>
      </c>
      <c r="X9" s="116" t="s">
        <v>1435</v>
      </c>
      <c r="Y9" s="116" t="s">
        <v>1436</v>
      </c>
      <c r="Z9" s="116" t="s">
        <v>1437</v>
      </c>
      <c r="AA9" s="116" t="s">
        <v>1438</v>
      </c>
      <c r="AB9" s="116" t="s">
        <v>635</v>
      </c>
      <c r="AC9" s="116" t="s">
        <v>1439</v>
      </c>
      <c r="AD9" s="116" t="s">
        <v>978</v>
      </c>
      <c r="AE9" s="116" t="s">
        <v>1440</v>
      </c>
      <c r="AF9" s="116" t="s">
        <v>1439</v>
      </c>
      <c r="AG9" s="116" t="s">
        <v>1441</v>
      </c>
      <c r="AH9" s="116" t="s">
        <v>1441</v>
      </c>
      <c r="AI9" s="116" t="s">
        <v>1442</v>
      </c>
      <c r="AJ9" s="116" t="s">
        <v>1443</v>
      </c>
      <c r="AK9" s="116" t="s">
        <v>1443</v>
      </c>
      <c r="AL9" s="116" t="s">
        <v>570</v>
      </c>
      <c r="AM9" s="116" t="s">
        <v>1444</v>
      </c>
      <c r="AN9" s="116" t="s">
        <v>1445</v>
      </c>
      <c r="AO9" s="116" t="s">
        <v>1446</v>
      </c>
      <c r="AP9" s="116" t="s">
        <v>1446</v>
      </c>
      <c r="AQ9" s="116" t="s">
        <v>1447</v>
      </c>
      <c r="AR9" s="116" t="s">
        <v>1448</v>
      </c>
      <c r="AS9" s="116" t="s">
        <v>1449</v>
      </c>
      <c r="AT9" s="116" t="s">
        <v>1450</v>
      </c>
      <c r="AU9" s="116" t="s">
        <v>1451</v>
      </c>
      <c r="AV9" s="116" t="s">
        <v>1452</v>
      </c>
      <c r="AW9" s="116" t="s">
        <v>1453</v>
      </c>
    </row>
    <row r="10" spans="1:49" ht="52.8" x14ac:dyDescent="0.3">
      <c r="A10" s="116" t="s">
        <v>1058</v>
      </c>
      <c r="B10" s="116" t="s">
        <v>1454</v>
      </c>
      <c r="C10" s="116" t="s">
        <v>1454</v>
      </c>
      <c r="D10" s="116" t="s">
        <v>1455</v>
      </c>
      <c r="E10" s="116" t="s">
        <v>1456</v>
      </c>
      <c r="F10" s="116" t="s">
        <v>1457</v>
      </c>
      <c r="G10" s="116" t="s">
        <v>1458</v>
      </c>
      <c r="H10" s="116" t="s">
        <v>1455</v>
      </c>
      <c r="I10" s="116" t="s">
        <v>1455</v>
      </c>
      <c r="J10" s="116" t="s">
        <v>1454</v>
      </c>
      <c r="K10" s="116" t="s">
        <v>1454</v>
      </c>
      <c r="L10" s="116" t="s">
        <v>1457</v>
      </c>
      <c r="M10" s="116" t="s">
        <v>1456</v>
      </c>
      <c r="N10" s="116" t="s">
        <v>1458</v>
      </c>
      <c r="O10" s="116" t="s">
        <v>1455</v>
      </c>
      <c r="P10" s="116" t="s">
        <v>1458</v>
      </c>
      <c r="Q10" s="116" t="s">
        <v>1458</v>
      </c>
      <c r="R10" s="116" t="s">
        <v>1458</v>
      </c>
      <c r="S10" s="116" t="s">
        <v>1455</v>
      </c>
      <c r="T10" s="116" t="s">
        <v>1458</v>
      </c>
      <c r="U10" s="116" t="s">
        <v>1455</v>
      </c>
      <c r="V10" s="116" t="s">
        <v>1458</v>
      </c>
      <c r="W10" s="116" t="s">
        <v>1458</v>
      </c>
      <c r="X10" s="116" t="s">
        <v>1456</v>
      </c>
      <c r="Y10" s="116" t="s">
        <v>1458</v>
      </c>
      <c r="Z10" s="116" t="s">
        <v>1458</v>
      </c>
      <c r="AA10" s="116" t="s">
        <v>1455</v>
      </c>
      <c r="AB10" s="116" t="s">
        <v>1458</v>
      </c>
      <c r="AC10" s="116" t="s">
        <v>1455</v>
      </c>
      <c r="AD10" s="116" t="s">
        <v>1457</v>
      </c>
      <c r="AE10" s="116" t="s">
        <v>1455</v>
      </c>
      <c r="AF10" s="116" t="s">
        <v>1455</v>
      </c>
      <c r="AG10" s="116" t="s">
        <v>1455</v>
      </c>
      <c r="AH10" s="116" t="s">
        <v>1458</v>
      </c>
      <c r="AI10" s="116" t="s">
        <v>1458</v>
      </c>
      <c r="AJ10" s="116" t="s">
        <v>1455</v>
      </c>
      <c r="AK10" s="116" t="s">
        <v>1458</v>
      </c>
      <c r="AL10" s="116" t="s">
        <v>1455</v>
      </c>
      <c r="AM10" s="116" t="s">
        <v>1458</v>
      </c>
      <c r="AN10" s="116" t="s">
        <v>1458</v>
      </c>
      <c r="AO10" s="116" t="s">
        <v>1455</v>
      </c>
      <c r="AP10" s="116" t="s">
        <v>1458</v>
      </c>
      <c r="AQ10" s="116" t="s">
        <v>1458</v>
      </c>
      <c r="AR10" s="116" t="s">
        <v>1455</v>
      </c>
      <c r="AS10" s="116" t="s">
        <v>1455</v>
      </c>
      <c r="AT10" s="116" t="s">
        <v>1455</v>
      </c>
      <c r="AU10" s="116" t="s">
        <v>1455</v>
      </c>
      <c r="AV10" s="116" t="s">
        <v>1455</v>
      </c>
      <c r="AW10" s="116" t="s">
        <v>1458</v>
      </c>
    </row>
    <row r="11" spans="1:49" x14ac:dyDescent="0.3">
      <c r="A11" s="116" t="s">
        <v>68</v>
      </c>
      <c r="B11" s="116" t="s">
        <v>1459</v>
      </c>
      <c r="C11" s="116" t="s">
        <v>1459</v>
      </c>
      <c r="D11" s="116" t="s">
        <v>1459</v>
      </c>
      <c r="E11" s="116" t="s">
        <v>1459</v>
      </c>
      <c r="F11" s="116" t="s">
        <v>1459</v>
      </c>
      <c r="G11" s="116" t="s">
        <v>1459</v>
      </c>
      <c r="H11" s="116" t="s">
        <v>1459</v>
      </c>
      <c r="I11" s="116" t="s">
        <v>1459</v>
      </c>
      <c r="J11" s="116" t="s">
        <v>1459</v>
      </c>
      <c r="K11" s="116" t="s">
        <v>1459</v>
      </c>
      <c r="L11" s="116" t="s">
        <v>1459</v>
      </c>
      <c r="M11" s="116" t="s">
        <v>1459</v>
      </c>
      <c r="N11" s="116" t="s">
        <v>1459</v>
      </c>
      <c r="O11" s="116" t="s">
        <v>1459</v>
      </c>
      <c r="P11" s="116" t="s">
        <v>1459</v>
      </c>
      <c r="Q11" s="116" t="s">
        <v>1459</v>
      </c>
      <c r="R11" s="116" t="s">
        <v>1459</v>
      </c>
      <c r="S11" s="116" t="s">
        <v>1459</v>
      </c>
      <c r="T11" s="116" t="s">
        <v>1459</v>
      </c>
      <c r="U11" s="116" t="s">
        <v>1459</v>
      </c>
      <c r="V11" s="116" t="s">
        <v>1459</v>
      </c>
      <c r="W11" s="116" t="s">
        <v>1459</v>
      </c>
      <c r="X11" s="116" t="s">
        <v>1459</v>
      </c>
      <c r="Y11" s="116" t="s">
        <v>1459</v>
      </c>
      <c r="Z11" s="116" t="s">
        <v>1459</v>
      </c>
      <c r="AA11" s="116" t="s">
        <v>1459</v>
      </c>
      <c r="AB11" s="116" t="s">
        <v>1459</v>
      </c>
      <c r="AC11" s="116" t="s">
        <v>1459</v>
      </c>
      <c r="AD11" s="116" t="s">
        <v>1459</v>
      </c>
      <c r="AE11" s="116" t="s">
        <v>1459</v>
      </c>
      <c r="AF11" s="116" t="s">
        <v>1459</v>
      </c>
      <c r="AG11" s="116" t="s">
        <v>1459</v>
      </c>
      <c r="AH11" s="116" t="s">
        <v>1459</v>
      </c>
      <c r="AI11" s="116" t="s">
        <v>1459</v>
      </c>
      <c r="AJ11" s="116" t="s">
        <v>1459</v>
      </c>
      <c r="AK11" s="116" t="s">
        <v>1459</v>
      </c>
      <c r="AL11" s="116" t="s">
        <v>1459</v>
      </c>
      <c r="AM11" s="116" t="s">
        <v>1459</v>
      </c>
      <c r="AN11" s="116" t="s">
        <v>1459</v>
      </c>
      <c r="AO11" s="116" t="s">
        <v>1459</v>
      </c>
      <c r="AP11" s="116" t="s">
        <v>1459</v>
      </c>
      <c r="AQ11" s="116" t="s">
        <v>1459</v>
      </c>
      <c r="AR11" s="116" t="s">
        <v>1459</v>
      </c>
      <c r="AS11" s="116" t="s">
        <v>1459</v>
      </c>
      <c r="AT11" s="116" t="s">
        <v>1459</v>
      </c>
      <c r="AU11" s="116" t="s">
        <v>1459</v>
      </c>
      <c r="AV11" s="116" t="s">
        <v>1459</v>
      </c>
      <c r="AW11" s="116" t="s">
        <v>1459</v>
      </c>
    </row>
    <row r="12" spans="1:49" x14ac:dyDescent="0.3">
      <c r="A12" s="117" t="s">
        <v>73</v>
      </c>
      <c r="B12" s="118">
        <v>7.2</v>
      </c>
      <c r="C12" s="119">
        <v>17</v>
      </c>
      <c r="D12" s="119">
        <v>11.7</v>
      </c>
      <c r="E12" s="119">
        <v>2</v>
      </c>
      <c r="F12" s="119">
        <v>14</v>
      </c>
      <c r="G12" s="120">
        <v>19</v>
      </c>
      <c r="H12" s="118">
        <v>7.3</v>
      </c>
      <c r="I12" s="120">
        <v>34</v>
      </c>
      <c r="J12" s="118">
        <v>12.99</v>
      </c>
      <c r="K12" s="119">
        <v>12.74</v>
      </c>
      <c r="L12" s="120">
        <v>14.09</v>
      </c>
      <c r="M12" s="121" t="s">
        <v>1460</v>
      </c>
      <c r="N12" s="122" t="s">
        <v>1460</v>
      </c>
      <c r="O12" s="123">
        <v>0.99</v>
      </c>
      <c r="P12" s="118">
        <v>46.83</v>
      </c>
      <c r="Q12" s="119">
        <v>21.65</v>
      </c>
      <c r="R12" s="119">
        <v>95.6</v>
      </c>
      <c r="S12" s="120">
        <v>55.15</v>
      </c>
      <c r="T12" s="123">
        <v>25.462</v>
      </c>
      <c r="U12" s="123">
        <v>11.19</v>
      </c>
      <c r="V12" s="118">
        <v>13.23</v>
      </c>
      <c r="W12" s="119">
        <v>0.39500000000000002</v>
      </c>
      <c r="X12" s="119">
        <v>0.32</v>
      </c>
      <c r="Y12" s="124" t="s">
        <v>1460</v>
      </c>
      <c r="Z12" s="122" t="s">
        <v>1460</v>
      </c>
      <c r="AA12" s="118">
        <v>7.22</v>
      </c>
      <c r="AB12" s="120">
        <v>107.03</v>
      </c>
      <c r="AC12" s="118">
        <v>22.19</v>
      </c>
      <c r="AD12" s="119">
        <v>18.437000000000001</v>
      </c>
      <c r="AE12" s="119">
        <v>5.81</v>
      </c>
      <c r="AF12" s="120">
        <v>0</v>
      </c>
      <c r="AG12" s="118">
        <v>2.3895400000000002</v>
      </c>
      <c r="AH12" s="119">
        <v>13.5</v>
      </c>
      <c r="AI12" s="119">
        <v>10.217359999999999</v>
      </c>
      <c r="AJ12" s="119">
        <v>5.4958299999999998</v>
      </c>
      <c r="AK12" s="120">
        <v>9.8000000000000007</v>
      </c>
      <c r="AL12" s="118">
        <v>7.84</v>
      </c>
      <c r="AM12" s="120">
        <v>12.5</v>
      </c>
      <c r="AN12" s="118">
        <v>12.5</v>
      </c>
      <c r="AO12" s="124" t="s">
        <v>1460</v>
      </c>
      <c r="AP12" s="119">
        <v>36.269590000000001</v>
      </c>
      <c r="AQ12" s="119">
        <v>7.7889999999999997</v>
      </c>
      <c r="AR12" s="124" t="s">
        <v>1460</v>
      </c>
      <c r="AS12" s="119">
        <v>2.0030600000000001</v>
      </c>
      <c r="AT12" s="119">
        <v>6.6443199999999996</v>
      </c>
      <c r="AU12" s="119">
        <v>13.099</v>
      </c>
      <c r="AV12" s="119">
        <v>4.5549999999999997</v>
      </c>
      <c r="AW12" s="120">
        <v>12.381</v>
      </c>
    </row>
    <row r="13" spans="1:49" x14ac:dyDescent="0.3">
      <c r="A13" s="125" t="s">
        <v>780</v>
      </c>
      <c r="B13" s="118">
        <v>7.2</v>
      </c>
      <c r="C13" s="119">
        <v>17</v>
      </c>
      <c r="D13" s="119">
        <v>11.7</v>
      </c>
      <c r="E13" s="119">
        <v>2</v>
      </c>
      <c r="F13" s="119">
        <v>14</v>
      </c>
      <c r="G13" s="120">
        <v>19</v>
      </c>
      <c r="H13" s="118">
        <v>7.3</v>
      </c>
      <c r="I13" s="120">
        <v>34</v>
      </c>
      <c r="J13" s="118">
        <v>12.99</v>
      </c>
      <c r="K13" s="119">
        <v>12.74</v>
      </c>
      <c r="L13" s="120">
        <v>14.09</v>
      </c>
      <c r="M13" s="121" t="s">
        <v>1460</v>
      </c>
      <c r="N13" s="122" t="s">
        <v>1460</v>
      </c>
      <c r="O13" s="123">
        <v>0.99</v>
      </c>
      <c r="P13" s="118">
        <v>46.83</v>
      </c>
      <c r="Q13" s="119">
        <v>21.65</v>
      </c>
      <c r="R13" s="119">
        <v>95.6</v>
      </c>
      <c r="S13" s="120">
        <v>55.15</v>
      </c>
      <c r="T13" s="123">
        <v>25.462</v>
      </c>
      <c r="U13" s="123">
        <v>11.19</v>
      </c>
      <c r="V13" s="118">
        <v>13.23</v>
      </c>
      <c r="W13" s="119">
        <v>0.39500000000000002</v>
      </c>
      <c r="X13" s="119">
        <v>0.32</v>
      </c>
      <c r="Y13" s="124" t="s">
        <v>1460</v>
      </c>
      <c r="Z13" s="122" t="s">
        <v>1460</v>
      </c>
      <c r="AA13" s="118">
        <v>7.22</v>
      </c>
      <c r="AB13" s="120">
        <v>107.03</v>
      </c>
      <c r="AC13" s="118">
        <v>22.19</v>
      </c>
      <c r="AD13" s="119">
        <v>18.437000000000001</v>
      </c>
      <c r="AE13" s="119">
        <v>5.81</v>
      </c>
      <c r="AF13" s="120">
        <v>0</v>
      </c>
      <c r="AG13" s="118">
        <v>2.3895400000000002</v>
      </c>
      <c r="AH13" s="119">
        <v>13.5</v>
      </c>
      <c r="AI13" s="119">
        <v>10.217359999999999</v>
      </c>
      <c r="AJ13" s="119">
        <v>5.4958299999999998</v>
      </c>
      <c r="AK13" s="120">
        <v>9.8000000000000007</v>
      </c>
      <c r="AL13" s="118">
        <v>7.84</v>
      </c>
      <c r="AM13" s="120">
        <v>12.5</v>
      </c>
      <c r="AN13" s="118">
        <v>12.5</v>
      </c>
      <c r="AO13" s="124" t="s">
        <v>1460</v>
      </c>
      <c r="AP13" s="119">
        <v>36.269590000000001</v>
      </c>
      <c r="AQ13" s="119">
        <v>7.7889999999999997</v>
      </c>
      <c r="AR13" s="124" t="s">
        <v>1460</v>
      </c>
      <c r="AS13" s="119">
        <v>2.0030600000000001</v>
      </c>
      <c r="AT13" s="119">
        <v>6.6443199999999996</v>
      </c>
      <c r="AU13" s="119">
        <v>13.099</v>
      </c>
      <c r="AV13" s="119">
        <v>4.5549999999999997</v>
      </c>
      <c r="AW13" s="120">
        <v>12.381</v>
      </c>
    </row>
    <row r="14" spans="1:49" x14ac:dyDescent="0.3">
      <c r="A14" s="125" t="s">
        <v>781</v>
      </c>
      <c r="B14" s="118">
        <v>7.2</v>
      </c>
      <c r="C14" s="119">
        <v>17</v>
      </c>
      <c r="D14" s="119">
        <v>11.7</v>
      </c>
      <c r="E14" s="119">
        <v>2</v>
      </c>
      <c r="F14" s="119">
        <v>7.8</v>
      </c>
      <c r="G14" s="120">
        <v>19</v>
      </c>
      <c r="H14" s="118">
        <v>7.3</v>
      </c>
      <c r="I14" s="120">
        <v>34</v>
      </c>
      <c r="J14" s="118">
        <v>11.02</v>
      </c>
      <c r="K14" s="119">
        <v>12.61</v>
      </c>
      <c r="L14" s="120">
        <v>8.41</v>
      </c>
      <c r="M14" s="121" t="s">
        <v>1460</v>
      </c>
      <c r="N14" s="122" t="s">
        <v>1460</v>
      </c>
      <c r="O14" s="123">
        <v>0.99</v>
      </c>
      <c r="P14" s="118">
        <v>57.16</v>
      </c>
      <c r="Q14" s="119">
        <v>20.59</v>
      </c>
      <c r="R14" s="119">
        <v>95.6</v>
      </c>
      <c r="S14" s="120">
        <v>56.25</v>
      </c>
      <c r="T14" s="123">
        <v>23.94</v>
      </c>
      <c r="U14" s="123">
        <v>11.18</v>
      </c>
      <c r="V14" s="118">
        <v>12.66</v>
      </c>
      <c r="W14" s="119">
        <v>1.94</v>
      </c>
      <c r="X14" s="119">
        <v>0.33</v>
      </c>
      <c r="Y14" s="124" t="s">
        <v>1460</v>
      </c>
      <c r="Z14" s="122" t="s">
        <v>1460</v>
      </c>
      <c r="AA14" s="118">
        <v>14.84</v>
      </c>
      <c r="AB14" s="120">
        <v>114.65</v>
      </c>
      <c r="AC14" s="118">
        <v>21.85</v>
      </c>
      <c r="AD14" s="119">
        <v>17.768000000000001</v>
      </c>
      <c r="AE14" s="119">
        <v>7.94</v>
      </c>
      <c r="AF14" s="120">
        <v>0</v>
      </c>
      <c r="AG14" s="118">
        <v>2.3895400000000002</v>
      </c>
      <c r="AH14" s="119">
        <v>13.8</v>
      </c>
      <c r="AI14" s="119">
        <v>10.02875</v>
      </c>
      <c r="AJ14" s="119">
        <v>5.4958299999999998</v>
      </c>
      <c r="AK14" s="120">
        <v>9.8000000000000007</v>
      </c>
      <c r="AL14" s="118">
        <v>7.87</v>
      </c>
      <c r="AM14" s="120">
        <v>12.53</v>
      </c>
      <c r="AN14" s="118">
        <v>12.5</v>
      </c>
      <c r="AO14" s="124" t="s">
        <v>1460</v>
      </c>
      <c r="AP14" s="124" t="s">
        <v>1460</v>
      </c>
      <c r="AQ14" s="119">
        <v>7.8109999999999999</v>
      </c>
      <c r="AR14" s="124" t="s">
        <v>1460</v>
      </c>
      <c r="AS14" s="119">
        <v>1.9762999999999999</v>
      </c>
      <c r="AT14" s="119">
        <v>6.6443199999999996</v>
      </c>
      <c r="AU14" s="119">
        <v>13.099</v>
      </c>
      <c r="AV14" s="119">
        <v>4.4260000000000002</v>
      </c>
      <c r="AW14" s="120">
        <v>12.269</v>
      </c>
    </row>
    <row r="15" spans="1:49" x14ac:dyDescent="0.3">
      <c r="A15" s="125" t="s">
        <v>782</v>
      </c>
      <c r="B15" s="118">
        <v>7.2</v>
      </c>
      <c r="C15" s="119">
        <v>17</v>
      </c>
      <c r="D15" s="119">
        <v>11.7</v>
      </c>
      <c r="E15" s="119">
        <v>2</v>
      </c>
      <c r="F15" s="119">
        <v>7.8</v>
      </c>
      <c r="G15" s="120">
        <v>19</v>
      </c>
      <c r="H15" s="118">
        <v>7.3</v>
      </c>
      <c r="I15" s="120">
        <v>34</v>
      </c>
      <c r="J15" s="118">
        <v>11.02</v>
      </c>
      <c r="K15" s="119">
        <v>12.61</v>
      </c>
      <c r="L15" s="120">
        <v>8.41</v>
      </c>
      <c r="M15" s="121" t="s">
        <v>1460</v>
      </c>
      <c r="N15" s="122" t="s">
        <v>1460</v>
      </c>
      <c r="O15" s="123">
        <v>0.99</v>
      </c>
      <c r="P15" s="118">
        <v>57.16</v>
      </c>
      <c r="Q15" s="119">
        <v>20.59</v>
      </c>
      <c r="R15" s="119">
        <v>95.6</v>
      </c>
      <c r="S15" s="120">
        <v>56.25</v>
      </c>
      <c r="T15" s="123">
        <v>23.94</v>
      </c>
      <c r="U15" s="123">
        <v>11.18</v>
      </c>
      <c r="V15" s="118">
        <v>12.66</v>
      </c>
      <c r="W15" s="119">
        <v>1.94</v>
      </c>
      <c r="X15" s="119">
        <v>0.33</v>
      </c>
      <c r="Y15" s="124" t="s">
        <v>1460</v>
      </c>
      <c r="Z15" s="122" t="s">
        <v>1460</v>
      </c>
      <c r="AA15" s="118">
        <v>14.84</v>
      </c>
      <c r="AB15" s="120">
        <v>114.65</v>
      </c>
      <c r="AC15" s="118">
        <v>21.85</v>
      </c>
      <c r="AD15" s="119">
        <v>17.768000000000001</v>
      </c>
      <c r="AE15" s="119">
        <v>7.94</v>
      </c>
      <c r="AF15" s="120">
        <v>0</v>
      </c>
      <c r="AG15" s="118">
        <v>2.3895400000000002</v>
      </c>
      <c r="AH15" s="119">
        <v>13.8</v>
      </c>
      <c r="AI15" s="119">
        <v>10.02875</v>
      </c>
      <c r="AJ15" s="119">
        <v>5.4958299999999998</v>
      </c>
      <c r="AK15" s="120">
        <v>9.8000000000000007</v>
      </c>
      <c r="AL15" s="118">
        <v>7.87</v>
      </c>
      <c r="AM15" s="120">
        <v>12.53</v>
      </c>
      <c r="AN15" s="118">
        <v>12.5</v>
      </c>
      <c r="AO15" s="124" t="s">
        <v>1460</v>
      </c>
      <c r="AP15" s="124" t="s">
        <v>1460</v>
      </c>
      <c r="AQ15" s="119">
        <v>7.8109999999999999</v>
      </c>
      <c r="AR15" s="124" t="s">
        <v>1460</v>
      </c>
      <c r="AS15" s="119">
        <v>1.9762999999999999</v>
      </c>
      <c r="AT15" s="119">
        <v>6.6443199999999996</v>
      </c>
      <c r="AU15" s="119">
        <v>13.099</v>
      </c>
      <c r="AV15" s="119">
        <v>4.4260000000000002</v>
      </c>
      <c r="AW15" s="120">
        <v>12.269</v>
      </c>
    </row>
    <row r="16" spans="1:49" x14ac:dyDescent="0.3">
      <c r="A16" s="125" t="s">
        <v>783</v>
      </c>
      <c r="B16" s="118">
        <v>7.1</v>
      </c>
      <c r="C16" s="119">
        <v>17</v>
      </c>
      <c r="D16" s="119">
        <v>11.7</v>
      </c>
      <c r="E16" s="119">
        <v>2</v>
      </c>
      <c r="F16" s="119">
        <v>8.6</v>
      </c>
      <c r="G16" s="120">
        <v>19</v>
      </c>
      <c r="H16" s="118">
        <v>7.3</v>
      </c>
      <c r="I16" s="120">
        <v>33</v>
      </c>
      <c r="J16" s="118">
        <v>11.01</v>
      </c>
      <c r="K16" s="119">
        <v>12.63</v>
      </c>
      <c r="L16" s="120">
        <v>8.35</v>
      </c>
      <c r="M16" s="121" t="s">
        <v>1460</v>
      </c>
      <c r="N16" s="122" t="s">
        <v>1460</v>
      </c>
      <c r="O16" s="123">
        <v>0.99</v>
      </c>
      <c r="P16" s="118">
        <v>61.36</v>
      </c>
      <c r="Q16" s="119">
        <v>20</v>
      </c>
      <c r="R16" s="119">
        <v>99.2</v>
      </c>
      <c r="S16" s="120">
        <v>47.36</v>
      </c>
      <c r="T16" s="123">
        <v>24.2254</v>
      </c>
      <c r="U16" s="123">
        <v>11.17</v>
      </c>
      <c r="V16" s="118">
        <v>12.66</v>
      </c>
      <c r="W16" s="119">
        <v>2.6640000000000001</v>
      </c>
      <c r="X16" s="119">
        <v>0.33</v>
      </c>
      <c r="Y16" s="124" t="s">
        <v>1460</v>
      </c>
      <c r="Z16" s="122" t="s">
        <v>1460</v>
      </c>
      <c r="AA16" s="118">
        <v>13.26</v>
      </c>
      <c r="AB16" s="120">
        <v>113.07</v>
      </c>
      <c r="AC16" s="118">
        <v>21.19</v>
      </c>
      <c r="AD16" s="119">
        <v>18.120999999999999</v>
      </c>
      <c r="AE16" s="119">
        <v>10.73</v>
      </c>
      <c r="AF16" s="120">
        <v>0</v>
      </c>
      <c r="AG16" s="118">
        <v>2.3895400000000002</v>
      </c>
      <c r="AH16" s="119">
        <v>13.4</v>
      </c>
      <c r="AI16" s="119">
        <v>10.154909999999999</v>
      </c>
      <c r="AJ16" s="119">
        <v>5.4958299999999998</v>
      </c>
      <c r="AK16" s="120">
        <v>9.8000000000000007</v>
      </c>
      <c r="AL16" s="118">
        <v>7.65</v>
      </c>
      <c r="AM16" s="120">
        <v>12.31</v>
      </c>
      <c r="AN16" s="118">
        <v>12.5</v>
      </c>
      <c r="AO16" s="124" t="s">
        <v>1460</v>
      </c>
      <c r="AP16" s="124" t="s">
        <v>1460</v>
      </c>
      <c r="AQ16" s="119">
        <v>7.827</v>
      </c>
      <c r="AR16" s="124" t="s">
        <v>1460</v>
      </c>
      <c r="AS16" s="119">
        <v>1.9762999999999999</v>
      </c>
      <c r="AT16" s="119">
        <v>6.6443199999999996</v>
      </c>
      <c r="AU16" s="119">
        <v>13.099</v>
      </c>
      <c r="AV16" s="119">
        <v>4.4260000000000002</v>
      </c>
      <c r="AW16" s="120">
        <v>12.227</v>
      </c>
    </row>
    <row r="17" spans="1:49" x14ac:dyDescent="0.3">
      <c r="A17" s="125" t="s">
        <v>784</v>
      </c>
      <c r="B17" s="118">
        <v>7.1</v>
      </c>
      <c r="C17" s="119">
        <v>17</v>
      </c>
      <c r="D17" s="119">
        <v>11.7</v>
      </c>
      <c r="E17" s="119">
        <v>2</v>
      </c>
      <c r="F17" s="119">
        <v>8.6</v>
      </c>
      <c r="G17" s="120">
        <v>19</v>
      </c>
      <c r="H17" s="118">
        <v>7.3</v>
      </c>
      <c r="I17" s="120">
        <v>33</v>
      </c>
      <c r="J17" s="118">
        <v>11.01</v>
      </c>
      <c r="K17" s="119">
        <v>12.63</v>
      </c>
      <c r="L17" s="120">
        <v>8.35</v>
      </c>
      <c r="M17" s="121" t="s">
        <v>1460</v>
      </c>
      <c r="N17" s="122" t="s">
        <v>1460</v>
      </c>
      <c r="O17" s="123">
        <v>0.99</v>
      </c>
      <c r="P17" s="118">
        <v>61.36</v>
      </c>
      <c r="Q17" s="119">
        <v>20</v>
      </c>
      <c r="R17" s="119">
        <v>99.2</v>
      </c>
      <c r="S17" s="120">
        <v>47.36</v>
      </c>
      <c r="T17" s="123">
        <v>24.2254</v>
      </c>
      <c r="U17" s="123">
        <v>11.17</v>
      </c>
      <c r="V17" s="118">
        <v>12.66</v>
      </c>
      <c r="W17" s="119">
        <v>2.6640000000000001</v>
      </c>
      <c r="X17" s="119">
        <v>0.33</v>
      </c>
      <c r="Y17" s="124" t="s">
        <v>1460</v>
      </c>
      <c r="Z17" s="122" t="s">
        <v>1460</v>
      </c>
      <c r="AA17" s="118">
        <v>13.26</v>
      </c>
      <c r="AB17" s="120">
        <v>113.07</v>
      </c>
      <c r="AC17" s="118">
        <v>21.19</v>
      </c>
      <c r="AD17" s="119">
        <v>18.120999999999999</v>
      </c>
      <c r="AE17" s="119">
        <v>10.73</v>
      </c>
      <c r="AF17" s="120">
        <v>0</v>
      </c>
      <c r="AG17" s="118">
        <v>2.3895400000000002</v>
      </c>
      <c r="AH17" s="119">
        <v>13.4</v>
      </c>
      <c r="AI17" s="119">
        <v>10.154909999999999</v>
      </c>
      <c r="AJ17" s="119">
        <v>5.4958299999999998</v>
      </c>
      <c r="AK17" s="120">
        <v>9.8000000000000007</v>
      </c>
      <c r="AL17" s="118">
        <v>7.65</v>
      </c>
      <c r="AM17" s="120">
        <v>12.31</v>
      </c>
      <c r="AN17" s="118">
        <v>12.5</v>
      </c>
      <c r="AO17" s="124" t="s">
        <v>1460</v>
      </c>
      <c r="AP17" s="124" t="s">
        <v>1460</v>
      </c>
      <c r="AQ17" s="119">
        <v>7.827</v>
      </c>
      <c r="AR17" s="124" t="s">
        <v>1460</v>
      </c>
      <c r="AS17" s="119">
        <v>1.9762999999999999</v>
      </c>
      <c r="AT17" s="119">
        <v>6.6443199999999996</v>
      </c>
      <c r="AU17" s="119">
        <v>13.099</v>
      </c>
      <c r="AV17" s="119">
        <v>4.4260000000000002</v>
      </c>
      <c r="AW17" s="120">
        <v>12.227</v>
      </c>
    </row>
    <row r="18" spans="1:49" x14ac:dyDescent="0.3">
      <c r="A18" s="125" t="s">
        <v>785</v>
      </c>
      <c r="B18" s="118">
        <v>7.1</v>
      </c>
      <c r="C18" s="119">
        <v>17</v>
      </c>
      <c r="D18" s="119">
        <v>11.7</v>
      </c>
      <c r="E18" s="119">
        <v>2</v>
      </c>
      <c r="F18" s="119">
        <v>8.3000000000000007</v>
      </c>
      <c r="G18" s="120">
        <v>19</v>
      </c>
      <c r="H18" s="118">
        <v>7.3</v>
      </c>
      <c r="I18" s="120">
        <v>33</v>
      </c>
      <c r="J18" s="118">
        <v>11.04</v>
      </c>
      <c r="K18" s="119">
        <v>12.7</v>
      </c>
      <c r="L18" s="120">
        <v>8.5500000000000007</v>
      </c>
      <c r="M18" s="121" t="s">
        <v>1460</v>
      </c>
      <c r="N18" s="122" t="s">
        <v>1460</v>
      </c>
      <c r="O18" s="123">
        <v>0.99</v>
      </c>
      <c r="P18" s="118">
        <v>59.23</v>
      </c>
      <c r="Q18" s="119">
        <v>20</v>
      </c>
      <c r="R18" s="119">
        <v>104.73</v>
      </c>
      <c r="S18" s="120">
        <v>41.93</v>
      </c>
      <c r="T18" s="123">
        <v>24.612300000000001</v>
      </c>
      <c r="U18" s="123">
        <v>11.21</v>
      </c>
      <c r="V18" s="118">
        <v>13.23</v>
      </c>
      <c r="W18" s="119">
        <v>1.5</v>
      </c>
      <c r="X18" s="119">
        <v>0.33</v>
      </c>
      <c r="Y18" s="124" t="s">
        <v>1460</v>
      </c>
      <c r="Z18" s="122" t="s">
        <v>1460</v>
      </c>
      <c r="AA18" s="118">
        <v>9.7100000000000009</v>
      </c>
      <c r="AB18" s="120">
        <v>109.52</v>
      </c>
      <c r="AC18" s="118">
        <v>21.69</v>
      </c>
      <c r="AD18" s="119">
        <v>17.407</v>
      </c>
      <c r="AE18" s="119">
        <v>9.6300000000000008</v>
      </c>
      <c r="AF18" s="120">
        <v>0</v>
      </c>
      <c r="AG18" s="118">
        <v>2.3895400000000002</v>
      </c>
      <c r="AH18" s="119">
        <v>13.5</v>
      </c>
      <c r="AI18" s="119">
        <v>10.193160000000001</v>
      </c>
      <c r="AJ18" s="119">
        <v>5.4958299999999998</v>
      </c>
      <c r="AK18" s="120">
        <v>9.8000000000000007</v>
      </c>
      <c r="AL18" s="118">
        <v>7.99</v>
      </c>
      <c r="AM18" s="120">
        <v>12.65</v>
      </c>
      <c r="AN18" s="118">
        <v>12.5</v>
      </c>
      <c r="AO18" s="124" t="s">
        <v>1460</v>
      </c>
      <c r="AP18" s="124" t="s">
        <v>1460</v>
      </c>
      <c r="AQ18" s="119">
        <v>7.782</v>
      </c>
      <c r="AR18" s="124" t="s">
        <v>1460</v>
      </c>
      <c r="AS18" s="119">
        <v>1.9762999999999999</v>
      </c>
      <c r="AT18" s="119">
        <v>6.6443199999999996</v>
      </c>
      <c r="AU18" s="119">
        <v>13.099</v>
      </c>
      <c r="AV18" s="119">
        <v>4.4260000000000002</v>
      </c>
      <c r="AW18" s="120">
        <v>12.227</v>
      </c>
    </row>
    <row r="19" spans="1:49" x14ac:dyDescent="0.3">
      <c r="A19" s="125" t="s">
        <v>786</v>
      </c>
      <c r="B19" s="118">
        <v>7.1</v>
      </c>
      <c r="C19" s="119">
        <v>17</v>
      </c>
      <c r="D19" s="119">
        <v>11.7</v>
      </c>
      <c r="E19" s="119">
        <v>2</v>
      </c>
      <c r="F19" s="119">
        <v>8.3000000000000007</v>
      </c>
      <c r="G19" s="120">
        <v>19</v>
      </c>
      <c r="H19" s="118">
        <v>7.3</v>
      </c>
      <c r="I19" s="120">
        <v>33</v>
      </c>
      <c r="J19" s="118">
        <v>11.04</v>
      </c>
      <c r="K19" s="119">
        <v>12.7</v>
      </c>
      <c r="L19" s="120">
        <v>8.5500000000000007</v>
      </c>
      <c r="M19" s="121" t="s">
        <v>1460</v>
      </c>
      <c r="N19" s="122" t="s">
        <v>1460</v>
      </c>
      <c r="O19" s="123">
        <v>0.99</v>
      </c>
      <c r="P19" s="118">
        <v>59.23</v>
      </c>
      <c r="Q19" s="119">
        <v>20</v>
      </c>
      <c r="R19" s="119">
        <v>104.73</v>
      </c>
      <c r="S19" s="120">
        <v>41.93</v>
      </c>
      <c r="T19" s="123">
        <v>24.612300000000001</v>
      </c>
      <c r="U19" s="123">
        <v>11.21</v>
      </c>
      <c r="V19" s="118">
        <v>13.23</v>
      </c>
      <c r="W19" s="119">
        <v>1.5</v>
      </c>
      <c r="X19" s="119">
        <v>0.33</v>
      </c>
      <c r="Y19" s="124" t="s">
        <v>1460</v>
      </c>
      <c r="Z19" s="122" t="s">
        <v>1460</v>
      </c>
      <c r="AA19" s="118">
        <v>9.7100000000000009</v>
      </c>
      <c r="AB19" s="120">
        <v>109.52</v>
      </c>
      <c r="AC19" s="118">
        <v>21.69</v>
      </c>
      <c r="AD19" s="119">
        <v>17.407</v>
      </c>
      <c r="AE19" s="119">
        <v>9.6300000000000008</v>
      </c>
      <c r="AF19" s="120">
        <v>0</v>
      </c>
      <c r="AG19" s="118">
        <v>2.3895400000000002</v>
      </c>
      <c r="AH19" s="119">
        <v>13.5</v>
      </c>
      <c r="AI19" s="119">
        <v>10.193160000000001</v>
      </c>
      <c r="AJ19" s="119">
        <v>5.4958299999999998</v>
      </c>
      <c r="AK19" s="120">
        <v>9.8000000000000007</v>
      </c>
      <c r="AL19" s="118">
        <v>7.99</v>
      </c>
      <c r="AM19" s="120">
        <v>12.65</v>
      </c>
      <c r="AN19" s="118">
        <v>12.5</v>
      </c>
      <c r="AO19" s="124" t="s">
        <v>1460</v>
      </c>
      <c r="AP19" s="124" t="s">
        <v>1460</v>
      </c>
      <c r="AQ19" s="119">
        <v>7.782</v>
      </c>
      <c r="AR19" s="124" t="s">
        <v>1460</v>
      </c>
      <c r="AS19" s="119">
        <v>1.9762999999999999</v>
      </c>
      <c r="AT19" s="119">
        <v>6.6443199999999996</v>
      </c>
      <c r="AU19" s="119">
        <v>13.099</v>
      </c>
      <c r="AV19" s="119">
        <v>4.4260000000000002</v>
      </c>
      <c r="AW19" s="120">
        <v>12.227</v>
      </c>
    </row>
    <row r="20" spans="1:49" x14ac:dyDescent="0.3">
      <c r="A20" s="125" t="s">
        <v>787</v>
      </c>
      <c r="B20" s="118">
        <v>7.1</v>
      </c>
      <c r="C20" s="119">
        <v>17</v>
      </c>
      <c r="D20" s="119">
        <v>11.7</v>
      </c>
      <c r="E20" s="119">
        <v>2</v>
      </c>
      <c r="F20" s="119">
        <v>11.7</v>
      </c>
      <c r="G20" s="120">
        <v>19</v>
      </c>
      <c r="H20" s="118">
        <v>7.3</v>
      </c>
      <c r="I20" s="120">
        <v>33</v>
      </c>
      <c r="J20" s="118">
        <v>11</v>
      </c>
      <c r="K20" s="119">
        <v>12.78</v>
      </c>
      <c r="L20" s="120">
        <v>8.41</v>
      </c>
      <c r="M20" s="121" t="s">
        <v>1460</v>
      </c>
      <c r="N20" s="122" t="s">
        <v>1460</v>
      </c>
      <c r="O20" s="123">
        <v>0.99</v>
      </c>
      <c r="P20" s="118">
        <v>64.989999999999995</v>
      </c>
      <c r="Q20" s="119">
        <v>20</v>
      </c>
      <c r="R20" s="119">
        <v>105.67</v>
      </c>
      <c r="S20" s="120">
        <v>42.87</v>
      </c>
      <c r="T20" s="123">
        <v>25.32</v>
      </c>
      <c r="U20" s="123">
        <v>11.21</v>
      </c>
      <c r="V20" s="118">
        <v>13.23</v>
      </c>
      <c r="W20" s="119">
        <v>1.1759999999999999</v>
      </c>
      <c r="X20" s="119">
        <v>0.32</v>
      </c>
      <c r="Y20" s="124" t="s">
        <v>1460</v>
      </c>
      <c r="Z20" s="122" t="s">
        <v>1460</v>
      </c>
      <c r="AA20" s="118">
        <v>14.37</v>
      </c>
      <c r="AB20" s="120">
        <v>114.18</v>
      </c>
      <c r="AC20" s="118">
        <v>21.25</v>
      </c>
      <c r="AD20" s="119">
        <v>17.718</v>
      </c>
      <c r="AE20" s="119">
        <v>9.34</v>
      </c>
      <c r="AF20" s="120">
        <v>0</v>
      </c>
      <c r="AG20" s="118">
        <v>2.3895400000000002</v>
      </c>
      <c r="AH20" s="119">
        <v>13.4</v>
      </c>
      <c r="AI20" s="119">
        <v>10.27556</v>
      </c>
      <c r="AJ20" s="119">
        <v>5.4958299999999998</v>
      </c>
      <c r="AK20" s="120">
        <v>9.8000000000000007</v>
      </c>
      <c r="AL20" s="118">
        <v>7.76</v>
      </c>
      <c r="AM20" s="120">
        <v>12.42</v>
      </c>
      <c r="AN20" s="118">
        <v>12.5</v>
      </c>
      <c r="AO20" s="124" t="s">
        <v>1460</v>
      </c>
      <c r="AP20" s="124" t="s">
        <v>1460</v>
      </c>
      <c r="AQ20" s="119">
        <v>7.7990000000000004</v>
      </c>
      <c r="AR20" s="124" t="s">
        <v>1460</v>
      </c>
      <c r="AS20" s="119">
        <v>1.9762999999999999</v>
      </c>
      <c r="AT20" s="119">
        <v>6.6443199999999996</v>
      </c>
      <c r="AU20" s="119">
        <v>13.099</v>
      </c>
      <c r="AV20" s="119">
        <v>4.4260000000000002</v>
      </c>
      <c r="AW20" s="120">
        <v>12.227</v>
      </c>
    </row>
    <row r="21" spans="1:49" x14ac:dyDescent="0.3">
      <c r="A21" s="125" t="s">
        <v>788</v>
      </c>
      <c r="B21" s="118">
        <v>7.1</v>
      </c>
      <c r="C21" s="119">
        <v>17</v>
      </c>
      <c r="D21" s="119">
        <v>11.7</v>
      </c>
      <c r="E21" s="119">
        <v>2</v>
      </c>
      <c r="F21" s="119">
        <v>11.7</v>
      </c>
      <c r="G21" s="120">
        <v>19</v>
      </c>
      <c r="H21" s="118">
        <v>7.3</v>
      </c>
      <c r="I21" s="120">
        <v>33</v>
      </c>
      <c r="J21" s="118">
        <v>11</v>
      </c>
      <c r="K21" s="119">
        <v>12.78</v>
      </c>
      <c r="L21" s="120">
        <v>8.41</v>
      </c>
      <c r="M21" s="121" t="s">
        <v>1460</v>
      </c>
      <c r="N21" s="122" t="s">
        <v>1460</v>
      </c>
      <c r="O21" s="123">
        <v>0.99</v>
      </c>
      <c r="P21" s="118">
        <v>64.989999999999995</v>
      </c>
      <c r="Q21" s="119">
        <v>20</v>
      </c>
      <c r="R21" s="119">
        <v>105.67</v>
      </c>
      <c r="S21" s="120">
        <v>42.87</v>
      </c>
      <c r="T21" s="123">
        <v>25.32</v>
      </c>
      <c r="U21" s="123">
        <v>11.21</v>
      </c>
      <c r="V21" s="118">
        <v>13.23</v>
      </c>
      <c r="W21" s="119">
        <v>1.1759999999999999</v>
      </c>
      <c r="X21" s="119">
        <v>0.32</v>
      </c>
      <c r="Y21" s="124" t="s">
        <v>1460</v>
      </c>
      <c r="Z21" s="122" t="s">
        <v>1460</v>
      </c>
      <c r="AA21" s="118">
        <v>14.37</v>
      </c>
      <c r="AB21" s="120">
        <v>114.18</v>
      </c>
      <c r="AC21" s="118">
        <v>21.25</v>
      </c>
      <c r="AD21" s="119">
        <v>17.718</v>
      </c>
      <c r="AE21" s="119">
        <v>9.34</v>
      </c>
      <c r="AF21" s="120">
        <v>0</v>
      </c>
      <c r="AG21" s="118">
        <v>2.3895400000000002</v>
      </c>
      <c r="AH21" s="119">
        <v>13.4</v>
      </c>
      <c r="AI21" s="119">
        <v>10.27556</v>
      </c>
      <c r="AJ21" s="119">
        <v>5.4958299999999998</v>
      </c>
      <c r="AK21" s="120">
        <v>9.8000000000000007</v>
      </c>
      <c r="AL21" s="118">
        <v>7.76</v>
      </c>
      <c r="AM21" s="120">
        <v>12.42</v>
      </c>
      <c r="AN21" s="118">
        <v>12.5</v>
      </c>
      <c r="AO21" s="124" t="s">
        <v>1460</v>
      </c>
      <c r="AP21" s="124" t="s">
        <v>1460</v>
      </c>
      <c r="AQ21" s="119">
        <v>7.7990000000000004</v>
      </c>
      <c r="AR21" s="124" t="s">
        <v>1460</v>
      </c>
      <c r="AS21" s="119">
        <v>1.9762999999999999</v>
      </c>
      <c r="AT21" s="119">
        <v>6.6443199999999996</v>
      </c>
      <c r="AU21" s="119">
        <v>13.099</v>
      </c>
      <c r="AV21" s="119">
        <v>4.4260000000000002</v>
      </c>
      <c r="AW21" s="120">
        <v>12.227</v>
      </c>
    </row>
    <row r="22" spans="1:49" x14ac:dyDescent="0.3">
      <c r="A22" s="125" t="s">
        <v>789</v>
      </c>
      <c r="B22" s="118">
        <v>7.1</v>
      </c>
      <c r="C22" s="119">
        <v>17</v>
      </c>
      <c r="D22" s="119">
        <v>11.7</v>
      </c>
      <c r="E22" s="119">
        <v>2</v>
      </c>
      <c r="F22" s="119">
        <v>11.2</v>
      </c>
      <c r="G22" s="120">
        <v>19</v>
      </c>
      <c r="H22" s="118">
        <v>7.3</v>
      </c>
      <c r="I22" s="120">
        <v>33</v>
      </c>
      <c r="J22" s="118">
        <v>10.96</v>
      </c>
      <c r="K22" s="119">
        <v>12.7</v>
      </c>
      <c r="L22" s="120">
        <v>8.41</v>
      </c>
      <c r="M22" s="121" t="s">
        <v>1460</v>
      </c>
      <c r="N22" s="122" t="s">
        <v>1460</v>
      </c>
      <c r="O22" s="123">
        <v>0.99</v>
      </c>
      <c r="P22" s="118">
        <v>59.93</v>
      </c>
      <c r="Q22" s="119">
        <v>20</v>
      </c>
      <c r="R22" s="119">
        <v>104.73</v>
      </c>
      <c r="S22" s="120">
        <v>42.66</v>
      </c>
      <c r="T22" s="123">
        <v>27.888000000000002</v>
      </c>
      <c r="U22" s="123">
        <v>11.2</v>
      </c>
      <c r="V22" s="118">
        <v>13.23</v>
      </c>
      <c r="W22" s="119">
        <v>1.716</v>
      </c>
      <c r="X22" s="119">
        <v>0.32</v>
      </c>
      <c r="Y22" s="124" t="s">
        <v>1460</v>
      </c>
      <c r="Z22" s="122" t="s">
        <v>1460</v>
      </c>
      <c r="AA22" s="118">
        <v>11.58</v>
      </c>
      <c r="AB22" s="120">
        <v>111.39</v>
      </c>
      <c r="AC22" s="118">
        <v>21.25</v>
      </c>
      <c r="AD22" s="119">
        <v>18.015000000000001</v>
      </c>
      <c r="AE22" s="119">
        <v>10.76</v>
      </c>
      <c r="AF22" s="120">
        <v>0</v>
      </c>
      <c r="AG22" s="118">
        <v>2.3895400000000002</v>
      </c>
      <c r="AH22" s="119">
        <v>9.3000000000000007</v>
      </c>
      <c r="AI22" s="119">
        <v>10.276070000000001</v>
      </c>
      <c r="AJ22" s="119">
        <v>5.4958299999999998</v>
      </c>
      <c r="AK22" s="120">
        <v>9.8000000000000007</v>
      </c>
      <c r="AL22" s="118">
        <v>7.56</v>
      </c>
      <c r="AM22" s="120">
        <v>12.21</v>
      </c>
      <c r="AN22" s="118">
        <v>12.5</v>
      </c>
      <c r="AO22" s="124" t="s">
        <v>1460</v>
      </c>
      <c r="AP22" s="124" t="s">
        <v>1460</v>
      </c>
      <c r="AQ22" s="119">
        <v>7.8250000000000002</v>
      </c>
      <c r="AR22" s="124" t="s">
        <v>1460</v>
      </c>
      <c r="AS22" s="119">
        <v>1.96302</v>
      </c>
      <c r="AT22" s="119">
        <v>6.6443199999999996</v>
      </c>
      <c r="AU22" s="119">
        <v>13.099</v>
      </c>
      <c r="AV22" s="119">
        <v>4.3620000000000001</v>
      </c>
      <c r="AW22" s="120">
        <v>12.227</v>
      </c>
    </row>
    <row r="23" spans="1:49" x14ac:dyDescent="0.3">
      <c r="A23" s="125" t="s">
        <v>790</v>
      </c>
      <c r="B23" s="118">
        <v>7.1</v>
      </c>
      <c r="C23" s="119">
        <v>17</v>
      </c>
      <c r="D23" s="119">
        <v>11.7</v>
      </c>
      <c r="E23" s="119">
        <v>2</v>
      </c>
      <c r="F23" s="119">
        <v>11.2</v>
      </c>
      <c r="G23" s="120">
        <v>19</v>
      </c>
      <c r="H23" s="118">
        <v>7.3</v>
      </c>
      <c r="I23" s="120">
        <v>33</v>
      </c>
      <c r="J23" s="118">
        <v>10.96</v>
      </c>
      <c r="K23" s="119">
        <v>12.7</v>
      </c>
      <c r="L23" s="120">
        <v>8.41</v>
      </c>
      <c r="M23" s="121" t="s">
        <v>1460</v>
      </c>
      <c r="N23" s="122" t="s">
        <v>1460</v>
      </c>
      <c r="O23" s="123">
        <v>0.99</v>
      </c>
      <c r="P23" s="118">
        <v>59.93</v>
      </c>
      <c r="Q23" s="119">
        <v>20</v>
      </c>
      <c r="R23" s="119">
        <v>104.73</v>
      </c>
      <c r="S23" s="120">
        <v>42.66</v>
      </c>
      <c r="T23" s="123">
        <v>27.888000000000002</v>
      </c>
      <c r="U23" s="123">
        <v>11.2</v>
      </c>
      <c r="V23" s="118">
        <v>13.23</v>
      </c>
      <c r="W23" s="119">
        <v>1.716</v>
      </c>
      <c r="X23" s="119">
        <v>0.32</v>
      </c>
      <c r="Y23" s="124" t="s">
        <v>1460</v>
      </c>
      <c r="Z23" s="122" t="s">
        <v>1460</v>
      </c>
      <c r="AA23" s="118">
        <v>11.58</v>
      </c>
      <c r="AB23" s="120">
        <v>111.39</v>
      </c>
      <c r="AC23" s="118">
        <v>21.25</v>
      </c>
      <c r="AD23" s="119">
        <v>18.015000000000001</v>
      </c>
      <c r="AE23" s="119">
        <v>10.76</v>
      </c>
      <c r="AF23" s="120">
        <v>0</v>
      </c>
      <c r="AG23" s="118">
        <v>2.3895400000000002</v>
      </c>
      <c r="AH23" s="119">
        <v>9.3000000000000007</v>
      </c>
      <c r="AI23" s="119">
        <v>10.276070000000001</v>
      </c>
      <c r="AJ23" s="119">
        <v>5.4958299999999998</v>
      </c>
      <c r="AK23" s="120">
        <v>9.8000000000000007</v>
      </c>
      <c r="AL23" s="118">
        <v>7.56</v>
      </c>
      <c r="AM23" s="120">
        <v>12.21</v>
      </c>
      <c r="AN23" s="118">
        <v>12.5</v>
      </c>
      <c r="AO23" s="124" t="s">
        <v>1460</v>
      </c>
      <c r="AP23" s="124" t="s">
        <v>1460</v>
      </c>
      <c r="AQ23" s="119">
        <v>7.8250000000000002</v>
      </c>
      <c r="AR23" s="124" t="s">
        <v>1460</v>
      </c>
      <c r="AS23" s="119">
        <v>1.96302</v>
      </c>
      <c r="AT23" s="119">
        <v>6.6443199999999996</v>
      </c>
      <c r="AU23" s="119">
        <v>13.099</v>
      </c>
      <c r="AV23" s="119">
        <v>4.3620000000000001</v>
      </c>
      <c r="AW23" s="120">
        <v>12.227</v>
      </c>
    </row>
    <row r="24" spans="1:49" x14ac:dyDescent="0.3">
      <c r="A24" s="125" t="s">
        <v>791</v>
      </c>
      <c r="B24" s="118">
        <v>7.1</v>
      </c>
      <c r="C24" s="119">
        <v>17</v>
      </c>
      <c r="D24" s="119">
        <v>11.7</v>
      </c>
      <c r="E24" s="119">
        <v>2</v>
      </c>
      <c r="F24" s="119">
        <v>16.7</v>
      </c>
      <c r="G24" s="120">
        <v>19</v>
      </c>
      <c r="H24" s="118">
        <v>8.9</v>
      </c>
      <c r="I24" s="120">
        <v>33</v>
      </c>
      <c r="J24" s="118">
        <v>10.96</v>
      </c>
      <c r="K24" s="119">
        <v>12.66</v>
      </c>
      <c r="L24" s="120">
        <v>8.41</v>
      </c>
      <c r="M24" s="118">
        <v>1.07</v>
      </c>
      <c r="N24" s="120">
        <v>44.44</v>
      </c>
      <c r="O24" s="123">
        <v>0.99</v>
      </c>
      <c r="P24" s="118">
        <v>43.28</v>
      </c>
      <c r="Q24" s="119">
        <v>20</v>
      </c>
      <c r="R24" s="119">
        <v>101.94</v>
      </c>
      <c r="S24" s="120">
        <v>47.48</v>
      </c>
      <c r="T24" s="123">
        <v>27.254999999999999</v>
      </c>
      <c r="U24" s="123">
        <v>11.17</v>
      </c>
      <c r="V24" s="118">
        <v>13.23</v>
      </c>
      <c r="W24" s="119">
        <v>1.224</v>
      </c>
      <c r="X24" s="119">
        <v>0.32</v>
      </c>
      <c r="Y24" s="124" t="s">
        <v>1460</v>
      </c>
      <c r="Z24" s="122" t="s">
        <v>1460</v>
      </c>
      <c r="AA24" s="118">
        <v>14.08</v>
      </c>
      <c r="AB24" s="120">
        <v>113.89</v>
      </c>
      <c r="AC24" s="118">
        <v>21.84</v>
      </c>
      <c r="AD24" s="119">
        <v>16.75</v>
      </c>
      <c r="AE24" s="119">
        <v>10.47</v>
      </c>
      <c r="AF24" s="120">
        <v>0</v>
      </c>
      <c r="AG24" s="118">
        <v>2.3895400000000002</v>
      </c>
      <c r="AH24" s="119">
        <v>9.1999999999999993</v>
      </c>
      <c r="AI24" s="119">
        <v>10.322010000000001</v>
      </c>
      <c r="AJ24" s="119">
        <v>5.4958299999999998</v>
      </c>
      <c r="AK24" s="120">
        <v>9.8000000000000007</v>
      </c>
      <c r="AL24" s="118">
        <v>7.93</v>
      </c>
      <c r="AM24" s="120">
        <v>12.59</v>
      </c>
      <c r="AN24" s="118">
        <v>12.5</v>
      </c>
      <c r="AO24" s="124" t="s">
        <v>1460</v>
      </c>
      <c r="AP24" s="124" t="s">
        <v>1460</v>
      </c>
      <c r="AQ24" s="119">
        <v>7.7510000000000003</v>
      </c>
      <c r="AR24" s="124" t="s">
        <v>1460</v>
      </c>
      <c r="AS24" s="119">
        <v>1.94248</v>
      </c>
      <c r="AT24" s="119">
        <v>6.6443199999999996</v>
      </c>
      <c r="AU24" s="119">
        <v>13.099</v>
      </c>
      <c r="AV24" s="119">
        <v>4.2629999999999999</v>
      </c>
      <c r="AW24" s="120">
        <v>12.227</v>
      </c>
    </row>
    <row r="25" spans="1:49" x14ac:dyDescent="0.3">
      <c r="A25" s="125" t="s">
        <v>792</v>
      </c>
      <c r="B25" s="118">
        <v>7.1</v>
      </c>
      <c r="C25" s="119">
        <v>17</v>
      </c>
      <c r="D25" s="119">
        <v>11.7</v>
      </c>
      <c r="E25" s="119">
        <v>2</v>
      </c>
      <c r="F25" s="119">
        <v>16.7</v>
      </c>
      <c r="G25" s="120">
        <v>19</v>
      </c>
      <c r="H25" s="118">
        <v>8.9</v>
      </c>
      <c r="I25" s="120">
        <v>33</v>
      </c>
      <c r="J25" s="118">
        <v>10.96</v>
      </c>
      <c r="K25" s="119">
        <v>12.66</v>
      </c>
      <c r="L25" s="120">
        <v>8.41</v>
      </c>
      <c r="M25" s="118">
        <v>1.07</v>
      </c>
      <c r="N25" s="120">
        <v>44.44</v>
      </c>
      <c r="O25" s="123">
        <v>0.99</v>
      </c>
      <c r="P25" s="118">
        <v>43.28</v>
      </c>
      <c r="Q25" s="119">
        <v>20</v>
      </c>
      <c r="R25" s="119">
        <v>101.94</v>
      </c>
      <c r="S25" s="120">
        <v>47.48</v>
      </c>
      <c r="T25" s="123">
        <v>27.254999999999999</v>
      </c>
      <c r="U25" s="123">
        <v>11.17</v>
      </c>
      <c r="V25" s="118">
        <v>13.23</v>
      </c>
      <c r="W25" s="119">
        <v>1.224</v>
      </c>
      <c r="X25" s="119">
        <v>0.32</v>
      </c>
      <c r="Y25" s="124" t="s">
        <v>1460</v>
      </c>
      <c r="Z25" s="122" t="s">
        <v>1460</v>
      </c>
      <c r="AA25" s="118">
        <v>14.08</v>
      </c>
      <c r="AB25" s="120">
        <v>113.89</v>
      </c>
      <c r="AC25" s="118">
        <v>21.84</v>
      </c>
      <c r="AD25" s="119">
        <v>16.75</v>
      </c>
      <c r="AE25" s="119">
        <v>10.47</v>
      </c>
      <c r="AF25" s="120">
        <v>0</v>
      </c>
      <c r="AG25" s="118">
        <v>2.3895400000000002</v>
      </c>
      <c r="AH25" s="119">
        <v>9.1999999999999993</v>
      </c>
      <c r="AI25" s="119">
        <v>10.322010000000001</v>
      </c>
      <c r="AJ25" s="119">
        <v>5.4958299999999998</v>
      </c>
      <c r="AK25" s="120">
        <v>9.8000000000000007</v>
      </c>
      <c r="AL25" s="118">
        <v>7.93</v>
      </c>
      <c r="AM25" s="120">
        <v>12.59</v>
      </c>
      <c r="AN25" s="118">
        <v>12.5</v>
      </c>
      <c r="AO25" s="124" t="s">
        <v>1460</v>
      </c>
      <c r="AP25" s="124" t="s">
        <v>1460</v>
      </c>
      <c r="AQ25" s="119">
        <v>7.7510000000000003</v>
      </c>
      <c r="AR25" s="124" t="s">
        <v>1460</v>
      </c>
      <c r="AS25" s="119">
        <v>1.94248</v>
      </c>
      <c r="AT25" s="119">
        <v>6.6443199999999996</v>
      </c>
      <c r="AU25" s="119">
        <v>13.099</v>
      </c>
      <c r="AV25" s="119">
        <v>4.2629999999999999</v>
      </c>
      <c r="AW25" s="120">
        <v>12.227</v>
      </c>
    </row>
    <row r="26" spans="1:49" x14ac:dyDescent="0.3">
      <c r="A26" s="125" t="s">
        <v>793</v>
      </c>
      <c r="B26" s="118">
        <v>7.1</v>
      </c>
      <c r="C26" s="119">
        <v>17</v>
      </c>
      <c r="D26" s="119">
        <v>11.8</v>
      </c>
      <c r="E26" s="119">
        <v>2</v>
      </c>
      <c r="F26" s="119">
        <v>10.6</v>
      </c>
      <c r="G26" s="120">
        <v>19</v>
      </c>
      <c r="H26" s="118">
        <v>8.9</v>
      </c>
      <c r="I26" s="120">
        <v>33</v>
      </c>
      <c r="J26" s="118">
        <v>12.96</v>
      </c>
      <c r="K26" s="119">
        <v>12.74</v>
      </c>
      <c r="L26" s="120">
        <v>7.89</v>
      </c>
      <c r="M26" s="121" t="s">
        <v>1460</v>
      </c>
      <c r="N26" s="122" t="s">
        <v>1460</v>
      </c>
      <c r="O26" s="123">
        <v>0.99</v>
      </c>
      <c r="P26" s="118">
        <v>38.270000000000003</v>
      </c>
      <c r="Q26" s="119">
        <v>22.02</v>
      </c>
      <c r="R26" s="119">
        <v>99.2</v>
      </c>
      <c r="S26" s="120">
        <v>54.75</v>
      </c>
      <c r="T26" s="123">
        <v>27.241</v>
      </c>
      <c r="U26" s="123">
        <v>11.2</v>
      </c>
      <c r="V26" s="118">
        <v>12.66</v>
      </c>
      <c r="W26" s="119">
        <v>1.6</v>
      </c>
      <c r="X26" s="119">
        <v>0.31</v>
      </c>
      <c r="Y26" s="124" t="s">
        <v>1460</v>
      </c>
      <c r="Z26" s="122" t="s">
        <v>1460</v>
      </c>
      <c r="AA26" s="118">
        <v>16.11</v>
      </c>
      <c r="AB26" s="120">
        <v>115.242</v>
      </c>
      <c r="AC26" s="118">
        <v>20.169</v>
      </c>
      <c r="AD26" s="119">
        <v>17.919</v>
      </c>
      <c r="AE26" s="119">
        <v>11.611000000000001</v>
      </c>
      <c r="AF26" s="120">
        <v>0</v>
      </c>
      <c r="AG26" s="118">
        <v>2.3895400000000002</v>
      </c>
      <c r="AH26" s="119">
        <v>9.1999999999999993</v>
      </c>
      <c r="AI26" s="119">
        <v>10.336040000000001</v>
      </c>
      <c r="AJ26" s="119">
        <v>5.4958299999999998</v>
      </c>
      <c r="AK26" s="120">
        <v>9.8000000000000007</v>
      </c>
      <c r="AL26" s="118">
        <v>7.33</v>
      </c>
      <c r="AM26" s="120">
        <v>11.99</v>
      </c>
      <c r="AN26" s="118">
        <v>12.5</v>
      </c>
      <c r="AO26" s="124" t="s">
        <v>1460</v>
      </c>
      <c r="AP26" s="124" t="s">
        <v>1460</v>
      </c>
      <c r="AQ26" s="119">
        <v>7.7670000000000003</v>
      </c>
      <c r="AR26" s="124" t="s">
        <v>1460</v>
      </c>
      <c r="AS26" s="119">
        <v>1.9406099999999999</v>
      </c>
      <c r="AT26" s="119">
        <v>6.6443199999999996</v>
      </c>
      <c r="AU26" s="119">
        <v>13.099</v>
      </c>
      <c r="AV26" s="119">
        <v>4.2539999999999996</v>
      </c>
      <c r="AW26" s="120">
        <v>12.381</v>
      </c>
    </row>
    <row r="27" spans="1:49" x14ac:dyDescent="0.3">
      <c r="A27" s="125" t="s">
        <v>794</v>
      </c>
      <c r="B27" s="118">
        <v>7.1</v>
      </c>
      <c r="C27" s="119">
        <v>17</v>
      </c>
      <c r="D27" s="119">
        <v>11.8</v>
      </c>
      <c r="E27" s="119">
        <v>2</v>
      </c>
      <c r="F27" s="119">
        <v>10.6</v>
      </c>
      <c r="G27" s="120">
        <v>19</v>
      </c>
      <c r="H27" s="118">
        <v>8.9</v>
      </c>
      <c r="I27" s="120">
        <v>33</v>
      </c>
      <c r="J27" s="118">
        <v>12.96</v>
      </c>
      <c r="K27" s="119">
        <v>12.74</v>
      </c>
      <c r="L27" s="120">
        <v>7.89</v>
      </c>
      <c r="M27" s="121" t="s">
        <v>1460</v>
      </c>
      <c r="N27" s="122" t="s">
        <v>1460</v>
      </c>
      <c r="O27" s="123">
        <v>0.99</v>
      </c>
      <c r="P27" s="118">
        <v>38.270000000000003</v>
      </c>
      <c r="Q27" s="119">
        <v>22.02</v>
      </c>
      <c r="R27" s="119">
        <v>99.2</v>
      </c>
      <c r="S27" s="120">
        <v>54.75</v>
      </c>
      <c r="T27" s="123">
        <v>27.241</v>
      </c>
      <c r="U27" s="123">
        <v>11.2</v>
      </c>
      <c r="V27" s="118">
        <v>12.66</v>
      </c>
      <c r="W27" s="119">
        <v>1.6</v>
      </c>
      <c r="X27" s="119">
        <v>0.31</v>
      </c>
      <c r="Y27" s="124" t="s">
        <v>1460</v>
      </c>
      <c r="Z27" s="122" t="s">
        <v>1460</v>
      </c>
      <c r="AA27" s="118">
        <v>16.11</v>
      </c>
      <c r="AB27" s="120">
        <v>115.242</v>
      </c>
      <c r="AC27" s="118">
        <v>20.169</v>
      </c>
      <c r="AD27" s="119">
        <v>17.919</v>
      </c>
      <c r="AE27" s="119">
        <v>11.611000000000001</v>
      </c>
      <c r="AF27" s="120">
        <v>0</v>
      </c>
      <c r="AG27" s="118">
        <v>2.3895400000000002</v>
      </c>
      <c r="AH27" s="119">
        <v>9.1999999999999993</v>
      </c>
      <c r="AI27" s="119">
        <v>10.336040000000001</v>
      </c>
      <c r="AJ27" s="119">
        <v>5.4958299999999998</v>
      </c>
      <c r="AK27" s="120">
        <v>9.8000000000000007</v>
      </c>
      <c r="AL27" s="118">
        <v>7.33</v>
      </c>
      <c r="AM27" s="120">
        <v>11.99</v>
      </c>
      <c r="AN27" s="118">
        <v>12.5</v>
      </c>
      <c r="AO27" s="124" t="s">
        <v>1460</v>
      </c>
      <c r="AP27" s="124" t="s">
        <v>1460</v>
      </c>
      <c r="AQ27" s="119">
        <v>7.7670000000000003</v>
      </c>
      <c r="AR27" s="124" t="s">
        <v>1460</v>
      </c>
      <c r="AS27" s="119">
        <v>1.9406099999999999</v>
      </c>
      <c r="AT27" s="119">
        <v>6.6443199999999996</v>
      </c>
      <c r="AU27" s="119">
        <v>13.099</v>
      </c>
      <c r="AV27" s="119">
        <v>4.2539999999999996</v>
      </c>
      <c r="AW27" s="120">
        <v>12.381</v>
      </c>
    </row>
    <row r="28" spans="1:49" x14ac:dyDescent="0.3">
      <c r="A28" s="125" t="s">
        <v>795</v>
      </c>
      <c r="B28" s="118">
        <v>7.1</v>
      </c>
      <c r="C28" s="119">
        <v>17</v>
      </c>
      <c r="D28" s="119">
        <v>11.8</v>
      </c>
      <c r="E28" s="119">
        <v>2</v>
      </c>
      <c r="F28" s="119">
        <v>13.9</v>
      </c>
      <c r="G28" s="120">
        <v>19</v>
      </c>
      <c r="H28" s="118">
        <v>8.9</v>
      </c>
      <c r="I28" s="120">
        <v>33</v>
      </c>
      <c r="J28" s="118">
        <v>14.01</v>
      </c>
      <c r="K28" s="119">
        <v>12.65</v>
      </c>
      <c r="L28" s="120">
        <v>8.42</v>
      </c>
      <c r="M28" s="121" t="s">
        <v>1460</v>
      </c>
      <c r="N28" s="122" t="s">
        <v>1460</v>
      </c>
      <c r="O28" s="123">
        <v>0.99</v>
      </c>
      <c r="P28" s="118">
        <v>37.74</v>
      </c>
      <c r="Q28" s="119">
        <v>22.75</v>
      </c>
      <c r="R28" s="119">
        <v>96.5</v>
      </c>
      <c r="S28" s="120">
        <v>58.23</v>
      </c>
      <c r="T28" s="123">
        <v>27.146999999999998</v>
      </c>
      <c r="U28" s="123">
        <v>11.24</v>
      </c>
      <c r="V28" s="118">
        <v>12.66</v>
      </c>
      <c r="W28" s="119">
        <v>2.1120000000000001</v>
      </c>
      <c r="X28" s="119">
        <v>0.31</v>
      </c>
      <c r="Y28" s="124" t="s">
        <v>1460</v>
      </c>
      <c r="Z28" s="122" t="s">
        <v>1460</v>
      </c>
      <c r="AA28" s="118">
        <v>16.399999999999999</v>
      </c>
      <c r="AB28" s="120">
        <v>115.53100000000001</v>
      </c>
      <c r="AC28" s="118">
        <v>21.335000000000001</v>
      </c>
      <c r="AD28" s="119">
        <v>22.762</v>
      </c>
      <c r="AE28" s="119">
        <v>10.074999999999999</v>
      </c>
      <c r="AF28" s="120">
        <v>0</v>
      </c>
      <c r="AG28" s="118">
        <v>2.3895400000000002</v>
      </c>
      <c r="AH28" s="119">
        <v>19</v>
      </c>
      <c r="AI28" s="119">
        <v>10.357810000000001</v>
      </c>
      <c r="AJ28" s="119">
        <v>5.4958299999999998</v>
      </c>
      <c r="AK28" s="120">
        <v>9.8000000000000007</v>
      </c>
      <c r="AL28" s="118">
        <v>7.65</v>
      </c>
      <c r="AM28" s="120">
        <v>12.31</v>
      </c>
      <c r="AN28" s="118">
        <v>12.5</v>
      </c>
      <c r="AO28" s="124" t="s">
        <v>1460</v>
      </c>
      <c r="AP28" s="124" t="s">
        <v>1460</v>
      </c>
      <c r="AQ28" s="119">
        <v>7.766</v>
      </c>
      <c r="AR28" s="124" t="s">
        <v>1460</v>
      </c>
      <c r="AS28" s="119">
        <v>1.9227700000000001</v>
      </c>
      <c r="AT28" s="119">
        <v>6.6443199999999996</v>
      </c>
      <c r="AU28" s="119">
        <v>13.099</v>
      </c>
      <c r="AV28" s="119">
        <v>4.1680000000000001</v>
      </c>
      <c r="AW28" s="120">
        <v>12.273</v>
      </c>
    </row>
    <row r="29" spans="1:49" x14ac:dyDescent="0.3">
      <c r="A29" s="125" t="s">
        <v>796</v>
      </c>
      <c r="B29" s="118">
        <v>7.1</v>
      </c>
      <c r="C29" s="119">
        <v>17</v>
      </c>
      <c r="D29" s="119">
        <v>11.8</v>
      </c>
      <c r="E29" s="119">
        <v>2</v>
      </c>
      <c r="F29" s="119">
        <v>13.9</v>
      </c>
      <c r="G29" s="120">
        <v>19</v>
      </c>
      <c r="H29" s="118">
        <v>8.9</v>
      </c>
      <c r="I29" s="120">
        <v>33</v>
      </c>
      <c r="J29" s="118">
        <v>14.01</v>
      </c>
      <c r="K29" s="119">
        <v>12.65</v>
      </c>
      <c r="L29" s="120">
        <v>8.42</v>
      </c>
      <c r="M29" s="121" t="s">
        <v>1460</v>
      </c>
      <c r="N29" s="122" t="s">
        <v>1460</v>
      </c>
      <c r="O29" s="123">
        <v>0.99</v>
      </c>
      <c r="P29" s="118">
        <v>37.74</v>
      </c>
      <c r="Q29" s="119">
        <v>22.75</v>
      </c>
      <c r="R29" s="119">
        <v>96.5</v>
      </c>
      <c r="S29" s="120">
        <v>58.23</v>
      </c>
      <c r="T29" s="123">
        <v>27.146999999999998</v>
      </c>
      <c r="U29" s="123">
        <v>11.24</v>
      </c>
      <c r="V29" s="118">
        <v>12.66</v>
      </c>
      <c r="W29" s="119">
        <v>2.1120000000000001</v>
      </c>
      <c r="X29" s="119">
        <v>0.31</v>
      </c>
      <c r="Y29" s="124" t="s">
        <v>1460</v>
      </c>
      <c r="Z29" s="122" t="s">
        <v>1460</v>
      </c>
      <c r="AA29" s="118">
        <v>16.399999999999999</v>
      </c>
      <c r="AB29" s="120">
        <v>115.53100000000001</v>
      </c>
      <c r="AC29" s="118">
        <v>21.335000000000001</v>
      </c>
      <c r="AD29" s="119">
        <v>22.762</v>
      </c>
      <c r="AE29" s="119">
        <v>10.074999999999999</v>
      </c>
      <c r="AF29" s="120">
        <v>0</v>
      </c>
      <c r="AG29" s="118">
        <v>2.3895400000000002</v>
      </c>
      <c r="AH29" s="119">
        <v>19</v>
      </c>
      <c r="AI29" s="119">
        <v>10.357810000000001</v>
      </c>
      <c r="AJ29" s="119">
        <v>5.4958299999999998</v>
      </c>
      <c r="AK29" s="120">
        <v>9.8000000000000007</v>
      </c>
      <c r="AL29" s="118">
        <v>7.65</v>
      </c>
      <c r="AM29" s="120">
        <v>12.31</v>
      </c>
      <c r="AN29" s="118">
        <v>12.5</v>
      </c>
      <c r="AO29" s="124" t="s">
        <v>1460</v>
      </c>
      <c r="AP29" s="124" t="s">
        <v>1460</v>
      </c>
      <c r="AQ29" s="119">
        <v>7.766</v>
      </c>
      <c r="AR29" s="124" t="s">
        <v>1460</v>
      </c>
      <c r="AS29" s="119">
        <v>1.9227700000000001</v>
      </c>
      <c r="AT29" s="119">
        <v>6.6443199999999996</v>
      </c>
      <c r="AU29" s="119">
        <v>13.099</v>
      </c>
      <c r="AV29" s="119">
        <v>4.1680000000000001</v>
      </c>
      <c r="AW29" s="120">
        <v>12.273</v>
      </c>
    </row>
    <row r="30" spans="1:49" x14ac:dyDescent="0.3">
      <c r="A30" s="125" t="s">
        <v>797</v>
      </c>
      <c r="B30" s="118">
        <v>7.1</v>
      </c>
      <c r="C30" s="119">
        <v>17</v>
      </c>
      <c r="D30" s="119">
        <v>11.8</v>
      </c>
      <c r="E30" s="119">
        <v>2</v>
      </c>
      <c r="F30" s="119">
        <v>17.5</v>
      </c>
      <c r="G30" s="120">
        <v>19</v>
      </c>
      <c r="H30" s="118">
        <v>8.9</v>
      </c>
      <c r="I30" s="120">
        <v>33</v>
      </c>
      <c r="J30" s="118">
        <v>14.05</v>
      </c>
      <c r="K30" s="119">
        <v>12.76</v>
      </c>
      <c r="L30" s="120">
        <v>8.4700000000000006</v>
      </c>
      <c r="M30" s="121" t="s">
        <v>1460</v>
      </c>
      <c r="N30" s="122" t="s">
        <v>1460</v>
      </c>
      <c r="O30" s="123">
        <v>0.99</v>
      </c>
      <c r="P30" s="118">
        <v>37.74</v>
      </c>
      <c r="Q30" s="119">
        <v>21.65</v>
      </c>
      <c r="R30" s="119">
        <v>96.5</v>
      </c>
      <c r="S30" s="120">
        <v>55.49</v>
      </c>
      <c r="T30" s="123">
        <v>26.951239999999999</v>
      </c>
      <c r="U30" s="123">
        <v>11.12</v>
      </c>
      <c r="V30" s="118">
        <v>12.66</v>
      </c>
      <c r="W30" s="119">
        <v>2.1120000000000001</v>
      </c>
      <c r="X30" s="119">
        <v>0.35</v>
      </c>
      <c r="Y30" s="124" t="s">
        <v>1460</v>
      </c>
      <c r="Z30" s="122" t="s">
        <v>1460</v>
      </c>
      <c r="AA30" s="118">
        <v>22.1</v>
      </c>
      <c r="AB30" s="120">
        <v>121.238</v>
      </c>
      <c r="AC30" s="118">
        <v>26.48</v>
      </c>
      <c r="AD30" s="119">
        <v>25.103999999999999</v>
      </c>
      <c r="AE30" s="119">
        <v>9.5370000000000008</v>
      </c>
      <c r="AF30" s="120">
        <v>0</v>
      </c>
      <c r="AG30" s="118">
        <v>2.3895400000000002</v>
      </c>
      <c r="AH30" s="119">
        <v>15.2</v>
      </c>
      <c r="AI30" s="119">
        <v>10.446999999999999</v>
      </c>
      <c r="AJ30" s="119">
        <v>5.4958299999999998</v>
      </c>
      <c r="AK30" s="120">
        <v>9.8000000000000007</v>
      </c>
      <c r="AL30" s="118">
        <v>7.85</v>
      </c>
      <c r="AM30" s="120">
        <v>12.51</v>
      </c>
      <c r="AN30" s="118">
        <v>12.5</v>
      </c>
      <c r="AO30" s="124" t="s">
        <v>1460</v>
      </c>
      <c r="AP30" s="124" t="s">
        <v>1460</v>
      </c>
      <c r="AQ30" s="119">
        <v>7.7539999999999996</v>
      </c>
      <c r="AR30" s="124" t="s">
        <v>1460</v>
      </c>
      <c r="AS30" s="119">
        <v>1.9227700000000001</v>
      </c>
      <c r="AT30" s="119">
        <v>6.6443199999999996</v>
      </c>
      <c r="AU30" s="119">
        <v>13.099</v>
      </c>
      <c r="AV30" s="119">
        <v>4.1680000000000001</v>
      </c>
      <c r="AW30" s="120">
        <v>12.381</v>
      </c>
    </row>
    <row r="31" spans="1:49" x14ac:dyDescent="0.3">
      <c r="A31" s="125" t="s">
        <v>798</v>
      </c>
      <c r="B31" s="118">
        <v>7.1</v>
      </c>
      <c r="C31" s="119">
        <v>17</v>
      </c>
      <c r="D31" s="119">
        <v>11.8</v>
      </c>
      <c r="E31" s="119">
        <v>2</v>
      </c>
      <c r="F31" s="119">
        <v>17.5</v>
      </c>
      <c r="G31" s="120">
        <v>19</v>
      </c>
      <c r="H31" s="118">
        <v>8.9</v>
      </c>
      <c r="I31" s="120">
        <v>33</v>
      </c>
      <c r="J31" s="118">
        <v>14.05</v>
      </c>
      <c r="K31" s="119">
        <v>12.76</v>
      </c>
      <c r="L31" s="120">
        <v>8.4700000000000006</v>
      </c>
      <c r="M31" s="121" t="s">
        <v>1460</v>
      </c>
      <c r="N31" s="122" t="s">
        <v>1460</v>
      </c>
      <c r="O31" s="123">
        <v>0.99</v>
      </c>
      <c r="P31" s="118">
        <v>37.74</v>
      </c>
      <c r="Q31" s="119">
        <v>21.65</v>
      </c>
      <c r="R31" s="119">
        <v>96.5</v>
      </c>
      <c r="S31" s="120">
        <v>55.49</v>
      </c>
      <c r="T31" s="123">
        <v>26.951239999999999</v>
      </c>
      <c r="U31" s="123">
        <v>11.12</v>
      </c>
      <c r="V31" s="118">
        <v>12.66</v>
      </c>
      <c r="W31" s="119">
        <v>2.1120000000000001</v>
      </c>
      <c r="X31" s="119">
        <v>0.35</v>
      </c>
      <c r="Y31" s="124" t="s">
        <v>1460</v>
      </c>
      <c r="Z31" s="122" t="s">
        <v>1460</v>
      </c>
      <c r="AA31" s="118">
        <v>22.1</v>
      </c>
      <c r="AB31" s="120">
        <v>121.238</v>
      </c>
      <c r="AC31" s="118">
        <v>26.48</v>
      </c>
      <c r="AD31" s="119">
        <v>25.103999999999999</v>
      </c>
      <c r="AE31" s="119">
        <v>9.5370000000000008</v>
      </c>
      <c r="AF31" s="120">
        <v>0</v>
      </c>
      <c r="AG31" s="118">
        <v>2.3895400000000002</v>
      </c>
      <c r="AH31" s="119">
        <v>15.2</v>
      </c>
      <c r="AI31" s="119">
        <v>10.446999999999999</v>
      </c>
      <c r="AJ31" s="119">
        <v>5.4958299999999998</v>
      </c>
      <c r="AK31" s="120">
        <v>9.8000000000000007</v>
      </c>
      <c r="AL31" s="118">
        <v>7.85</v>
      </c>
      <c r="AM31" s="120">
        <v>12.51</v>
      </c>
      <c r="AN31" s="118">
        <v>12.5</v>
      </c>
      <c r="AO31" s="124" t="s">
        <v>1460</v>
      </c>
      <c r="AP31" s="124" t="s">
        <v>1460</v>
      </c>
      <c r="AQ31" s="119">
        <v>7.7539999999999996</v>
      </c>
      <c r="AR31" s="124" t="s">
        <v>1460</v>
      </c>
      <c r="AS31" s="119">
        <v>1.9227700000000001</v>
      </c>
      <c r="AT31" s="119">
        <v>6.6443199999999996</v>
      </c>
      <c r="AU31" s="119">
        <v>13.099</v>
      </c>
      <c r="AV31" s="119">
        <v>4.1680000000000001</v>
      </c>
      <c r="AW31" s="120">
        <v>12.381</v>
      </c>
    </row>
    <row r="32" spans="1:49" x14ac:dyDescent="0.3">
      <c r="A32" s="125" t="s">
        <v>799</v>
      </c>
      <c r="B32" s="118">
        <v>7.1</v>
      </c>
      <c r="C32" s="119">
        <v>17</v>
      </c>
      <c r="D32" s="119">
        <v>11.8</v>
      </c>
      <c r="E32" s="119">
        <v>2</v>
      </c>
      <c r="F32" s="119">
        <v>24.5</v>
      </c>
      <c r="G32" s="120">
        <v>19</v>
      </c>
      <c r="H32" s="118">
        <v>8.9</v>
      </c>
      <c r="I32" s="120">
        <v>33</v>
      </c>
      <c r="J32" s="118">
        <v>13.99</v>
      </c>
      <c r="K32" s="119">
        <v>12.73</v>
      </c>
      <c r="L32" s="120">
        <v>8.4</v>
      </c>
      <c r="M32" s="121" t="s">
        <v>1460</v>
      </c>
      <c r="N32" s="122" t="s">
        <v>1460</v>
      </c>
      <c r="O32" s="123">
        <v>0.99</v>
      </c>
      <c r="P32" s="118">
        <v>41.01</v>
      </c>
      <c r="Q32" s="119">
        <v>25.44</v>
      </c>
      <c r="R32" s="119">
        <v>100.11</v>
      </c>
      <c r="S32" s="120">
        <v>44.99</v>
      </c>
      <c r="T32" s="123">
        <v>26.85454</v>
      </c>
      <c r="U32" s="123">
        <v>11.09</v>
      </c>
      <c r="V32" s="118">
        <v>12.66</v>
      </c>
      <c r="W32" s="119">
        <v>0.57999999999999996</v>
      </c>
      <c r="X32" s="119">
        <v>0.33</v>
      </c>
      <c r="Y32" s="124" t="s">
        <v>1460</v>
      </c>
      <c r="Z32" s="122" t="s">
        <v>1460</v>
      </c>
      <c r="AA32" s="118">
        <v>17.32</v>
      </c>
      <c r="AB32" s="120">
        <v>116.255</v>
      </c>
      <c r="AC32" s="118">
        <v>28.891999999999999</v>
      </c>
      <c r="AD32" s="119">
        <v>24.901</v>
      </c>
      <c r="AE32" s="119">
        <v>9.1300000000000008</v>
      </c>
      <c r="AF32" s="120">
        <v>0</v>
      </c>
      <c r="AG32" s="118">
        <v>2.3895400000000002</v>
      </c>
      <c r="AH32" s="119">
        <v>14.9</v>
      </c>
      <c r="AI32" s="119">
        <v>10.34051</v>
      </c>
      <c r="AJ32" s="119">
        <v>5.4958299999999998</v>
      </c>
      <c r="AK32" s="120">
        <v>9.8000000000000007</v>
      </c>
      <c r="AL32" s="118">
        <v>7.23</v>
      </c>
      <c r="AM32" s="120">
        <v>11.89</v>
      </c>
      <c r="AN32" s="118">
        <v>12.5</v>
      </c>
      <c r="AO32" s="124" t="s">
        <v>1460</v>
      </c>
      <c r="AP32" s="124" t="s">
        <v>1460</v>
      </c>
      <c r="AQ32" s="119">
        <v>7.7930000000000001</v>
      </c>
      <c r="AR32" s="124" t="s">
        <v>1460</v>
      </c>
      <c r="AS32" s="119">
        <v>1.9227700000000001</v>
      </c>
      <c r="AT32" s="119">
        <v>6.6443199999999996</v>
      </c>
      <c r="AU32" s="119">
        <v>13.099</v>
      </c>
      <c r="AV32" s="119">
        <v>4.1680000000000001</v>
      </c>
      <c r="AW32" s="120">
        <v>12.423</v>
      </c>
    </row>
    <row r="33" spans="1:49" x14ac:dyDescent="0.3">
      <c r="A33" s="125" t="s">
        <v>800</v>
      </c>
      <c r="B33" s="118">
        <v>7.1</v>
      </c>
      <c r="C33" s="119">
        <v>17</v>
      </c>
      <c r="D33" s="119">
        <v>11.8</v>
      </c>
      <c r="E33" s="119">
        <v>2</v>
      </c>
      <c r="F33" s="119">
        <v>24.5</v>
      </c>
      <c r="G33" s="120">
        <v>19</v>
      </c>
      <c r="H33" s="118">
        <v>8.9</v>
      </c>
      <c r="I33" s="120">
        <v>33</v>
      </c>
      <c r="J33" s="118">
        <v>13.99</v>
      </c>
      <c r="K33" s="119">
        <v>12.73</v>
      </c>
      <c r="L33" s="120">
        <v>8.4</v>
      </c>
      <c r="M33" s="121" t="s">
        <v>1460</v>
      </c>
      <c r="N33" s="122" t="s">
        <v>1460</v>
      </c>
      <c r="O33" s="123">
        <v>0.99</v>
      </c>
      <c r="P33" s="118">
        <v>41.01</v>
      </c>
      <c r="Q33" s="119">
        <v>25.44</v>
      </c>
      <c r="R33" s="119">
        <v>100.11</v>
      </c>
      <c r="S33" s="120">
        <v>44.99</v>
      </c>
      <c r="T33" s="123">
        <v>26.85454</v>
      </c>
      <c r="U33" s="123">
        <v>11.09</v>
      </c>
      <c r="V33" s="118">
        <v>12.66</v>
      </c>
      <c r="W33" s="119">
        <v>0.57999999999999996</v>
      </c>
      <c r="X33" s="119">
        <v>0.33</v>
      </c>
      <c r="Y33" s="124" t="s">
        <v>1460</v>
      </c>
      <c r="Z33" s="122" t="s">
        <v>1460</v>
      </c>
      <c r="AA33" s="118">
        <v>17.32</v>
      </c>
      <c r="AB33" s="120">
        <v>116.255</v>
      </c>
      <c r="AC33" s="118">
        <v>28.891999999999999</v>
      </c>
      <c r="AD33" s="119">
        <v>24.901</v>
      </c>
      <c r="AE33" s="119">
        <v>9.1300000000000008</v>
      </c>
      <c r="AF33" s="120">
        <v>0</v>
      </c>
      <c r="AG33" s="118">
        <v>2.3895400000000002</v>
      </c>
      <c r="AH33" s="119">
        <v>14.9</v>
      </c>
      <c r="AI33" s="119">
        <v>10.34051</v>
      </c>
      <c r="AJ33" s="119">
        <v>5.4958299999999998</v>
      </c>
      <c r="AK33" s="120">
        <v>9.8000000000000007</v>
      </c>
      <c r="AL33" s="118">
        <v>7.23</v>
      </c>
      <c r="AM33" s="120">
        <v>11.89</v>
      </c>
      <c r="AN33" s="118">
        <v>12.5</v>
      </c>
      <c r="AO33" s="124" t="s">
        <v>1460</v>
      </c>
      <c r="AP33" s="124" t="s">
        <v>1460</v>
      </c>
      <c r="AQ33" s="119">
        <v>7.7930000000000001</v>
      </c>
      <c r="AR33" s="124" t="s">
        <v>1460</v>
      </c>
      <c r="AS33" s="119">
        <v>1.9227700000000001</v>
      </c>
      <c r="AT33" s="119">
        <v>6.6443199999999996</v>
      </c>
      <c r="AU33" s="119">
        <v>13.099</v>
      </c>
      <c r="AV33" s="119">
        <v>4.1680000000000001</v>
      </c>
      <c r="AW33" s="120">
        <v>12.423</v>
      </c>
    </row>
    <row r="34" spans="1:49" x14ac:dyDescent="0.3">
      <c r="A34" s="125" t="s">
        <v>801</v>
      </c>
      <c r="B34" s="118">
        <v>7.1</v>
      </c>
      <c r="C34" s="119">
        <v>17</v>
      </c>
      <c r="D34" s="119">
        <v>11.8</v>
      </c>
      <c r="E34" s="119">
        <v>2</v>
      </c>
      <c r="F34" s="119">
        <v>20.7</v>
      </c>
      <c r="G34" s="120">
        <v>19</v>
      </c>
      <c r="H34" s="118">
        <v>8.9</v>
      </c>
      <c r="I34" s="120">
        <v>33</v>
      </c>
      <c r="J34" s="118">
        <v>13.95</v>
      </c>
      <c r="K34" s="119">
        <v>12.77</v>
      </c>
      <c r="L34" s="120">
        <v>8.3699999999999992</v>
      </c>
      <c r="M34" s="121" t="s">
        <v>1460</v>
      </c>
      <c r="N34" s="122" t="s">
        <v>1460</v>
      </c>
      <c r="O34" s="123">
        <v>0.99</v>
      </c>
      <c r="P34" s="118">
        <v>48.67</v>
      </c>
      <c r="Q34" s="119">
        <v>25.84</v>
      </c>
      <c r="R34" s="119">
        <v>103.8</v>
      </c>
      <c r="S34" s="120">
        <v>41</v>
      </c>
      <c r="T34" s="123">
        <v>26.921399999999998</v>
      </c>
      <c r="U34" s="123">
        <v>10.95</v>
      </c>
      <c r="V34" s="118">
        <v>12.66</v>
      </c>
      <c r="W34" s="119">
        <v>0.57999999999999996</v>
      </c>
      <c r="X34" s="119">
        <v>0.3</v>
      </c>
      <c r="Y34" s="124" t="s">
        <v>1460</v>
      </c>
      <c r="Z34" s="122" t="s">
        <v>1460</v>
      </c>
      <c r="AA34" s="118">
        <v>18.96</v>
      </c>
      <c r="AB34" s="120">
        <v>117.9</v>
      </c>
      <c r="AC34" s="118">
        <v>28.768999999999998</v>
      </c>
      <c r="AD34" s="119">
        <v>24.538</v>
      </c>
      <c r="AE34" s="119">
        <v>8.0449999999999999</v>
      </c>
      <c r="AF34" s="120">
        <v>0</v>
      </c>
      <c r="AG34" s="118">
        <v>2.3895400000000002</v>
      </c>
      <c r="AH34" s="119">
        <v>14.9</v>
      </c>
      <c r="AI34" s="119">
        <v>10.35924</v>
      </c>
      <c r="AJ34" s="119">
        <v>5.4958299999999998</v>
      </c>
      <c r="AK34" s="120">
        <v>9.8000000000000007</v>
      </c>
      <c r="AL34" s="118">
        <v>7.48</v>
      </c>
      <c r="AM34" s="120">
        <v>12.14</v>
      </c>
      <c r="AN34" s="118">
        <v>12.5</v>
      </c>
      <c r="AO34" s="124" t="s">
        <v>1460</v>
      </c>
      <c r="AP34" s="124" t="s">
        <v>1460</v>
      </c>
      <c r="AQ34" s="119">
        <v>7.7240000000000002</v>
      </c>
      <c r="AR34" s="124" t="s">
        <v>1460</v>
      </c>
      <c r="AS34" s="119">
        <v>1.9227700000000001</v>
      </c>
      <c r="AT34" s="119">
        <v>6.6443199999999996</v>
      </c>
      <c r="AU34" s="119">
        <v>13.099</v>
      </c>
      <c r="AV34" s="119">
        <v>4.1680000000000001</v>
      </c>
      <c r="AW34" s="120">
        <v>12.423</v>
      </c>
    </row>
    <row r="35" spans="1:49" x14ac:dyDescent="0.3">
      <c r="A35" s="125" t="s">
        <v>802</v>
      </c>
      <c r="B35" s="118">
        <v>7.1</v>
      </c>
      <c r="C35" s="119">
        <v>17</v>
      </c>
      <c r="D35" s="119">
        <v>11.8</v>
      </c>
      <c r="E35" s="119">
        <v>2</v>
      </c>
      <c r="F35" s="119">
        <v>20.7</v>
      </c>
      <c r="G35" s="120">
        <v>19</v>
      </c>
      <c r="H35" s="118">
        <v>8.9</v>
      </c>
      <c r="I35" s="120">
        <v>33</v>
      </c>
      <c r="J35" s="118">
        <v>13.95</v>
      </c>
      <c r="K35" s="119">
        <v>12.77</v>
      </c>
      <c r="L35" s="120">
        <v>8.3699999999999992</v>
      </c>
      <c r="M35" s="121" t="s">
        <v>1460</v>
      </c>
      <c r="N35" s="122" t="s">
        <v>1460</v>
      </c>
      <c r="O35" s="123">
        <v>0.99</v>
      </c>
      <c r="P35" s="118">
        <v>48.67</v>
      </c>
      <c r="Q35" s="119">
        <v>25.84</v>
      </c>
      <c r="R35" s="119">
        <v>103.8</v>
      </c>
      <c r="S35" s="120">
        <v>41</v>
      </c>
      <c r="T35" s="123">
        <v>26.921399999999998</v>
      </c>
      <c r="U35" s="123">
        <v>10.95</v>
      </c>
      <c r="V35" s="118">
        <v>12.66</v>
      </c>
      <c r="W35" s="119">
        <v>0.57999999999999996</v>
      </c>
      <c r="X35" s="119">
        <v>0.3</v>
      </c>
      <c r="Y35" s="124" t="s">
        <v>1460</v>
      </c>
      <c r="Z35" s="122" t="s">
        <v>1460</v>
      </c>
      <c r="AA35" s="118">
        <v>18.96</v>
      </c>
      <c r="AB35" s="120">
        <v>117.9</v>
      </c>
      <c r="AC35" s="118">
        <v>28.768999999999998</v>
      </c>
      <c r="AD35" s="119">
        <v>24.538</v>
      </c>
      <c r="AE35" s="119">
        <v>8.0449999999999999</v>
      </c>
      <c r="AF35" s="120">
        <v>0</v>
      </c>
      <c r="AG35" s="118">
        <v>2.3895400000000002</v>
      </c>
      <c r="AH35" s="119">
        <v>14.9</v>
      </c>
      <c r="AI35" s="119">
        <v>10.35924</v>
      </c>
      <c r="AJ35" s="119">
        <v>5.4958299999999998</v>
      </c>
      <c r="AK35" s="120">
        <v>9.8000000000000007</v>
      </c>
      <c r="AL35" s="118">
        <v>7.48</v>
      </c>
      <c r="AM35" s="120">
        <v>12.14</v>
      </c>
      <c r="AN35" s="118">
        <v>12.5</v>
      </c>
      <c r="AO35" s="124" t="s">
        <v>1460</v>
      </c>
      <c r="AP35" s="124" t="s">
        <v>1460</v>
      </c>
      <c r="AQ35" s="119">
        <v>7.7240000000000002</v>
      </c>
      <c r="AR35" s="124" t="s">
        <v>1460</v>
      </c>
      <c r="AS35" s="119">
        <v>1.9227700000000001</v>
      </c>
      <c r="AT35" s="119">
        <v>6.6443199999999996</v>
      </c>
      <c r="AU35" s="119">
        <v>13.099</v>
      </c>
      <c r="AV35" s="119">
        <v>4.1680000000000001</v>
      </c>
      <c r="AW35" s="120">
        <v>12.423</v>
      </c>
    </row>
    <row r="36" spans="1:49" x14ac:dyDescent="0.3">
      <c r="A36" s="125" t="s">
        <v>803</v>
      </c>
      <c r="B36" s="118">
        <v>7.1</v>
      </c>
      <c r="C36" s="119">
        <v>17</v>
      </c>
      <c r="D36" s="119">
        <v>11.8</v>
      </c>
      <c r="E36" s="119">
        <v>2</v>
      </c>
      <c r="F36" s="119">
        <v>19.8</v>
      </c>
      <c r="G36" s="120">
        <v>19</v>
      </c>
      <c r="H36" s="118">
        <v>8.4</v>
      </c>
      <c r="I36" s="120">
        <v>32</v>
      </c>
      <c r="J36" s="118">
        <v>14.01</v>
      </c>
      <c r="K36" s="119">
        <v>12.72</v>
      </c>
      <c r="L36" s="120">
        <v>13.49</v>
      </c>
      <c r="M36" s="121" t="s">
        <v>1460</v>
      </c>
      <c r="N36" s="122" t="s">
        <v>1460</v>
      </c>
      <c r="O36" s="123">
        <v>0.99</v>
      </c>
      <c r="P36" s="118">
        <v>47.44</v>
      </c>
      <c r="Q36" s="119">
        <v>27.48</v>
      </c>
      <c r="R36" s="119">
        <v>103.8</v>
      </c>
      <c r="S36" s="120">
        <v>41.73</v>
      </c>
      <c r="T36" s="123">
        <v>26.5214</v>
      </c>
      <c r="U36" s="123">
        <v>10.93</v>
      </c>
      <c r="V36" s="118">
        <v>12.66</v>
      </c>
      <c r="W36" s="119">
        <v>1.08</v>
      </c>
      <c r="X36" s="119">
        <v>0.28999999999999998</v>
      </c>
      <c r="Y36" s="124" t="s">
        <v>1460</v>
      </c>
      <c r="Z36" s="122" t="s">
        <v>1460</v>
      </c>
      <c r="AA36" s="118">
        <v>15.39</v>
      </c>
      <c r="AB36" s="120">
        <v>114.333</v>
      </c>
      <c r="AC36" s="118">
        <v>28.212</v>
      </c>
      <c r="AD36" s="119">
        <v>23.802</v>
      </c>
      <c r="AE36" s="119">
        <v>7.29</v>
      </c>
      <c r="AF36" s="120">
        <v>0</v>
      </c>
      <c r="AG36" s="118">
        <v>2.3895400000000002</v>
      </c>
      <c r="AH36" s="119">
        <v>14.4</v>
      </c>
      <c r="AI36" s="119">
        <v>10.21407</v>
      </c>
      <c r="AJ36" s="119">
        <v>5.4958299999999998</v>
      </c>
      <c r="AK36" s="120">
        <v>9.8000000000000007</v>
      </c>
      <c r="AL36" s="118">
        <v>7.74</v>
      </c>
      <c r="AM36" s="120">
        <v>12.4</v>
      </c>
      <c r="AN36" s="118">
        <v>12.5</v>
      </c>
      <c r="AO36" s="124" t="s">
        <v>1460</v>
      </c>
      <c r="AP36" s="124" t="s">
        <v>1460</v>
      </c>
      <c r="AQ36" s="119">
        <v>7.6859999999999999</v>
      </c>
      <c r="AR36" s="124" t="s">
        <v>1460</v>
      </c>
      <c r="AS36" s="119">
        <v>1.9227700000000001</v>
      </c>
      <c r="AT36" s="119">
        <v>6.6443199999999996</v>
      </c>
      <c r="AU36" s="119">
        <v>13.099</v>
      </c>
      <c r="AV36" s="119">
        <v>4.1680000000000001</v>
      </c>
      <c r="AW36" s="120">
        <v>12.423</v>
      </c>
    </row>
    <row r="37" spans="1:49" x14ac:dyDescent="0.3">
      <c r="A37" s="125" t="s">
        <v>804</v>
      </c>
      <c r="B37" s="118">
        <v>7.1</v>
      </c>
      <c r="C37" s="119">
        <v>17</v>
      </c>
      <c r="D37" s="119">
        <v>11.8</v>
      </c>
      <c r="E37" s="119">
        <v>2</v>
      </c>
      <c r="F37" s="119">
        <v>19.8</v>
      </c>
      <c r="G37" s="120">
        <v>19</v>
      </c>
      <c r="H37" s="118">
        <v>8.4</v>
      </c>
      <c r="I37" s="120">
        <v>32</v>
      </c>
      <c r="J37" s="118">
        <v>14.01</v>
      </c>
      <c r="K37" s="119">
        <v>12.72</v>
      </c>
      <c r="L37" s="120">
        <v>13.49</v>
      </c>
      <c r="M37" s="121" t="s">
        <v>1460</v>
      </c>
      <c r="N37" s="122" t="s">
        <v>1460</v>
      </c>
      <c r="O37" s="123">
        <v>0.99</v>
      </c>
      <c r="P37" s="118">
        <v>47.44</v>
      </c>
      <c r="Q37" s="119">
        <v>27.48</v>
      </c>
      <c r="R37" s="119">
        <v>103.8</v>
      </c>
      <c r="S37" s="120">
        <v>41.73</v>
      </c>
      <c r="T37" s="123">
        <v>26.5214</v>
      </c>
      <c r="U37" s="123">
        <v>10.93</v>
      </c>
      <c r="V37" s="118">
        <v>12.66</v>
      </c>
      <c r="W37" s="119">
        <v>1.08</v>
      </c>
      <c r="X37" s="119">
        <v>0.28999999999999998</v>
      </c>
      <c r="Y37" s="124" t="s">
        <v>1460</v>
      </c>
      <c r="Z37" s="122" t="s">
        <v>1460</v>
      </c>
      <c r="AA37" s="118">
        <v>15.39</v>
      </c>
      <c r="AB37" s="120">
        <v>114.333</v>
      </c>
      <c r="AC37" s="118">
        <v>28.212</v>
      </c>
      <c r="AD37" s="119">
        <v>23.802</v>
      </c>
      <c r="AE37" s="119">
        <v>7.29</v>
      </c>
      <c r="AF37" s="120">
        <v>0</v>
      </c>
      <c r="AG37" s="118">
        <v>2.3895400000000002</v>
      </c>
      <c r="AH37" s="119">
        <v>14.4</v>
      </c>
      <c r="AI37" s="119">
        <v>10.21407</v>
      </c>
      <c r="AJ37" s="119">
        <v>5.4958299999999998</v>
      </c>
      <c r="AK37" s="120">
        <v>9.8000000000000007</v>
      </c>
      <c r="AL37" s="118">
        <v>7.74</v>
      </c>
      <c r="AM37" s="120">
        <v>12.4</v>
      </c>
      <c r="AN37" s="118">
        <v>12.5</v>
      </c>
      <c r="AO37" s="124" t="s">
        <v>1460</v>
      </c>
      <c r="AP37" s="124" t="s">
        <v>1460</v>
      </c>
      <c r="AQ37" s="119">
        <v>7.6859999999999999</v>
      </c>
      <c r="AR37" s="124" t="s">
        <v>1460</v>
      </c>
      <c r="AS37" s="119">
        <v>1.9227700000000001</v>
      </c>
      <c r="AT37" s="119">
        <v>6.6443199999999996</v>
      </c>
      <c r="AU37" s="119">
        <v>13.099</v>
      </c>
      <c r="AV37" s="119">
        <v>4.1680000000000001</v>
      </c>
      <c r="AW37" s="120">
        <v>12.423</v>
      </c>
    </row>
    <row r="38" spans="1:49" x14ac:dyDescent="0.3">
      <c r="A38" s="125" t="s">
        <v>805</v>
      </c>
      <c r="B38" s="118">
        <v>7.1</v>
      </c>
      <c r="C38" s="119">
        <v>17</v>
      </c>
      <c r="D38" s="119">
        <v>11.8</v>
      </c>
      <c r="E38" s="119">
        <v>2</v>
      </c>
      <c r="F38" s="119">
        <v>19.5</v>
      </c>
      <c r="G38" s="120">
        <v>19</v>
      </c>
      <c r="H38" s="118">
        <v>8.4</v>
      </c>
      <c r="I38" s="120">
        <v>32</v>
      </c>
      <c r="J38" s="118">
        <v>14.07</v>
      </c>
      <c r="K38" s="119">
        <v>12.8</v>
      </c>
      <c r="L38" s="120">
        <v>13.44</v>
      </c>
      <c r="M38" s="121" t="s">
        <v>1460</v>
      </c>
      <c r="N38" s="122" t="s">
        <v>1460</v>
      </c>
      <c r="O38" s="123">
        <v>0.99</v>
      </c>
      <c r="P38" s="118">
        <v>46.23</v>
      </c>
      <c r="Q38" s="119">
        <v>27.9</v>
      </c>
      <c r="R38" s="119">
        <v>103.8</v>
      </c>
      <c r="S38" s="120">
        <v>55.13</v>
      </c>
      <c r="T38" s="123">
        <v>26.654</v>
      </c>
      <c r="U38" s="123">
        <v>10.9</v>
      </c>
      <c r="V38" s="118">
        <v>12.09</v>
      </c>
      <c r="W38" s="119">
        <v>4.0999999999999996</v>
      </c>
      <c r="X38" s="119">
        <v>0.43</v>
      </c>
      <c r="Y38" s="124" t="s">
        <v>1460</v>
      </c>
      <c r="Z38" s="122" t="s">
        <v>1460</v>
      </c>
      <c r="AA38" s="118">
        <v>20.059999999999999</v>
      </c>
      <c r="AB38" s="120">
        <v>117.678</v>
      </c>
      <c r="AC38" s="118">
        <v>27.984999999999999</v>
      </c>
      <c r="AD38" s="119">
        <v>24.242000000000001</v>
      </c>
      <c r="AE38" s="119">
        <v>7.3550000000000004</v>
      </c>
      <c r="AF38" s="120">
        <v>0.7</v>
      </c>
      <c r="AG38" s="118">
        <v>2.3895400000000002</v>
      </c>
      <c r="AH38" s="119">
        <v>14.8</v>
      </c>
      <c r="AI38" s="119">
        <v>10.22254</v>
      </c>
      <c r="AJ38" s="119">
        <v>5.4958299999999998</v>
      </c>
      <c r="AK38" s="120">
        <v>9.6999999999999993</v>
      </c>
      <c r="AL38" s="118">
        <v>7.53</v>
      </c>
      <c r="AM38" s="120">
        <v>12.19</v>
      </c>
      <c r="AN38" s="118">
        <v>12.5</v>
      </c>
      <c r="AO38" s="124" t="s">
        <v>1460</v>
      </c>
      <c r="AP38" s="124" t="s">
        <v>1460</v>
      </c>
      <c r="AQ38" s="119">
        <v>7.74</v>
      </c>
      <c r="AR38" s="124" t="s">
        <v>1460</v>
      </c>
      <c r="AS38" s="119">
        <v>1.91239</v>
      </c>
      <c r="AT38" s="119">
        <v>6.6443199999999996</v>
      </c>
      <c r="AU38" s="119">
        <v>13.099</v>
      </c>
      <c r="AV38" s="119">
        <v>4.1180000000000003</v>
      </c>
      <c r="AW38" s="120">
        <v>12.269</v>
      </c>
    </row>
    <row r="39" spans="1:49" x14ac:dyDescent="0.3">
      <c r="A39" s="125" t="s">
        <v>806</v>
      </c>
      <c r="B39" s="118">
        <v>7.1</v>
      </c>
      <c r="C39" s="119">
        <v>17</v>
      </c>
      <c r="D39" s="119">
        <v>11.8</v>
      </c>
      <c r="E39" s="119">
        <v>2</v>
      </c>
      <c r="F39" s="119">
        <v>19.5</v>
      </c>
      <c r="G39" s="120">
        <v>19</v>
      </c>
      <c r="H39" s="118">
        <v>8.4</v>
      </c>
      <c r="I39" s="120">
        <v>32</v>
      </c>
      <c r="J39" s="118">
        <v>14.07</v>
      </c>
      <c r="K39" s="119">
        <v>12.8</v>
      </c>
      <c r="L39" s="120">
        <v>13.44</v>
      </c>
      <c r="M39" s="121" t="s">
        <v>1460</v>
      </c>
      <c r="N39" s="122" t="s">
        <v>1460</v>
      </c>
      <c r="O39" s="123">
        <v>0.99</v>
      </c>
      <c r="P39" s="118">
        <v>46.23</v>
      </c>
      <c r="Q39" s="119">
        <v>27.9</v>
      </c>
      <c r="R39" s="119">
        <v>103.8</v>
      </c>
      <c r="S39" s="120">
        <v>55.13</v>
      </c>
      <c r="T39" s="123">
        <v>26.654</v>
      </c>
      <c r="U39" s="123">
        <v>10.9</v>
      </c>
      <c r="V39" s="118">
        <v>12.09</v>
      </c>
      <c r="W39" s="119">
        <v>4.0999999999999996</v>
      </c>
      <c r="X39" s="119">
        <v>0.43</v>
      </c>
      <c r="Y39" s="124" t="s">
        <v>1460</v>
      </c>
      <c r="Z39" s="122" t="s">
        <v>1460</v>
      </c>
      <c r="AA39" s="118">
        <v>20.059999999999999</v>
      </c>
      <c r="AB39" s="120">
        <v>117.678</v>
      </c>
      <c r="AC39" s="118">
        <v>27.984999999999999</v>
      </c>
      <c r="AD39" s="119">
        <v>24.242000000000001</v>
      </c>
      <c r="AE39" s="119">
        <v>7.3550000000000004</v>
      </c>
      <c r="AF39" s="120">
        <v>0.7</v>
      </c>
      <c r="AG39" s="118">
        <v>2.3895400000000002</v>
      </c>
      <c r="AH39" s="119">
        <v>14.8</v>
      </c>
      <c r="AI39" s="119">
        <v>10.22254</v>
      </c>
      <c r="AJ39" s="119">
        <v>5.4958299999999998</v>
      </c>
      <c r="AK39" s="120">
        <v>9.6999999999999993</v>
      </c>
      <c r="AL39" s="118">
        <v>7.53</v>
      </c>
      <c r="AM39" s="120">
        <v>12.19</v>
      </c>
      <c r="AN39" s="118">
        <v>12.5</v>
      </c>
      <c r="AO39" s="124" t="s">
        <v>1460</v>
      </c>
      <c r="AP39" s="124" t="s">
        <v>1460</v>
      </c>
      <c r="AQ39" s="119">
        <v>7.74</v>
      </c>
      <c r="AR39" s="124" t="s">
        <v>1460</v>
      </c>
      <c r="AS39" s="119">
        <v>1.91239</v>
      </c>
      <c r="AT39" s="119">
        <v>6.6443199999999996</v>
      </c>
      <c r="AU39" s="119">
        <v>13.099</v>
      </c>
      <c r="AV39" s="119">
        <v>4.1180000000000003</v>
      </c>
      <c r="AW39" s="120">
        <v>12.269</v>
      </c>
    </row>
    <row r="40" spans="1:49" x14ac:dyDescent="0.3">
      <c r="A40" s="125" t="s">
        <v>807</v>
      </c>
      <c r="B40" s="118">
        <v>7.1</v>
      </c>
      <c r="C40" s="119">
        <v>17</v>
      </c>
      <c r="D40" s="119">
        <v>11.8</v>
      </c>
      <c r="E40" s="119">
        <v>2</v>
      </c>
      <c r="F40" s="119">
        <v>16.3</v>
      </c>
      <c r="G40" s="120">
        <v>19</v>
      </c>
      <c r="H40" s="118">
        <v>7.8</v>
      </c>
      <c r="I40" s="120">
        <v>31</v>
      </c>
      <c r="J40" s="118">
        <v>13.98</v>
      </c>
      <c r="K40" s="119">
        <v>12.63</v>
      </c>
      <c r="L40" s="120">
        <v>13.41</v>
      </c>
      <c r="M40" s="121" t="s">
        <v>1460</v>
      </c>
      <c r="N40" s="122" t="s">
        <v>1460</v>
      </c>
      <c r="O40" s="123">
        <v>0.99</v>
      </c>
      <c r="P40" s="118">
        <v>53.79</v>
      </c>
      <c r="Q40" s="119">
        <v>25.04</v>
      </c>
      <c r="R40" s="119">
        <v>103.8</v>
      </c>
      <c r="S40" s="120">
        <v>43.16</v>
      </c>
      <c r="T40" s="123">
        <v>26.358000000000001</v>
      </c>
      <c r="U40" s="123">
        <v>10.95</v>
      </c>
      <c r="V40" s="118">
        <v>12.09</v>
      </c>
      <c r="W40" s="119">
        <v>4.7300000000000004</v>
      </c>
      <c r="X40" s="119">
        <v>0.42</v>
      </c>
      <c r="Y40" s="124" t="s">
        <v>1460</v>
      </c>
      <c r="Z40" s="122" t="s">
        <v>1460</v>
      </c>
      <c r="AA40" s="118">
        <v>16.12</v>
      </c>
      <c r="AB40" s="120">
        <v>113.73399999999999</v>
      </c>
      <c r="AC40" s="118">
        <v>28.009</v>
      </c>
      <c r="AD40" s="119">
        <v>23.882999999999999</v>
      </c>
      <c r="AE40" s="119">
        <v>7.3869999999999996</v>
      </c>
      <c r="AF40" s="120">
        <v>0.4</v>
      </c>
      <c r="AG40" s="118">
        <v>2.3895400000000002</v>
      </c>
      <c r="AH40" s="119">
        <v>14.5</v>
      </c>
      <c r="AI40" s="119">
        <v>10.104749999999999</v>
      </c>
      <c r="AJ40" s="119">
        <v>5.4958299999999998</v>
      </c>
      <c r="AK40" s="120">
        <v>9.8000000000000007</v>
      </c>
      <c r="AL40" s="118">
        <v>7.77</v>
      </c>
      <c r="AM40" s="120">
        <v>12.43</v>
      </c>
      <c r="AN40" s="118">
        <v>12.5</v>
      </c>
      <c r="AO40" s="124" t="s">
        <v>1460</v>
      </c>
      <c r="AP40" s="124" t="s">
        <v>1460</v>
      </c>
      <c r="AQ40" s="119">
        <v>7.6769999999999996</v>
      </c>
      <c r="AR40" s="124" t="s">
        <v>1460</v>
      </c>
      <c r="AS40" s="119">
        <v>1.9096900000000001</v>
      </c>
      <c r="AT40" s="119">
        <v>6.6443199999999996</v>
      </c>
      <c r="AU40" s="119">
        <v>13.099</v>
      </c>
      <c r="AV40" s="119">
        <v>4.1050000000000004</v>
      </c>
      <c r="AW40" s="120">
        <v>12.074</v>
      </c>
    </row>
    <row r="41" spans="1:49" x14ac:dyDescent="0.3">
      <c r="A41" s="125" t="s">
        <v>808</v>
      </c>
      <c r="B41" s="118">
        <v>7.1</v>
      </c>
      <c r="C41" s="119">
        <v>17</v>
      </c>
      <c r="D41" s="119">
        <v>11.8</v>
      </c>
      <c r="E41" s="119">
        <v>2</v>
      </c>
      <c r="F41" s="119">
        <v>16.3</v>
      </c>
      <c r="G41" s="120">
        <v>19</v>
      </c>
      <c r="H41" s="118">
        <v>7.8</v>
      </c>
      <c r="I41" s="120">
        <v>31</v>
      </c>
      <c r="J41" s="118">
        <v>13.98</v>
      </c>
      <c r="K41" s="119">
        <v>12.63</v>
      </c>
      <c r="L41" s="120">
        <v>13.41</v>
      </c>
      <c r="M41" s="121" t="s">
        <v>1460</v>
      </c>
      <c r="N41" s="122" t="s">
        <v>1460</v>
      </c>
      <c r="O41" s="123">
        <v>0.99</v>
      </c>
      <c r="P41" s="118">
        <v>53.79</v>
      </c>
      <c r="Q41" s="119">
        <v>25.04</v>
      </c>
      <c r="R41" s="119">
        <v>103.8</v>
      </c>
      <c r="S41" s="120">
        <v>43.16</v>
      </c>
      <c r="T41" s="123">
        <v>26.358000000000001</v>
      </c>
      <c r="U41" s="123">
        <v>10.95</v>
      </c>
      <c r="V41" s="118">
        <v>12.09</v>
      </c>
      <c r="W41" s="119">
        <v>4.7300000000000004</v>
      </c>
      <c r="X41" s="119">
        <v>0.42</v>
      </c>
      <c r="Y41" s="124" t="s">
        <v>1460</v>
      </c>
      <c r="Z41" s="122" t="s">
        <v>1460</v>
      </c>
      <c r="AA41" s="118">
        <v>16.12</v>
      </c>
      <c r="AB41" s="120">
        <v>113.73399999999999</v>
      </c>
      <c r="AC41" s="118">
        <v>28.009</v>
      </c>
      <c r="AD41" s="119">
        <v>23.882999999999999</v>
      </c>
      <c r="AE41" s="119">
        <v>7.3869999999999996</v>
      </c>
      <c r="AF41" s="120">
        <v>0.4</v>
      </c>
      <c r="AG41" s="118">
        <v>2.3895400000000002</v>
      </c>
      <c r="AH41" s="119">
        <v>14.5</v>
      </c>
      <c r="AI41" s="119">
        <v>10.104749999999999</v>
      </c>
      <c r="AJ41" s="119">
        <v>5.4958299999999998</v>
      </c>
      <c r="AK41" s="120">
        <v>9.8000000000000007</v>
      </c>
      <c r="AL41" s="118">
        <v>7.77</v>
      </c>
      <c r="AM41" s="120">
        <v>12.43</v>
      </c>
      <c r="AN41" s="118">
        <v>12.5</v>
      </c>
      <c r="AO41" s="124" t="s">
        <v>1460</v>
      </c>
      <c r="AP41" s="124" t="s">
        <v>1460</v>
      </c>
      <c r="AQ41" s="119">
        <v>7.6769999999999996</v>
      </c>
      <c r="AR41" s="124" t="s">
        <v>1460</v>
      </c>
      <c r="AS41" s="119">
        <v>1.9096900000000001</v>
      </c>
      <c r="AT41" s="119">
        <v>6.6443199999999996</v>
      </c>
      <c r="AU41" s="119">
        <v>13.099</v>
      </c>
      <c r="AV41" s="119">
        <v>4.1050000000000004</v>
      </c>
      <c r="AW41" s="120">
        <v>12.074</v>
      </c>
    </row>
    <row r="42" spans="1:49" x14ac:dyDescent="0.3">
      <c r="A42" s="125" t="s">
        <v>809</v>
      </c>
      <c r="B42" s="118">
        <v>7.1</v>
      </c>
      <c r="C42" s="119">
        <v>17</v>
      </c>
      <c r="D42" s="119">
        <v>11.8</v>
      </c>
      <c r="E42" s="119">
        <v>2</v>
      </c>
      <c r="F42" s="119">
        <v>11.9</v>
      </c>
      <c r="G42" s="120">
        <v>19</v>
      </c>
      <c r="H42" s="118">
        <v>7.8</v>
      </c>
      <c r="I42" s="120">
        <v>30</v>
      </c>
      <c r="J42" s="118">
        <v>13.94</v>
      </c>
      <c r="K42" s="119">
        <v>12.64</v>
      </c>
      <c r="L42" s="120">
        <v>13.27</v>
      </c>
      <c r="M42" s="121" t="s">
        <v>1460</v>
      </c>
      <c r="N42" s="122" t="s">
        <v>1460</v>
      </c>
      <c r="O42" s="123">
        <v>0.99</v>
      </c>
      <c r="P42" s="118">
        <v>49.92</v>
      </c>
      <c r="Q42" s="119">
        <v>21.65</v>
      </c>
      <c r="R42" s="119">
        <v>101.94</v>
      </c>
      <c r="S42" s="120">
        <v>45.47</v>
      </c>
      <c r="T42" s="123">
        <v>26.317</v>
      </c>
      <c r="U42" s="123">
        <v>10.76</v>
      </c>
      <c r="V42" s="118">
        <v>12.66</v>
      </c>
      <c r="W42" s="119">
        <v>3.48</v>
      </c>
      <c r="X42" s="119">
        <v>0.42</v>
      </c>
      <c r="Y42" s="124" t="s">
        <v>1460</v>
      </c>
      <c r="Z42" s="122" t="s">
        <v>1460</v>
      </c>
      <c r="AA42" s="118">
        <v>21.03</v>
      </c>
      <c r="AB42" s="120">
        <v>118.643</v>
      </c>
      <c r="AC42" s="118">
        <v>27.661000000000001</v>
      </c>
      <c r="AD42" s="119">
        <v>23.654</v>
      </c>
      <c r="AE42" s="119">
        <v>5.9089999999999998</v>
      </c>
      <c r="AF42" s="120">
        <v>0.4</v>
      </c>
      <c r="AG42" s="118">
        <v>2.3895400000000002</v>
      </c>
      <c r="AH42" s="119">
        <v>14.3</v>
      </c>
      <c r="AI42" s="119">
        <v>10.13425</v>
      </c>
      <c r="AJ42" s="119">
        <v>5.4958299999999998</v>
      </c>
      <c r="AK42" s="120">
        <v>9.8000000000000007</v>
      </c>
      <c r="AL42" s="118">
        <v>7.4</v>
      </c>
      <c r="AM42" s="120">
        <v>12.06</v>
      </c>
      <c r="AN42" s="118">
        <v>12.5</v>
      </c>
      <c r="AO42" s="124" t="s">
        <v>1460</v>
      </c>
      <c r="AP42" s="124" t="s">
        <v>1460</v>
      </c>
      <c r="AQ42" s="119">
        <v>7.6429999999999998</v>
      </c>
      <c r="AR42" s="124" t="s">
        <v>1460</v>
      </c>
      <c r="AS42" s="119">
        <v>1.8870800000000001</v>
      </c>
      <c r="AT42" s="119">
        <v>6.6443199999999996</v>
      </c>
      <c r="AU42" s="119">
        <v>13.099</v>
      </c>
      <c r="AV42" s="119">
        <v>3.996</v>
      </c>
      <c r="AW42" s="120">
        <v>12.185</v>
      </c>
    </row>
    <row r="43" spans="1:49" x14ac:dyDescent="0.3">
      <c r="A43" s="125" t="s">
        <v>810</v>
      </c>
      <c r="B43" s="118">
        <v>7.1</v>
      </c>
      <c r="C43" s="119">
        <v>17</v>
      </c>
      <c r="D43" s="119">
        <v>11.8</v>
      </c>
      <c r="E43" s="119">
        <v>2</v>
      </c>
      <c r="F43" s="119">
        <v>11.9</v>
      </c>
      <c r="G43" s="120">
        <v>19</v>
      </c>
      <c r="H43" s="118">
        <v>7.8</v>
      </c>
      <c r="I43" s="120">
        <v>30</v>
      </c>
      <c r="J43" s="118">
        <v>13.94</v>
      </c>
      <c r="K43" s="119">
        <v>12.64</v>
      </c>
      <c r="L43" s="120">
        <v>13.27</v>
      </c>
      <c r="M43" s="121" t="s">
        <v>1460</v>
      </c>
      <c r="N43" s="122" t="s">
        <v>1460</v>
      </c>
      <c r="O43" s="123">
        <v>0.99</v>
      </c>
      <c r="P43" s="118">
        <v>49.92</v>
      </c>
      <c r="Q43" s="119">
        <v>21.65</v>
      </c>
      <c r="R43" s="119">
        <v>101.94</v>
      </c>
      <c r="S43" s="120">
        <v>45.47</v>
      </c>
      <c r="T43" s="123">
        <v>26.317</v>
      </c>
      <c r="U43" s="123">
        <v>10.76</v>
      </c>
      <c r="V43" s="118">
        <v>12.66</v>
      </c>
      <c r="W43" s="119">
        <v>3.48</v>
      </c>
      <c r="X43" s="119">
        <v>0.42</v>
      </c>
      <c r="Y43" s="124" t="s">
        <v>1460</v>
      </c>
      <c r="Z43" s="122" t="s">
        <v>1460</v>
      </c>
      <c r="AA43" s="118">
        <v>21.03</v>
      </c>
      <c r="AB43" s="120">
        <v>118.643</v>
      </c>
      <c r="AC43" s="118">
        <v>27.661000000000001</v>
      </c>
      <c r="AD43" s="119">
        <v>23.654</v>
      </c>
      <c r="AE43" s="119">
        <v>5.9089999999999998</v>
      </c>
      <c r="AF43" s="120">
        <v>0.4</v>
      </c>
      <c r="AG43" s="118">
        <v>2.3895400000000002</v>
      </c>
      <c r="AH43" s="119">
        <v>14.3</v>
      </c>
      <c r="AI43" s="119">
        <v>10.13425</v>
      </c>
      <c r="AJ43" s="119">
        <v>5.4958299999999998</v>
      </c>
      <c r="AK43" s="120">
        <v>9.8000000000000007</v>
      </c>
      <c r="AL43" s="118">
        <v>7.4</v>
      </c>
      <c r="AM43" s="120">
        <v>12.06</v>
      </c>
      <c r="AN43" s="118">
        <v>12.5</v>
      </c>
      <c r="AO43" s="124" t="s">
        <v>1460</v>
      </c>
      <c r="AP43" s="124" t="s">
        <v>1460</v>
      </c>
      <c r="AQ43" s="119">
        <v>7.6429999999999998</v>
      </c>
      <c r="AR43" s="124" t="s">
        <v>1460</v>
      </c>
      <c r="AS43" s="119">
        <v>1.8870800000000001</v>
      </c>
      <c r="AT43" s="119">
        <v>6.6443199999999996</v>
      </c>
      <c r="AU43" s="119">
        <v>13.099</v>
      </c>
      <c r="AV43" s="119">
        <v>3.996</v>
      </c>
      <c r="AW43" s="120">
        <v>12.185</v>
      </c>
    </row>
    <row r="44" spans="1:49" x14ac:dyDescent="0.3">
      <c r="A44" s="125" t="s">
        <v>811</v>
      </c>
      <c r="B44" s="118">
        <v>7.1</v>
      </c>
      <c r="C44" s="119">
        <v>17</v>
      </c>
      <c r="D44" s="119">
        <v>11.8</v>
      </c>
      <c r="E44" s="119">
        <v>2</v>
      </c>
      <c r="F44" s="119">
        <v>15.2</v>
      </c>
      <c r="G44" s="120">
        <v>19</v>
      </c>
      <c r="H44" s="118">
        <v>7.8</v>
      </c>
      <c r="I44" s="120">
        <v>30</v>
      </c>
      <c r="J44" s="118">
        <v>14.01</v>
      </c>
      <c r="K44" s="119">
        <v>12.65</v>
      </c>
      <c r="L44" s="120">
        <v>15.1</v>
      </c>
      <c r="M44" s="121" t="s">
        <v>1460</v>
      </c>
      <c r="N44" s="122" t="s">
        <v>1460</v>
      </c>
      <c r="O44" s="123">
        <v>0.99</v>
      </c>
      <c r="P44" s="118">
        <v>45.63</v>
      </c>
      <c r="Q44" s="119">
        <v>20</v>
      </c>
      <c r="R44" s="119">
        <v>100.11</v>
      </c>
      <c r="S44" s="120">
        <v>54.48</v>
      </c>
      <c r="T44" s="123">
        <v>25.097000000000001</v>
      </c>
      <c r="U44" s="123">
        <v>10.63</v>
      </c>
      <c r="V44" s="118">
        <v>12.66</v>
      </c>
      <c r="W44" s="119">
        <v>1.6</v>
      </c>
      <c r="X44" s="119">
        <v>0.42</v>
      </c>
      <c r="Y44" s="124" t="s">
        <v>1460</v>
      </c>
      <c r="Z44" s="122" t="s">
        <v>1460</v>
      </c>
      <c r="AA44" s="118">
        <v>10.98</v>
      </c>
      <c r="AB44" s="120">
        <v>109.864</v>
      </c>
      <c r="AC44" s="118">
        <v>27.233000000000001</v>
      </c>
      <c r="AD44" s="119">
        <v>22.998999999999999</v>
      </c>
      <c r="AE44" s="119">
        <v>4.8689999999999998</v>
      </c>
      <c r="AF44" s="120">
        <v>0</v>
      </c>
      <c r="AG44" s="118">
        <v>2.3895400000000002</v>
      </c>
      <c r="AH44" s="119">
        <v>10.3</v>
      </c>
      <c r="AI44" s="119">
        <v>10.11567</v>
      </c>
      <c r="AJ44" s="119">
        <v>5.4958299999999998</v>
      </c>
      <c r="AK44" s="120">
        <v>9.8000000000000007</v>
      </c>
      <c r="AL44" s="118">
        <v>7.73</v>
      </c>
      <c r="AM44" s="120">
        <v>12.39</v>
      </c>
      <c r="AN44" s="118">
        <v>12.5</v>
      </c>
      <c r="AO44" s="124" t="s">
        <v>1460</v>
      </c>
      <c r="AP44" s="124" t="s">
        <v>1460</v>
      </c>
      <c r="AQ44" s="119">
        <v>7.6980000000000004</v>
      </c>
      <c r="AR44" s="124" t="s">
        <v>1460</v>
      </c>
      <c r="AS44" s="119">
        <v>1.88106</v>
      </c>
      <c r="AT44" s="119">
        <v>6.6443199999999996</v>
      </c>
      <c r="AU44" s="119">
        <v>13.099</v>
      </c>
      <c r="AV44" s="119">
        <v>3.9670000000000001</v>
      </c>
      <c r="AW44" s="120">
        <v>12.074</v>
      </c>
    </row>
    <row r="45" spans="1:49" x14ac:dyDescent="0.3">
      <c r="A45" s="125" t="s">
        <v>812</v>
      </c>
      <c r="B45" s="118">
        <v>7.1</v>
      </c>
      <c r="C45" s="119">
        <v>17</v>
      </c>
      <c r="D45" s="119">
        <v>11.8</v>
      </c>
      <c r="E45" s="119">
        <v>2</v>
      </c>
      <c r="F45" s="119">
        <v>15.2</v>
      </c>
      <c r="G45" s="120">
        <v>19</v>
      </c>
      <c r="H45" s="118">
        <v>7.8</v>
      </c>
      <c r="I45" s="120">
        <v>30</v>
      </c>
      <c r="J45" s="118">
        <v>14.01</v>
      </c>
      <c r="K45" s="119">
        <v>12.65</v>
      </c>
      <c r="L45" s="120">
        <v>15.1</v>
      </c>
      <c r="M45" s="121" t="s">
        <v>1460</v>
      </c>
      <c r="N45" s="122" t="s">
        <v>1460</v>
      </c>
      <c r="O45" s="123">
        <v>0.99</v>
      </c>
      <c r="P45" s="118">
        <v>45.63</v>
      </c>
      <c r="Q45" s="119">
        <v>20</v>
      </c>
      <c r="R45" s="119">
        <v>100.11</v>
      </c>
      <c r="S45" s="120">
        <v>54.48</v>
      </c>
      <c r="T45" s="123">
        <v>25.097000000000001</v>
      </c>
      <c r="U45" s="123">
        <v>10.63</v>
      </c>
      <c r="V45" s="118">
        <v>12.66</v>
      </c>
      <c r="W45" s="119">
        <v>1.6</v>
      </c>
      <c r="X45" s="119">
        <v>0.42</v>
      </c>
      <c r="Y45" s="124" t="s">
        <v>1460</v>
      </c>
      <c r="Z45" s="122" t="s">
        <v>1460</v>
      </c>
      <c r="AA45" s="118">
        <v>10.98</v>
      </c>
      <c r="AB45" s="120">
        <v>109.864</v>
      </c>
      <c r="AC45" s="118">
        <v>27.233000000000001</v>
      </c>
      <c r="AD45" s="119">
        <v>22.998999999999999</v>
      </c>
      <c r="AE45" s="119">
        <v>4.8689999999999998</v>
      </c>
      <c r="AF45" s="120">
        <v>0</v>
      </c>
      <c r="AG45" s="118">
        <v>2.3895400000000002</v>
      </c>
      <c r="AH45" s="119">
        <v>10.3</v>
      </c>
      <c r="AI45" s="119">
        <v>10.11567</v>
      </c>
      <c r="AJ45" s="119">
        <v>5.4958299999999998</v>
      </c>
      <c r="AK45" s="120">
        <v>9.8000000000000007</v>
      </c>
      <c r="AL45" s="118">
        <v>7.73</v>
      </c>
      <c r="AM45" s="120">
        <v>12.39</v>
      </c>
      <c r="AN45" s="118">
        <v>12.5</v>
      </c>
      <c r="AO45" s="124" t="s">
        <v>1460</v>
      </c>
      <c r="AP45" s="124" t="s">
        <v>1460</v>
      </c>
      <c r="AQ45" s="119">
        <v>7.6980000000000004</v>
      </c>
      <c r="AR45" s="124" t="s">
        <v>1460</v>
      </c>
      <c r="AS45" s="119">
        <v>1.88106</v>
      </c>
      <c r="AT45" s="119">
        <v>6.6443199999999996</v>
      </c>
      <c r="AU45" s="119">
        <v>13.099</v>
      </c>
      <c r="AV45" s="119">
        <v>3.9670000000000001</v>
      </c>
      <c r="AW45" s="120">
        <v>12.074</v>
      </c>
    </row>
    <row r="46" spans="1:49" x14ac:dyDescent="0.3">
      <c r="A46" s="125" t="s">
        <v>813</v>
      </c>
      <c r="B46" s="118">
        <v>7.1</v>
      </c>
      <c r="C46" s="119">
        <v>17</v>
      </c>
      <c r="D46" s="119">
        <v>11.8</v>
      </c>
      <c r="E46" s="119">
        <v>2</v>
      </c>
      <c r="F46" s="119">
        <v>20.2</v>
      </c>
      <c r="G46" s="120">
        <v>19</v>
      </c>
      <c r="H46" s="118">
        <v>7.8</v>
      </c>
      <c r="I46" s="120">
        <v>30</v>
      </c>
      <c r="J46" s="118">
        <v>15.46</v>
      </c>
      <c r="K46" s="119">
        <v>12.82</v>
      </c>
      <c r="L46" s="120">
        <v>15.08</v>
      </c>
      <c r="M46" s="121" t="s">
        <v>1460</v>
      </c>
      <c r="N46" s="122" t="s">
        <v>1460</v>
      </c>
      <c r="O46" s="123">
        <v>0.99</v>
      </c>
      <c r="P46" s="118">
        <v>40.450000000000003</v>
      </c>
      <c r="Q46" s="119">
        <v>20</v>
      </c>
      <c r="R46" s="119">
        <v>97.39</v>
      </c>
      <c r="S46" s="120">
        <v>54.11</v>
      </c>
      <c r="T46" s="123">
        <v>25.495999999999999</v>
      </c>
      <c r="U46" s="123">
        <v>10.4</v>
      </c>
      <c r="V46" s="118">
        <v>12.66</v>
      </c>
      <c r="W46" s="119">
        <v>1.6</v>
      </c>
      <c r="X46" s="119">
        <v>0.42</v>
      </c>
      <c r="Y46" s="124" t="s">
        <v>1460</v>
      </c>
      <c r="Z46" s="122" t="s">
        <v>1460</v>
      </c>
      <c r="AA46" s="118">
        <v>16.18</v>
      </c>
      <c r="AB46" s="120">
        <v>115.06</v>
      </c>
      <c r="AC46" s="118">
        <v>26.815000000000001</v>
      </c>
      <c r="AD46" s="119">
        <v>22.945</v>
      </c>
      <c r="AE46" s="119">
        <v>5.62</v>
      </c>
      <c r="AF46" s="120">
        <v>0</v>
      </c>
      <c r="AG46" s="118">
        <v>2.3895400000000002</v>
      </c>
      <c r="AH46" s="119">
        <v>9.6999999999999993</v>
      </c>
      <c r="AI46" s="119">
        <v>10.219720000000001</v>
      </c>
      <c r="AJ46" s="119">
        <v>5.4958299999999998</v>
      </c>
      <c r="AK46" s="120">
        <v>9.8000000000000007</v>
      </c>
      <c r="AL46" s="118">
        <v>7.65</v>
      </c>
      <c r="AM46" s="120">
        <v>12.31</v>
      </c>
      <c r="AN46" s="118">
        <v>12.5</v>
      </c>
      <c r="AO46" s="124" t="s">
        <v>1460</v>
      </c>
      <c r="AP46" s="124" t="s">
        <v>1460</v>
      </c>
      <c r="AQ46" s="119">
        <v>7.4870000000000001</v>
      </c>
      <c r="AR46" s="124" t="s">
        <v>1460</v>
      </c>
      <c r="AS46" s="119">
        <v>1.8837600000000001</v>
      </c>
      <c r="AT46" s="119">
        <v>6.6443199999999996</v>
      </c>
      <c r="AU46" s="119">
        <v>13.099</v>
      </c>
      <c r="AV46" s="119">
        <v>3.98</v>
      </c>
      <c r="AW46" s="120">
        <v>11.836</v>
      </c>
    </row>
    <row r="47" spans="1:49" x14ac:dyDescent="0.3">
      <c r="A47" s="125" t="s">
        <v>814</v>
      </c>
      <c r="B47" s="118">
        <v>7.1</v>
      </c>
      <c r="C47" s="119">
        <v>17</v>
      </c>
      <c r="D47" s="119">
        <v>11.8</v>
      </c>
      <c r="E47" s="119">
        <v>2</v>
      </c>
      <c r="F47" s="119">
        <v>20.2</v>
      </c>
      <c r="G47" s="120">
        <v>19</v>
      </c>
      <c r="H47" s="118">
        <v>7.8</v>
      </c>
      <c r="I47" s="120">
        <v>30</v>
      </c>
      <c r="J47" s="118">
        <v>15.46</v>
      </c>
      <c r="K47" s="119">
        <v>12.82</v>
      </c>
      <c r="L47" s="120">
        <v>15.08</v>
      </c>
      <c r="M47" s="121" t="s">
        <v>1460</v>
      </c>
      <c r="N47" s="122" t="s">
        <v>1460</v>
      </c>
      <c r="O47" s="123">
        <v>0.99</v>
      </c>
      <c r="P47" s="118">
        <v>40.450000000000003</v>
      </c>
      <c r="Q47" s="119">
        <v>20</v>
      </c>
      <c r="R47" s="119">
        <v>97.39</v>
      </c>
      <c r="S47" s="120">
        <v>54.11</v>
      </c>
      <c r="T47" s="123">
        <v>25.495999999999999</v>
      </c>
      <c r="U47" s="123">
        <v>10.4</v>
      </c>
      <c r="V47" s="118">
        <v>12.66</v>
      </c>
      <c r="W47" s="119">
        <v>1.6</v>
      </c>
      <c r="X47" s="119">
        <v>0.42</v>
      </c>
      <c r="Y47" s="124" t="s">
        <v>1460</v>
      </c>
      <c r="Z47" s="122" t="s">
        <v>1460</v>
      </c>
      <c r="AA47" s="118">
        <v>16.18</v>
      </c>
      <c r="AB47" s="120">
        <v>115.06</v>
      </c>
      <c r="AC47" s="118">
        <v>26.815000000000001</v>
      </c>
      <c r="AD47" s="119">
        <v>22.945</v>
      </c>
      <c r="AE47" s="119">
        <v>5.62</v>
      </c>
      <c r="AF47" s="120">
        <v>0</v>
      </c>
      <c r="AG47" s="118">
        <v>2.3895400000000002</v>
      </c>
      <c r="AH47" s="119">
        <v>9.6999999999999993</v>
      </c>
      <c r="AI47" s="119">
        <v>10.219720000000001</v>
      </c>
      <c r="AJ47" s="119">
        <v>5.4958299999999998</v>
      </c>
      <c r="AK47" s="120">
        <v>9.8000000000000007</v>
      </c>
      <c r="AL47" s="118">
        <v>7.65</v>
      </c>
      <c r="AM47" s="120">
        <v>12.31</v>
      </c>
      <c r="AN47" s="118">
        <v>12.5</v>
      </c>
      <c r="AO47" s="124" t="s">
        <v>1460</v>
      </c>
      <c r="AP47" s="124" t="s">
        <v>1460</v>
      </c>
      <c r="AQ47" s="119">
        <v>7.4870000000000001</v>
      </c>
      <c r="AR47" s="124" t="s">
        <v>1460</v>
      </c>
      <c r="AS47" s="119">
        <v>1.8837600000000001</v>
      </c>
      <c r="AT47" s="119">
        <v>6.6443199999999996</v>
      </c>
      <c r="AU47" s="119">
        <v>13.099</v>
      </c>
      <c r="AV47" s="119">
        <v>3.98</v>
      </c>
      <c r="AW47" s="120">
        <v>11.836</v>
      </c>
    </row>
    <row r="48" spans="1:49" x14ac:dyDescent="0.3">
      <c r="A48" s="125" t="s">
        <v>815</v>
      </c>
      <c r="B48" s="118">
        <v>7.1</v>
      </c>
      <c r="C48" s="119">
        <v>17</v>
      </c>
      <c r="D48" s="119">
        <v>11.8</v>
      </c>
      <c r="E48" s="119">
        <v>2</v>
      </c>
      <c r="F48" s="119">
        <v>19.100000000000001</v>
      </c>
      <c r="G48" s="120">
        <v>19</v>
      </c>
      <c r="H48" s="118">
        <v>7.8</v>
      </c>
      <c r="I48" s="120">
        <v>30</v>
      </c>
      <c r="J48" s="118">
        <v>15.49</v>
      </c>
      <c r="K48" s="119">
        <v>12.83</v>
      </c>
      <c r="L48" s="120">
        <v>23.34</v>
      </c>
      <c r="M48" s="118">
        <v>1.07</v>
      </c>
      <c r="N48" s="120">
        <v>42.08</v>
      </c>
      <c r="O48" s="123">
        <v>0.99</v>
      </c>
      <c r="P48" s="118">
        <v>41.01</v>
      </c>
      <c r="Q48" s="119">
        <v>20</v>
      </c>
      <c r="R48" s="119">
        <v>97.39</v>
      </c>
      <c r="S48" s="120">
        <v>58.04</v>
      </c>
      <c r="T48" s="123">
        <v>26.113</v>
      </c>
      <c r="U48" s="123">
        <v>10.31</v>
      </c>
      <c r="V48" s="118">
        <v>12.66</v>
      </c>
      <c r="W48" s="119">
        <v>1.6</v>
      </c>
      <c r="X48" s="119">
        <v>0.42</v>
      </c>
      <c r="Y48" s="124" t="s">
        <v>1460</v>
      </c>
      <c r="Z48" s="122" t="s">
        <v>1460</v>
      </c>
      <c r="AA48" s="118">
        <v>17.52</v>
      </c>
      <c r="AB48" s="120">
        <v>116.408</v>
      </c>
      <c r="AC48" s="118">
        <v>26.652999999999999</v>
      </c>
      <c r="AD48" s="119">
        <v>22.23</v>
      </c>
      <c r="AE48" s="119">
        <v>5.4589999999999996</v>
      </c>
      <c r="AF48" s="120">
        <v>0</v>
      </c>
      <c r="AG48" s="118">
        <v>2.3895400000000002</v>
      </c>
      <c r="AH48" s="119">
        <v>20</v>
      </c>
      <c r="AI48" s="119">
        <v>10.066079999999999</v>
      </c>
      <c r="AJ48" s="119">
        <v>5.4958299999999998</v>
      </c>
      <c r="AK48" s="120">
        <v>9.8000000000000007</v>
      </c>
      <c r="AL48" s="118">
        <v>7.4</v>
      </c>
      <c r="AM48" s="120">
        <v>12.06</v>
      </c>
      <c r="AN48" s="118">
        <v>12.5</v>
      </c>
      <c r="AO48" s="124" t="s">
        <v>1460</v>
      </c>
      <c r="AP48" s="124" t="s">
        <v>1460</v>
      </c>
      <c r="AQ48" s="119">
        <v>7.4989999999999997</v>
      </c>
      <c r="AR48" s="124" t="s">
        <v>1460</v>
      </c>
      <c r="AS48" s="119">
        <v>1.87069</v>
      </c>
      <c r="AT48" s="119">
        <v>6.6443199999999996</v>
      </c>
      <c r="AU48" s="119">
        <v>13.099</v>
      </c>
      <c r="AV48" s="119">
        <v>3.9169999999999998</v>
      </c>
      <c r="AW48" s="120">
        <v>11.932</v>
      </c>
    </row>
    <row r="49" spans="1:49" x14ac:dyDescent="0.3">
      <c r="A49" s="125" t="s">
        <v>816</v>
      </c>
      <c r="B49" s="118">
        <v>7.1</v>
      </c>
      <c r="C49" s="119">
        <v>17</v>
      </c>
      <c r="D49" s="119">
        <v>11.8</v>
      </c>
      <c r="E49" s="119">
        <v>2</v>
      </c>
      <c r="F49" s="119">
        <v>19.100000000000001</v>
      </c>
      <c r="G49" s="120">
        <v>19</v>
      </c>
      <c r="H49" s="118">
        <v>7.8</v>
      </c>
      <c r="I49" s="120">
        <v>30</v>
      </c>
      <c r="J49" s="118">
        <v>15.49</v>
      </c>
      <c r="K49" s="119">
        <v>12.83</v>
      </c>
      <c r="L49" s="120">
        <v>23.34</v>
      </c>
      <c r="M49" s="118">
        <v>1.07</v>
      </c>
      <c r="N49" s="120">
        <v>42.08</v>
      </c>
      <c r="O49" s="123">
        <v>0.99</v>
      </c>
      <c r="P49" s="118">
        <v>41.01</v>
      </c>
      <c r="Q49" s="119">
        <v>20</v>
      </c>
      <c r="R49" s="119">
        <v>97.39</v>
      </c>
      <c r="S49" s="120">
        <v>58.04</v>
      </c>
      <c r="T49" s="123">
        <v>26.113</v>
      </c>
      <c r="U49" s="123">
        <v>10.31</v>
      </c>
      <c r="V49" s="118">
        <v>12.66</v>
      </c>
      <c r="W49" s="119">
        <v>1.6</v>
      </c>
      <c r="X49" s="119">
        <v>0.42</v>
      </c>
      <c r="Y49" s="124" t="s">
        <v>1460</v>
      </c>
      <c r="Z49" s="122" t="s">
        <v>1460</v>
      </c>
      <c r="AA49" s="118">
        <v>17.52</v>
      </c>
      <c r="AB49" s="120">
        <v>116.408</v>
      </c>
      <c r="AC49" s="118">
        <v>26.652999999999999</v>
      </c>
      <c r="AD49" s="119">
        <v>22.23</v>
      </c>
      <c r="AE49" s="119">
        <v>5.4589999999999996</v>
      </c>
      <c r="AF49" s="120">
        <v>0</v>
      </c>
      <c r="AG49" s="118">
        <v>2.3895400000000002</v>
      </c>
      <c r="AH49" s="119">
        <v>20</v>
      </c>
      <c r="AI49" s="119">
        <v>10.066079999999999</v>
      </c>
      <c r="AJ49" s="119">
        <v>5.4958299999999998</v>
      </c>
      <c r="AK49" s="120">
        <v>9.8000000000000007</v>
      </c>
      <c r="AL49" s="118">
        <v>7.4</v>
      </c>
      <c r="AM49" s="120">
        <v>12.06</v>
      </c>
      <c r="AN49" s="118">
        <v>12.5</v>
      </c>
      <c r="AO49" s="124" t="s">
        <v>1460</v>
      </c>
      <c r="AP49" s="124" t="s">
        <v>1460</v>
      </c>
      <c r="AQ49" s="119">
        <v>7.4989999999999997</v>
      </c>
      <c r="AR49" s="124" t="s">
        <v>1460</v>
      </c>
      <c r="AS49" s="119">
        <v>1.87069</v>
      </c>
      <c r="AT49" s="119">
        <v>6.6443199999999996</v>
      </c>
      <c r="AU49" s="119">
        <v>13.099</v>
      </c>
      <c r="AV49" s="119">
        <v>3.9169999999999998</v>
      </c>
      <c r="AW49" s="120">
        <v>11.932</v>
      </c>
    </row>
    <row r="50" spans="1:49" x14ac:dyDescent="0.3">
      <c r="A50" s="125" t="s">
        <v>817</v>
      </c>
      <c r="B50" s="118">
        <v>7.1</v>
      </c>
      <c r="C50" s="119">
        <v>17</v>
      </c>
      <c r="D50" s="119">
        <v>11.8</v>
      </c>
      <c r="E50" s="119">
        <v>2</v>
      </c>
      <c r="F50" s="119">
        <v>17.8</v>
      </c>
      <c r="G50" s="120">
        <v>19</v>
      </c>
      <c r="H50" s="118">
        <v>7.3</v>
      </c>
      <c r="I50" s="120">
        <v>30</v>
      </c>
      <c r="J50" s="118">
        <v>15.54</v>
      </c>
      <c r="K50" s="119">
        <v>12.81</v>
      </c>
      <c r="L50" s="120">
        <v>23.43</v>
      </c>
      <c r="M50" s="121" t="s">
        <v>1460</v>
      </c>
      <c r="N50" s="122" t="s">
        <v>1460</v>
      </c>
      <c r="O50" s="123">
        <v>0.99</v>
      </c>
      <c r="P50" s="118">
        <v>43.86</v>
      </c>
      <c r="Q50" s="119">
        <v>20</v>
      </c>
      <c r="R50" s="119">
        <v>95.6</v>
      </c>
      <c r="S50" s="120">
        <v>50.57</v>
      </c>
      <c r="T50" s="123">
        <v>25.766999999999999</v>
      </c>
      <c r="U50" s="123">
        <v>10.35</v>
      </c>
      <c r="V50" s="118">
        <v>12.66</v>
      </c>
      <c r="W50" s="119">
        <v>1.6</v>
      </c>
      <c r="X50" s="119">
        <v>0.42</v>
      </c>
      <c r="Y50" s="124" t="s">
        <v>1460</v>
      </c>
      <c r="Z50" s="122" t="s">
        <v>1460</v>
      </c>
      <c r="AA50" s="118">
        <v>15</v>
      </c>
      <c r="AB50" s="120">
        <v>113.89</v>
      </c>
      <c r="AC50" s="118">
        <v>25.93</v>
      </c>
      <c r="AD50" s="119">
        <v>22.2</v>
      </c>
      <c r="AE50" s="119">
        <v>4.71</v>
      </c>
      <c r="AF50" s="120">
        <v>0</v>
      </c>
      <c r="AG50" s="118">
        <v>2.3895400000000002</v>
      </c>
      <c r="AH50" s="119">
        <v>16.8</v>
      </c>
      <c r="AI50" s="119">
        <v>10.1615</v>
      </c>
      <c r="AJ50" s="119">
        <v>5.4958299999999998</v>
      </c>
      <c r="AK50" s="120">
        <v>9.8000000000000007</v>
      </c>
      <c r="AL50" s="118">
        <v>7.59</v>
      </c>
      <c r="AM50" s="120">
        <v>12.24</v>
      </c>
      <c r="AN50" s="118">
        <v>12.5</v>
      </c>
      <c r="AO50" s="124" t="s">
        <v>1460</v>
      </c>
      <c r="AP50" s="124" t="s">
        <v>1460</v>
      </c>
      <c r="AQ50" s="119">
        <v>7.4489999999999998</v>
      </c>
      <c r="AR50" s="124" t="s">
        <v>1460</v>
      </c>
      <c r="AS50" s="119">
        <v>1.87069</v>
      </c>
      <c r="AT50" s="119">
        <v>6.6443199999999996</v>
      </c>
      <c r="AU50" s="119">
        <v>13.099</v>
      </c>
      <c r="AV50" s="119">
        <v>3.9169999999999998</v>
      </c>
      <c r="AW50" s="120">
        <v>11.824</v>
      </c>
    </row>
    <row r="51" spans="1:49" x14ac:dyDescent="0.3">
      <c r="A51" s="125" t="s">
        <v>818</v>
      </c>
      <c r="B51" s="118">
        <v>7.1</v>
      </c>
      <c r="C51" s="119">
        <v>17</v>
      </c>
      <c r="D51" s="119">
        <v>11.8</v>
      </c>
      <c r="E51" s="119">
        <v>2</v>
      </c>
      <c r="F51" s="119">
        <v>17.8</v>
      </c>
      <c r="G51" s="120">
        <v>19</v>
      </c>
      <c r="H51" s="118">
        <v>7.3</v>
      </c>
      <c r="I51" s="120">
        <v>30</v>
      </c>
      <c r="J51" s="118">
        <v>15.54</v>
      </c>
      <c r="K51" s="119">
        <v>12.81</v>
      </c>
      <c r="L51" s="120">
        <v>23.43</v>
      </c>
      <c r="M51" s="121" t="s">
        <v>1460</v>
      </c>
      <c r="N51" s="122" t="s">
        <v>1460</v>
      </c>
      <c r="O51" s="123">
        <v>0.99</v>
      </c>
      <c r="P51" s="118">
        <v>43.86</v>
      </c>
      <c r="Q51" s="119">
        <v>20</v>
      </c>
      <c r="R51" s="119">
        <v>95.6</v>
      </c>
      <c r="S51" s="120">
        <v>50.57</v>
      </c>
      <c r="T51" s="123">
        <v>25.766999999999999</v>
      </c>
      <c r="U51" s="123">
        <v>10.35</v>
      </c>
      <c r="V51" s="118">
        <v>12.66</v>
      </c>
      <c r="W51" s="119">
        <v>1.6</v>
      </c>
      <c r="X51" s="119">
        <v>0.42</v>
      </c>
      <c r="Y51" s="124" t="s">
        <v>1460</v>
      </c>
      <c r="Z51" s="122" t="s">
        <v>1460</v>
      </c>
      <c r="AA51" s="118">
        <v>15</v>
      </c>
      <c r="AB51" s="120">
        <v>113.89</v>
      </c>
      <c r="AC51" s="118">
        <v>25.93</v>
      </c>
      <c r="AD51" s="119">
        <v>22.2</v>
      </c>
      <c r="AE51" s="119">
        <v>4.71</v>
      </c>
      <c r="AF51" s="120">
        <v>0</v>
      </c>
      <c r="AG51" s="118">
        <v>2.3895400000000002</v>
      </c>
      <c r="AH51" s="119">
        <v>16.8</v>
      </c>
      <c r="AI51" s="119">
        <v>10.1615</v>
      </c>
      <c r="AJ51" s="119">
        <v>5.4958299999999998</v>
      </c>
      <c r="AK51" s="120">
        <v>9.8000000000000007</v>
      </c>
      <c r="AL51" s="118">
        <v>7.59</v>
      </c>
      <c r="AM51" s="120">
        <v>12.24</v>
      </c>
      <c r="AN51" s="118">
        <v>12.5</v>
      </c>
      <c r="AO51" s="124" t="s">
        <v>1460</v>
      </c>
      <c r="AP51" s="124" t="s">
        <v>1460</v>
      </c>
      <c r="AQ51" s="119">
        <v>7.4489999999999998</v>
      </c>
      <c r="AR51" s="124" t="s">
        <v>1460</v>
      </c>
      <c r="AS51" s="119">
        <v>1.87069</v>
      </c>
      <c r="AT51" s="119">
        <v>6.6443199999999996</v>
      </c>
      <c r="AU51" s="119">
        <v>13.099</v>
      </c>
      <c r="AV51" s="119">
        <v>3.9169999999999998</v>
      </c>
      <c r="AW51" s="120">
        <v>11.824</v>
      </c>
    </row>
    <row r="52" spans="1:49" x14ac:dyDescent="0.3">
      <c r="A52" s="125" t="s">
        <v>819</v>
      </c>
      <c r="B52" s="118">
        <v>7.1</v>
      </c>
      <c r="C52" s="119">
        <v>17</v>
      </c>
      <c r="D52" s="119">
        <v>11.8</v>
      </c>
      <c r="E52" s="119">
        <v>2</v>
      </c>
      <c r="F52" s="119">
        <v>13.7</v>
      </c>
      <c r="G52" s="120">
        <v>19</v>
      </c>
      <c r="H52" s="118">
        <v>7.3</v>
      </c>
      <c r="I52" s="120">
        <v>30</v>
      </c>
      <c r="J52" s="118">
        <v>15.59</v>
      </c>
      <c r="K52" s="119">
        <v>12.82</v>
      </c>
      <c r="L52" s="120">
        <v>23.52</v>
      </c>
      <c r="M52" s="121" t="s">
        <v>1460</v>
      </c>
      <c r="N52" s="122" t="s">
        <v>1460</v>
      </c>
      <c r="O52" s="123">
        <v>0.99</v>
      </c>
      <c r="P52" s="118">
        <v>49.92</v>
      </c>
      <c r="Q52" s="119">
        <v>20.25</v>
      </c>
      <c r="R52" s="119">
        <v>94.72</v>
      </c>
      <c r="S52" s="120">
        <v>53.71</v>
      </c>
      <c r="T52" s="123">
        <v>24.693000000000001</v>
      </c>
      <c r="U52" s="123">
        <v>10.4</v>
      </c>
      <c r="V52" s="118">
        <v>13.23</v>
      </c>
      <c r="W52" s="119">
        <v>1.6</v>
      </c>
      <c r="X52" s="119">
        <v>0.42</v>
      </c>
      <c r="Y52" s="124" t="s">
        <v>1460</v>
      </c>
      <c r="Z52" s="122" t="s">
        <v>1460</v>
      </c>
      <c r="AA52" s="118">
        <v>9.64</v>
      </c>
      <c r="AB52" s="120">
        <v>108.72</v>
      </c>
      <c r="AC52" s="118">
        <v>25.93</v>
      </c>
      <c r="AD52" s="119">
        <v>21.902000000000001</v>
      </c>
      <c r="AE52" s="119">
        <v>4.07</v>
      </c>
      <c r="AF52" s="120">
        <v>0</v>
      </c>
      <c r="AG52" s="118">
        <v>2.3895400000000002</v>
      </c>
      <c r="AH52" s="119">
        <v>16.7</v>
      </c>
      <c r="AI52" s="119">
        <v>10.126670000000001</v>
      </c>
      <c r="AJ52" s="119">
        <v>5.4958299999999998</v>
      </c>
      <c r="AK52" s="120">
        <v>9.8000000000000007</v>
      </c>
      <c r="AL52" s="118">
        <v>7.38</v>
      </c>
      <c r="AM52" s="120">
        <v>12.04</v>
      </c>
      <c r="AN52" s="118">
        <v>12.5</v>
      </c>
      <c r="AO52" s="124" t="s">
        <v>1460</v>
      </c>
      <c r="AP52" s="124" t="s">
        <v>1460</v>
      </c>
      <c r="AQ52" s="119">
        <v>7.4210000000000003</v>
      </c>
      <c r="AR52" s="124" t="s">
        <v>1460</v>
      </c>
      <c r="AS52" s="119">
        <v>1.87069</v>
      </c>
      <c r="AT52" s="119">
        <v>6.6443199999999996</v>
      </c>
      <c r="AU52" s="119">
        <v>13.099</v>
      </c>
      <c r="AV52" s="119">
        <v>3.9169999999999998</v>
      </c>
      <c r="AW52" s="120">
        <v>11.782</v>
      </c>
    </row>
    <row r="53" spans="1:49" x14ac:dyDescent="0.3">
      <c r="A53" s="125" t="s">
        <v>820</v>
      </c>
      <c r="B53" s="118">
        <v>7.1</v>
      </c>
      <c r="C53" s="119">
        <v>17</v>
      </c>
      <c r="D53" s="119">
        <v>11.8</v>
      </c>
      <c r="E53" s="119">
        <v>2</v>
      </c>
      <c r="F53" s="119">
        <v>13.7</v>
      </c>
      <c r="G53" s="120">
        <v>19</v>
      </c>
      <c r="H53" s="118">
        <v>7.3</v>
      </c>
      <c r="I53" s="120">
        <v>30</v>
      </c>
      <c r="J53" s="118">
        <v>15.59</v>
      </c>
      <c r="K53" s="119">
        <v>12.82</v>
      </c>
      <c r="L53" s="120">
        <v>23.52</v>
      </c>
      <c r="M53" s="121" t="s">
        <v>1460</v>
      </c>
      <c r="N53" s="122" t="s">
        <v>1460</v>
      </c>
      <c r="O53" s="123">
        <v>0.99</v>
      </c>
      <c r="P53" s="118">
        <v>49.92</v>
      </c>
      <c r="Q53" s="119">
        <v>20.25</v>
      </c>
      <c r="R53" s="119">
        <v>94.72</v>
      </c>
      <c r="S53" s="120">
        <v>53.71</v>
      </c>
      <c r="T53" s="123">
        <v>24.693000000000001</v>
      </c>
      <c r="U53" s="123">
        <v>10.4</v>
      </c>
      <c r="V53" s="118">
        <v>13.23</v>
      </c>
      <c r="W53" s="119">
        <v>1.6</v>
      </c>
      <c r="X53" s="119">
        <v>0.42</v>
      </c>
      <c r="Y53" s="124" t="s">
        <v>1460</v>
      </c>
      <c r="Z53" s="122" t="s">
        <v>1460</v>
      </c>
      <c r="AA53" s="118">
        <v>9.64</v>
      </c>
      <c r="AB53" s="120">
        <v>108.72</v>
      </c>
      <c r="AC53" s="118">
        <v>25.93</v>
      </c>
      <c r="AD53" s="119">
        <v>21.902000000000001</v>
      </c>
      <c r="AE53" s="119">
        <v>4.07</v>
      </c>
      <c r="AF53" s="120">
        <v>0</v>
      </c>
      <c r="AG53" s="118">
        <v>2.3895400000000002</v>
      </c>
      <c r="AH53" s="119">
        <v>16.7</v>
      </c>
      <c r="AI53" s="119">
        <v>10.126670000000001</v>
      </c>
      <c r="AJ53" s="119">
        <v>5.4958299999999998</v>
      </c>
      <c r="AK53" s="120">
        <v>9.8000000000000007</v>
      </c>
      <c r="AL53" s="118">
        <v>7.38</v>
      </c>
      <c r="AM53" s="120">
        <v>12.04</v>
      </c>
      <c r="AN53" s="118">
        <v>12.5</v>
      </c>
      <c r="AO53" s="124" t="s">
        <v>1460</v>
      </c>
      <c r="AP53" s="124" t="s">
        <v>1460</v>
      </c>
      <c r="AQ53" s="119">
        <v>7.4210000000000003</v>
      </c>
      <c r="AR53" s="124" t="s">
        <v>1460</v>
      </c>
      <c r="AS53" s="119">
        <v>1.87069</v>
      </c>
      <c r="AT53" s="119">
        <v>6.6443199999999996</v>
      </c>
      <c r="AU53" s="119">
        <v>13.099</v>
      </c>
      <c r="AV53" s="119">
        <v>3.9169999999999998</v>
      </c>
      <c r="AW53" s="120">
        <v>11.782</v>
      </c>
    </row>
    <row r="54" spans="1:49" x14ac:dyDescent="0.3">
      <c r="A54" s="125" t="s">
        <v>821</v>
      </c>
      <c r="B54" s="118">
        <v>7.1</v>
      </c>
      <c r="C54" s="119">
        <v>17</v>
      </c>
      <c r="D54" s="119">
        <v>11.8</v>
      </c>
      <c r="E54" s="119">
        <v>2</v>
      </c>
      <c r="F54" s="119">
        <v>11.8</v>
      </c>
      <c r="G54" s="120">
        <v>19</v>
      </c>
      <c r="H54" s="118">
        <v>7.3</v>
      </c>
      <c r="I54" s="120">
        <v>30</v>
      </c>
      <c r="J54" s="118">
        <v>15.97</v>
      </c>
      <c r="K54" s="119">
        <v>12.8</v>
      </c>
      <c r="L54" s="120">
        <v>23.48</v>
      </c>
      <c r="M54" s="121" t="s">
        <v>1460</v>
      </c>
      <c r="N54" s="122" t="s">
        <v>1460</v>
      </c>
      <c r="O54" s="123">
        <v>0.99</v>
      </c>
      <c r="P54" s="118">
        <v>44.45</v>
      </c>
      <c r="Q54" s="119">
        <v>21.3</v>
      </c>
      <c r="R54" s="119">
        <v>93.84</v>
      </c>
      <c r="S54" s="120">
        <v>52.83</v>
      </c>
      <c r="T54" s="123">
        <v>25.228000000000002</v>
      </c>
      <c r="U54" s="123">
        <v>10.33</v>
      </c>
      <c r="V54" s="118">
        <v>13.23</v>
      </c>
      <c r="W54" s="119">
        <v>1.6</v>
      </c>
      <c r="X54" s="119">
        <v>0.42</v>
      </c>
      <c r="Y54" s="124" t="s">
        <v>1460</v>
      </c>
      <c r="Z54" s="122" t="s">
        <v>1460</v>
      </c>
      <c r="AA54" s="118">
        <v>11.24</v>
      </c>
      <c r="AB54" s="120">
        <v>110.32</v>
      </c>
      <c r="AC54" s="118">
        <v>25.74</v>
      </c>
      <c r="AD54" s="119">
        <v>22.286000000000001</v>
      </c>
      <c r="AE54" s="119">
        <v>4.18</v>
      </c>
      <c r="AF54" s="120">
        <v>0</v>
      </c>
      <c r="AG54" s="118">
        <v>2.3895400000000002</v>
      </c>
      <c r="AH54" s="119">
        <v>16.899999999999999</v>
      </c>
      <c r="AI54" s="119">
        <v>10.082050000000001</v>
      </c>
      <c r="AJ54" s="119">
        <v>5.4958299999999998</v>
      </c>
      <c r="AK54" s="120">
        <v>9.8000000000000007</v>
      </c>
      <c r="AL54" s="118">
        <v>7.28</v>
      </c>
      <c r="AM54" s="120">
        <v>11.94</v>
      </c>
      <c r="AN54" s="118">
        <v>12.5</v>
      </c>
      <c r="AO54" s="124" t="s">
        <v>1460</v>
      </c>
      <c r="AP54" s="124" t="s">
        <v>1460</v>
      </c>
      <c r="AQ54" s="119">
        <v>7.4359999999999999</v>
      </c>
      <c r="AR54" s="124" t="s">
        <v>1460</v>
      </c>
      <c r="AS54" s="119">
        <v>1.87069</v>
      </c>
      <c r="AT54" s="119">
        <v>6.6443199999999996</v>
      </c>
      <c r="AU54" s="119">
        <v>13.099</v>
      </c>
      <c r="AV54" s="119">
        <v>3.9169999999999998</v>
      </c>
      <c r="AW54" s="120">
        <v>12.131</v>
      </c>
    </row>
    <row r="55" spans="1:49" x14ac:dyDescent="0.3">
      <c r="A55" s="125" t="s">
        <v>822</v>
      </c>
      <c r="B55" s="118">
        <v>7.1</v>
      </c>
      <c r="C55" s="119">
        <v>17</v>
      </c>
      <c r="D55" s="119">
        <v>11.8</v>
      </c>
      <c r="E55" s="119">
        <v>2</v>
      </c>
      <c r="F55" s="119">
        <v>11.8</v>
      </c>
      <c r="G55" s="120">
        <v>19</v>
      </c>
      <c r="H55" s="118">
        <v>7.3</v>
      </c>
      <c r="I55" s="120">
        <v>30</v>
      </c>
      <c r="J55" s="118">
        <v>15.97</v>
      </c>
      <c r="K55" s="119">
        <v>12.8</v>
      </c>
      <c r="L55" s="120">
        <v>23.48</v>
      </c>
      <c r="M55" s="121" t="s">
        <v>1460</v>
      </c>
      <c r="N55" s="122" t="s">
        <v>1460</v>
      </c>
      <c r="O55" s="123">
        <v>0.99</v>
      </c>
      <c r="P55" s="118">
        <v>44.45</v>
      </c>
      <c r="Q55" s="119">
        <v>21.3</v>
      </c>
      <c r="R55" s="119">
        <v>93.84</v>
      </c>
      <c r="S55" s="120">
        <v>52.83</v>
      </c>
      <c r="T55" s="123">
        <v>25.228000000000002</v>
      </c>
      <c r="U55" s="123">
        <v>10.33</v>
      </c>
      <c r="V55" s="118">
        <v>13.23</v>
      </c>
      <c r="W55" s="119">
        <v>1.6</v>
      </c>
      <c r="X55" s="119">
        <v>0.42</v>
      </c>
      <c r="Y55" s="124" t="s">
        <v>1460</v>
      </c>
      <c r="Z55" s="122" t="s">
        <v>1460</v>
      </c>
      <c r="AA55" s="118">
        <v>11.24</v>
      </c>
      <c r="AB55" s="120">
        <v>110.32</v>
      </c>
      <c r="AC55" s="118">
        <v>25.74</v>
      </c>
      <c r="AD55" s="119">
        <v>22.286000000000001</v>
      </c>
      <c r="AE55" s="119">
        <v>4.18</v>
      </c>
      <c r="AF55" s="120">
        <v>0</v>
      </c>
      <c r="AG55" s="118">
        <v>2.3895400000000002</v>
      </c>
      <c r="AH55" s="119">
        <v>16.899999999999999</v>
      </c>
      <c r="AI55" s="119">
        <v>10.082050000000001</v>
      </c>
      <c r="AJ55" s="119">
        <v>5.4958299999999998</v>
      </c>
      <c r="AK55" s="120">
        <v>9.8000000000000007</v>
      </c>
      <c r="AL55" s="118">
        <v>7.28</v>
      </c>
      <c r="AM55" s="120">
        <v>11.94</v>
      </c>
      <c r="AN55" s="118">
        <v>12.5</v>
      </c>
      <c r="AO55" s="124" t="s">
        <v>1460</v>
      </c>
      <c r="AP55" s="124" t="s">
        <v>1460</v>
      </c>
      <c r="AQ55" s="119">
        <v>7.4359999999999999</v>
      </c>
      <c r="AR55" s="124" t="s">
        <v>1460</v>
      </c>
      <c r="AS55" s="119">
        <v>1.87069</v>
      </c>
      <c r="AT55" s="119">
        <v>6.6443199999999996</v>
      </c>
      <c r="AU55" s="119">
        <v>13.099</v>
      </c>
      <c r="AV55" s="119">
        <v>3.9169999999999998</v>
      </c>
      <c r="AW55" s="120">
        <v>12.131</v>
      </c>
    </row>
    <row r="56" spans="1:49" x14ac:dyDescent="0.3">
      <c r="A56" s="125" t="s">
        <v>823</v>
      </c>
      <c r="B56" s="118">
        <v>7.1</v>
      </c>
      <c r="C56" s="119">
        <v>17</v>
      </c>
      <c r="D56" s="119">
        <v>11.8</v>
      </c>
      <c r="E56" s="119">
        <v>2</v>
      </c>
      <c r="F56" s="119">
        <v>13.3</v>
      </c>
      <c r="G56" s="120">
        <v>19</v>
      </c>
      <c r="H56" s="118">
        <v>7.3</v>
      </c>
      <c r="I56" s="120">
        <v>30</v>
      </c>
      <c r="J56" s="118">
        <v>15.8</v>
      </c>
      <c r="K56" s="119">
        <v>12.79</v>
      </c>
      <c r="L56" s="120">
        <v>23.48</v>
      </c>
      <c r="M56" s="121" t="s">
        <v>1460</v>
      </c>
      <c r="N56" s="122" t="s">
        <v>1460</v>
      </c>
      <c r="O56" s="123">
        <v>0.99</v>
      </c>
      <c r="P56" s="118">
        <v>43.86</v>
      </c>
      <c r="Q56" s="119">
        <v>20.94</v>
      </c>
      <c r="R56" s="119">
        <v>94.72</v>
      </c>
      <c r="S56" s="120">
        <v>51.44</v>
      </c>
      <c r="T56" s="123">
        <v>25.873000000000001</v>
      </c>
      <c r="U56" s="123">
        <v>10.35</v>
      </c>
      <c r="V56" s="118">
        <v>13.23</v>
      </c>
      <c r="W56" s="119">
        <v>1.6</v>
      </c>
      <c r="X56" s="119">
        <v>0.42</v>
      </c>
      <c r="Y56" s="124" t="s">
        <v>1460</v>
      </c>
      <c r="Z56" s="122" t="s">
        <v>1460</v>
      </c>
      <c r="AA56" s="118">
        <v>13.57</v>
      </c>
      <c r="AB56" s="120">
        <v>112.648</v>
      </c>
      <c r="AC56" s="118">
        <v>25.78</v>
      </c>
      <c r="AD56" s="119">
        <v>20.623000000000001</v>
      </c>
      <c r="AE56" s="119">
        <v>4.21</v>
      </c>
      <c r="AF56" s="120">
        <v>0</v>
      </c>
      <c r="AG56" s="118">
        <v>2.3895400000000002</v>
      </c>
      <c r="AH56" s="119">
        <v>17.100000000000001</v>
      </c>
      <c r="AI56" s="119">
        <v>10.294510000000001</v>
      </c>
      <c r="AJ56" s="119">
        <v>5.4958299999999998</v>
      </c>
      <c r="AK56" s="120">
        <v>9.8000000000000007</v>
      </c>
      <c r="AL56" s="118">
        <v>7.26</v>
      </c>
      <c r="AM56" s="120">
        <v>11.92</v>
      </c>
      <c r="AN56" s="118">
        <v>12.5</v>
      </c>
      <c r="AO56" s="124" t="s">
        <v>1460</v>
      </c>
      <c r="AP56" s="124" t="s">
        <v>1460</v>
      </c>
      <c r="AQ56" s="119">
        <v>7.41</v>
      </c>
      <c r="AR56" s="124" t="s">
        <v>1460</v>
      </c>
      <c r="AS56" s="119">
        <v>1.87069</v>
      </c>
      <c r="AT56" s="119">
        <v>6.6443199999999996</v>
      </c>
      <c r="AU56" s="119">
        <v>13.099</v>
      </c>
      <c r="AV56" s="119">
        <v>3.9169999999999998</v>
      </c>
      <c r="AW56" s="120">
        <v>12.227</v>
      </c>
    </row>
    <row r="57" spans="1:49" x14ac:dyDescent="0.3">
      <c r="A57" s="125" t="s">
        <v>824</v>
      </c>
      <c r="B57" s="118">
        <v>7.1</v>
      </c>
      <c r="C57" s="119">
        <v>17</v>
      </c>
      <c r="D57" s="119">
        <v>11.8</v>
      </c>
      <c r="E57" s="119">
        <v>2</v>
      </c>
      <c r="F57" s="119">
        <v>13.3</v>
      </c>
      <c r="G57" s="120">
        <v>19</v>
      </c>
      <c r="H57" s="118">
        <v>7.3</v>
      </c>
      <c r="I57" s="120">
        <v>30</v>
      </c>
      <c r="J57" s="118">
        <v>15.8</v>
      </c>
      <c r="K57" s="119">
        <v>12.79</v>
      </c>
      <c r="L57" s="120">
        <v>23.48</v>
      </c>
      <c r="M57" s="121" t="s">
        <v>1460</v>
      </c>
      <c r="N57" s="122" t="s">
        <v>1460</v>
      </c>
      <c r="O57" s="123">
        <v>0.99</v>
      </c>
      <c r="P57" s="118">
        <v>43.86</v>
      </c>
      <c r="Q57" s="119">
        <v>20.94</v>
      </c>
      <c r="R57" s="119">
        <v>94.72</v>
      </c>
      <c r="S57" s="120">
        <v>51.44</v>
      </c>
      <c r="T57" s="123">
        <v>25.873000000000001</v>
      </c>
      <c r="U57" s="123">
        <v>10.35</v>
      </c>
      <c r="V57" s="118">
        <v>13.23</v>
      </c>
      <c r="W57" s="119">
        <v>1.6</v>
      </c>
      <c r="X57" s="119">
        <v>0.42</v>
      </c>
      <c r="Y57" s="124" t="s">
        <v>1460</v>
      </c>
      <c r="Z57" s="122" t="s">
        <v>1460</v>
      </c>
      <c r="AA57" s="118">
        <v>13.57</v>
      </c>
      <c r="AB57" s="120">
        <v>112.648</v>
      </c>
      <c r="AC57" s="118">
        <v>25.78</v>
      </c>
      <c r="AD57" s="119">
        <v>20.623000000000001</v>
      </c>
      <c r="AE57" s="119">
        <v>4.21</v>
      </c>
      <c r="AF57" s="120">
        <v>0</v>
      </c>
      <c r="AG57" s="118">
        <v>2.3895400000000002</v>
      </c>
      <c r="AH57" s="119">
        <v>17.100000000000001</v>
      </c>
      <c r="AI57" s="119">
        <v>10.294510000000001</v>
      </c>
      <c r="AJ57" s="119">
        <v>5.4958299999999998</v>
      </c>
      <c r="AK57" s="120">
        <v>9.8000000000000007</v>
      </c>
      <c r="AL57" s="118">
        <v>7.26</v>
      </c>
      <c r="AM57" s="120">
        <v>11.92</v>
      </c>
      <c r="AN57" s="118">
        <v>12.5</v>
      </c>
      <c r="AO57" s="124" t="s">
        <v>1460</v>
      </c>
      <c r="AP57" s="124" t="s">
        <v>1460</v>
      </c>
      <c r="AQ57" s="119">
        <v>7.41</v>
      </c>
      <c r="AR57" s="124" t="s">
        <v>1460</v>
      </c>
      <c r="AS57" s="119">
        <v>1.87069</v>
      </c>
      <c r="AT57" s="119">
        <v>6.6443199999999996</v>
      </c>
      <c r="AU57" s="119">
        <v>13.099</v>
      </c>
      <c r="AV57" s="119">
        <v>3.9169999999999998</v>
      </c>
      <c r="AW57" s="120">
        <v>12.227</v>
      </c>
    </row>
    <row r="58" spans="1:49" x14ac:dyDescent="0.3">
      <c r="A58" s="125" t="s">
        <v>825</v>
      </c>
      <c r="B58" s="118">
        <v>7.1</v>
      </c>
      <c r="C58" s="119">
        <v>17</v>
      </c>
      <c r="D58" s="119">
        <v>11.8</v>
      </c>
      <c r="E58" s="119">
        <v>2</v>
      </c>
      <c r="F58" s="119">
        <v>14.9</v>
      </c>
      <c r="G58" s="120">
        <v>19</v>
      </c>
      <c r="H58" s="118">
        <v>7.3</v>
      </c>
      <c r="I58" s="120">
        <v>30</v>
      </c>
      <c r="J58" s="118">
        <v>15.52</v>
      </c>
      <c r="K58" s="119">
        <v>12.74</v>
      </c>
      <c r="L58" s="120">
        <v>16.23</v>
      </c>
      <c r="M58" s="121" t="s">
        <v>1460</v>
      </c>
      <c r="N58" s="122" t="s">
        <v>1460</v>
      </c>
      <c r="O58" s="123">
        <v>0.99</v>
      </c>
      <c r="P58" s="118">
        <v>43.28</v>
      </c>
      <c r="Q58" s="119">
        <v>22.75</v>
      </c>
      <c r="R58" s="119">
        <v>96.5</v>
      </c>
      <c r="S58" s="120">
        <v>43.36</v>
      </c>
      <c r="T58" s="123">
        <v>25.765999999999998</v>
      </c>
      <c r="U58" s="123">
        <v>10.3</v>
      </c>
      <c r="V58" s="118">
        <v>13.23</v>
      </c>
      <c r="W58" s="119">
        <v>1.6</v>
      </c>
      <c r="X58" s="119">
        <v>0.42</v>
      </c>
      <c r="Y58" s="124" t="s">
        <v>1460</v>
      </c>
      <c r="Z58" s="122" t="s">
        <v>1460</v>
      </c>
      <c r="AA58" s="118">
        <v>10.61</v>
      </c>
      <c r="AB58" s="120">
        <v>108.922</v>
      </c>
      <c r="AC58" s="118">
        <v>24.37</v>
      </c>
      <c r="AD58" s="119">
        <v>22.16</v>
      </c>
      <c r="AE58" s="119">
        <v>5.67</v>
      </c>
      <c r="AF58" s="120">
        <v>0</v>
      </c>
      <c r="AG58" s="118">
        <v>2.3895400000000002</v>
      </c>
      <c r="AH58" s="119">
        <v>16.600000000000001</v>
      </c>
      <c r="AI58" s="119">
        <v>10.125209999999999</v>
      </c>
      <c r="AJ58" s="119">
        <v>5.4958299999999998</v>
      </c>
      <c r="AK58" s="120">
        <v>9.8000000000000007</v>
      </c>
      <c r="AL58" s="118">
        <v>6.93</v>
      </c>
      <c r="AM58" s="120">
        <v>11.59</v>
      </c>
      <c r="AN58" s="118">
        <v>12.5</v>
      </c>
      <c r="AO58" s="119">
        <v>15.13575</v>
      </c>
      <c r="AP58" s="119">
        <v>33.47636</v>
      </c>
      <c r="AQ58" s="119">
        <v>7.4480000000000004</v>
      </c>
      <c r="AR58" s="119">
        <v>17.406120000000001</v>
      </c>
      <c r="AS58" s="119">
        <v>1.8802300000000001</v>
      </c>
      <c r="AT58" s="119">
        <v>6.6443199999999996</v>
      </c>
      <c r="AU58" s="119">
        <v>13.099</v>
      </c>
      <c r="AV58" s="119">
        <v>3.9630000000000001</v>
      </c>
      <c r="AW58" s="120">
        <v>12.031000000000001</v>
      </c>
    </row>
    <row r="59" spans="1:49" x14ac:dyDescent="0.3">
      <c r="A59" s="126" t="s">
        <v>826</v>
      </c>
      <c r="B59" s="127">
        <v>7.1</v>
      </c>
      <c r="C59" s="128">
        <v>17</v>
      </c>
      <c r="D59" s="128">
        <v>11.8</v>
      </c>
      <c r="E59" s="128">
        <v>2</v>
      </c>
      <c r="F59" s="128">
        <v>14.9</v>
      </c>
      <c r="G59" s="129">
        <v>19</v>
      </c>
      <c r="H59" s="127">
        <v>7.3</v>
      </c>
      <c r="I59" s="129">
        <v>30</v>
      </c>
      <c r="J59" s="127">
        <v>15.52</v>
      </c>
      <c r="K59" s="128">
        <v>12.74</v>
      </c>
      <c r="L59" s="129">
        <v>16.23</v>
      </c>
      <c r="M59" s="130" t="s">
        <v>1460</v>
      </c>
      <c r="N59" s="131" t="s">
        <v>1460</v>
      </c>
      <c r="O59" s="132">
        <v>0.99</v>
      </c>
      <c r="P59" s="127">
        <v>43.28</v>
      </c>
      <c r="Q59" s="128">
        <v>22.75</v>
      </c>
      <c r="R59" s="128">
        <v>96.5</v>
      </c>
      <c r="S59" s="129">
        <v>43.36</v>
      </c>
      <c r="T59" s="132">
        <v>25.765999999999998</v>
      </c>
      <c r="U59" s="132">
        <v>10.3</v>
      </c>
      <c r="V59" s="127">
        <v>13.23</v>
      </c>
      <c r="W59" s="128">
        <v>1.6</v>
      </c>
      <c r="X59" s="128">
        <v>0.42</v>
      </c>
      <c r="Y59" s="133" t="s">
        <v>1460</v>
      </c>
      <c r="Z59" s="131" t="s">
        <v>1460</v>
      </c>
      <c r="AA59" s="127">
        <v>10.61</v>
      </c>
      <c r="AB59" s="129">
        <v>108.922</v>
      </c>
      <c r="AC59" s="127">
        <v>24.37</v>
      </c>
      <c r="AD59" s="128">
        <v>22.16</v>
      </c>
      <c r="AE59" s="128">
        <v>5.67</v>
      </c>
      <c r="AF59" s="129">
        <v>0</v>
      </c>
      <c r="AG59" s="127">
        <v>2.3895400000000002</v>
      </c>
      <c r="AH59" s="128">
        <v>16.600000000000001</v>
      </c>
      <c r="AI59" s="128">
        <v>10.125209999999999</v>
      </c>
      <c r="AJ59" s="128">
        <v>5.4958299999999998</v>
      </c>
      <c r="AK59" s="129">
        <v>9.8000000000000007</v>
      </c>
      <c r="AL59" s="127">
        <v>6.93</v>
      </c>
      <c r="AM59" s="129">
        <v>11.59</v>
      </c>
      <c r="AN59" s="127">
        <v>12.5</v>
      </c>
      <c r="AO59" s="128">
        <v>15.13575</v>
      </c>
      <c r="AP59" s="128">
        <v>33.47636</v>
      </c>
      <c r="AQ59" s="128">
        <v>7.4480000000000004</v>
      </c>
      <c r="AR59" s="128">
        <v>17.406120000000001</v>
      </c>
      <c r="AS59" s="128">
        <v>1.8802300000000001</v>
      </c>
      <c r="AT59" s="128">
        <v>6.6443199999999996</v>
      </c>
      <c r="AU59" s="128">
        <v>13.099</v>
      </c>
      <c r="AV59" s="128">
        <v>3.9630000000000001</v>
      </c>
      <c r="AW59" s="129">
        <v>12.031000000000001</v>
      </c>
    </row>
    <row r="60" spans="1:49" x14ac:dyDescent="0.3">
      <c r="A60" s="134" t="s">
        <v>1390</v>
      </c>
      <c r="B60" s="135">
        <f t="shared" ref="B60:AW60" si="0">MIN(B12:B59)</f>
        <v>7.1</v>
      </c>
      <c r="C60" s="135">
        <f t="shared" si="0"/>
        <v>17</v>
      </c>
      <c r="D60" s="135">
        <f t="shared" si="0"/>
        <v>11.7</v>
      </c>
      <c r="E60" s="135">
        <f t="shared" si="0"/>
        <v>2</v>
      </c>
      <c r="F60" s="135">
        <f t="shared" si="0"/>
        <v>7.8</v>
      </c>
      <c r="G60" s="135">
        <f t="shared" si="0"/>
        <v>19</v>
      </c>
      <c r="H60" s="135">
        <f t="shared" si="0"/>
        <v>7.3</v>
      </c>
      <c r="I60" s="135">
        <f t="shared" si="0"/>
        <v>30</v>
      </c>
      <c r="J60" s="135">
        <f t="shared" si="0"/>
        <v>10.96</v>
      </c>
      <c r="K60" s="135">
        <f t="shared" si="0"/>
        <v>12.61</v>
      </c>
      <c r="L60" s="135">
        <f t="shared" si="0"/>
        <v>7.89</v>
      </c>
      <c r="M60" s="135">
        <f t="shared" si="0"/>
        <v>1.07</v>
      </c>
      <c r="N60" s="135">
        <f t="shared" si="0"/>
        <v>42.08</v>
      </c>
      <c r="O60" s="135">
        <f t="shared" si="0"/>
        <v>0.99</v>
      </c>
      <c r="P60" s="135">
        <f t="shared" si="0"/>
        <v>37.74</v>
      </c>
      <c r="Q60" s="135">
        <f t="shared" si="0"/>
        <v>20</v>
      </c>
      <c r="R60" s="135">
        <f t="shared" si="0"/>
        <v>93.84</v>
      </c>
      <c r="S60" s="135">
        <f t="shared" si="0"/>
        <v>41</v>
      </c>
      <c r="T60" s="135">
        <f t="shared" si="0"/>
        <v>23.94</v>
      </c>
      <c r="U60" s="135">
        <f t="shared" si="0"/>
        <v>10.3</v>
      </c>
      <c r="V60" s="135">
        <f t="shared" si="0"/>
        <v>12.09</v>
      </c>
      <c r="W60" s="135">
        <f t="shared" si="0"/>
        <v>0.39500000000000002</v>
      </c>
      <c r="X60" s="135">
        <f t="shared" si="0"/>
        <v>0.28999999999999998</v>
      </c>
      <c r="Y60" s="135">
        <f t="shared" si="0"/>
        <v>0</v>
      </c>
      <c r="Z60" s="135">
        <f t="shared" si="0"/>
        <v>0</v>
      </c>
      <c r="AA60" s="135">
        <f t="shared" si="0"/>
        <v>7.22</v>
      </c>
      <c r="AB60" s="135">
        <f t="shared" si="0"/>
        <v>107.03</v>
      </c>
      <c r="AC60" s="135">
        <f t="shared" si="0"/>
        <v>20.169</v>
      </c>
      <c r="AD60" s="135">
        <f t="shared" si="0"/>
        <v>16.75</v>
      </c>
      <c r="AE60" s="135">
        <f t="shared" si="0"/>
        <v>4.07</v>
      </c>
      <c r="AF60" s="135">
        <f t="shared" si="0"/>
        <v>0</v>
      </c>
      <c r="AG60" s="135">
        <f t="shared" si="0"/>
        <v>2.3895400000000002</v>
      </c>
      <c r="AH60" s="135">
        <f t="shared" si="0"/>
        <v>9.1999999999999993</v>
      </c>
      <c r="AI60" s="135">
        <f t="shared" si="0"/>
        <v>10.02875</v>
      </c>
      <c r="AJ60" s="135">
        <f t="shared" si="0"/>
        <v>5.4958299999999998</v>
      </c>
      <c r="AK60" s="135">
        <f t="shared" si="0"/>
        <v>9.6999999999999993</v>
      </c>
      <c r="AL60" s="135">
        <f t="shared" si="0"/>
        <v>6.93</v>
      </c>
      <c r="AM60" s="135">
        <f t="shared" si="0"/>
        <v>11.59</v>
      </c>
      <c r="AN60" s="135">
        <f t="shared" si="0"/>
        <v>12.5</v>
      </c>
      <c r="AO60" s="135">
        <f t="shared" si="0"/>
        <v>15.13575</v>
      </c>
      <c r="AP60" s="135">
        <f t="shared" si="0"/>
        <v>33.47636</v>
      </c>
      <c r="AQ60" s="135">
        <f t="shared" si="0"/>
        <v>7.41</v>
      </c>
      <c r="AR60" s="135">
        <f t="shared" si="0"/>
        <v>17.406120000000001</v>
      </c>
      <c r="AS60" s="135">
        <f t="shared" si="0"/>
        <v>1.87069</v>
      </c>
      <c r="AT60" s="135">
        <f t="shared" si="0"/>
        <v>6.6443199999999996</v>
      </c>
      <c r="AU60" s="135">
        <f t="shared" si="0"/>
        <v>13.099</v>
      </c>
      <c r="AV60" s="135">
        <f t="shared" si="0"/>
        <v>3.9169999999999998</v>
      </c>
      <c r="AW60" s="136">
        <f t="shared" si="0"/>
        <v>11.782</v>
      </c>
    </row>
    <row r="61" spans="1:49" x14ac:dyDescent="0.3">
      <c r="A61" s="137" t="s">
        <v>1389</v>
      </c>
      <c r="B61" s="138">
        <f t="shared" ref="B61:AW61" si="1">MAX(B12:B59)</f>
        <v>7.2</v>
      </c>
      <c r="C61" s="138">
        <f t="shared" si="1"/>
        <v>17</v>
      </c>
      <c r="D61" s="138">
        <f t="shared" si="1"/>
        <v>11.8</v>
      </c>
      <c r="E61" s="138">
        <f t="shared" si="1"/>
        <v>2</v>
      </c>
      <c r="F61" s="138">
        <f t="shared" si="1"/>
        <v>24.5</v>
      </c>
      <c r="G61" s="138">
        <f t="shared" si="1"/>
        <v>19</v>
      </c>
      <c r="H61" s="138">
        <f t="shared" si="1"/>
        <v>8.9</v>
      </c>
      <c r="I61" s="138">
        <f t="shared" si="1"/>
        <v>34</v>
      </c>
      <c r="J61" s="138">
        <f t="shared" si="1"/>
        <v>15.97</v>
      </c>
      <c r="K61" s="138">
        <f t="shared" si="1"/>
        <v>12.83</v>
      </c>
      <c r="L61" s="138">
        <f t="shared" si="1"/>
        <v>23.52</v>
      </c>
      <c r="M61" s="138">
        <f t="shared" si="1"/>
        <v>1.07</v>
      </c>
      <c r="N61" s="138">
        <f t="shared" si="1"/>
        <v>44.44</v>
      </c>
      <c r="O61" s="138">
        <f t="shared" si="1"/>
        <v>0.99</v>
      </c>
      <c r="P61" s="138">
        <f t="shared" si="1"/>
        <v>64.989999999999995</v>
      </c>
      <c r="Q61" s="138">
        <f t="shared" si="1"/>
        <v>27.9</v>
      </c>
      <c r="R61" s="138">
        <f t="shared" si="1"/>
        <v>105.67</v>
      </c>
      <c r="S61" s="138">
        <f t="shared" si="1"/>
        <v>58.23</v>
      </c>
      <c r="T61" s="138">
        <f t="shared" si="1"/>
        <v>27.888000000000002</v>
      </c>
      <c r="U61" s="138">
        <f t="shared" si="1"/>
        <v>11.24</v>
      </c>
      <c r="V61" s="138">
        <f t="shared" si="1"/>
        <v>13.23</v>
      </c>
      <c r="W61" s="138">
        <f t="shared" si="1"/>
        <v>4.7300000000000004</v>
      </c>
      <c r="X61" s="138">
        <f t="shared" si="1"/>
        <v>0.43</v>
      </c>
      <c r="Y61" s="138">
        <f t="shared" si="1"/>
        <v>0</v>
      </c>
      <c r="Z61" s="138">
        <f t="shared" si="1"/>
        <v>0</v>
      </c>
      <c r="AA61" s="138">
        <f t="shared" si="1"/>
        <v>22.1</v>
      </c>
      <c r="AB61" s="138">
        <f t="shared" si="1"/>
        <v>121.238</v>
      </c>
      <c r="AC61" s="138">
        <f t="shared" si="1"/>
        <v>28.891999999999999</v>
      </c>
      <c r="AD61" s="138">
        <f t="shared" si="1"/>
        <v>25.103999999999999</v>
      </c>
      <c r="AE61" s="138">
        <f t="shared" si="1"/>
        <v>11.611000000000001</v>
      </c>
      <c r="AF61" s="138">
        <f t="shared" si="1"/>
        <v>0.7</v>
      </c>
      <c r="AG61" s="138">
        <f t="shared" si="1"/>
        <v>2.3895400000000002</v>
      </c>
      <c r="AH61" s="138">
        <f t="shared" si="1"/>
        <v>20</v>
      </c>
      <c r="AI61" s="138">
        <f t="shared" si="1"/>
        <v>10.446999999999999</v>
      </c>
      <c r="AJ61" s="138">
        <f t="shared" si="1"/>
        <v>5.4958299999999998</v>
      </c>
      <c r="AK61" s="138">
        <f t="shared" si="1"/>
        <v>9.8000000000000007</v>
      </c>
      <c r="AL61" s="138">
        <f t="shared" si="1"/>
        <v>7.99</v>
      </c>
      <c r="AM61" s="138">
        <f t="shared" si="1"/>
        <v>12.65</v>
      </c>
      <c r="AN61" s="138">
        <f t="shared" si="1"/>
        <v>12.5</v>
      </c>
      <c r="AO61" s="138">
        <f t="shared" si="1"/>
        <v>15.13575</v>
      </c>
      <c r="AP61" s="138">
        <f t="shared" si="1"/>
        <v>36.269590000000001</v>
      </c>
      <c r="AQ61" s="138">
        <f t="shared" si="1"/>
        <v>7.827</v>
      </c>
      <c r="AR61" s="138">
        <f t="shared" si="1"/>
        <v>17.406120000000001</v>
      </c>
      <c r="AS61" s="138">
        <f t="shared" si="1"/>
        <v>2.0030600000000001</v>
      </c>
      <c r="AT61" s="138">
        <f t="shared" si="1"/>
        <v>6.6443199999999996</v>
      </c>
      <c r="AU61" s="138">
        <f t="shared" si="1"/>
        <v>13.099</v>
      </c>
      <c r="AV61" s="138">
        <f t="shared" si="1"/>
        <v>4.5549999999999997</v>
      </c>
      <c r="AW61" s="139">
        <f t="shared" si="1"/>
        <v>12.423</v>
      </c>
    </row>
    <row r="62" spans="1:49" x14ac:dyDescent="0.3">
      <c r="A62" s="140" t="s">
        <v>1461</v>
      </c>
      <c r="B62" s="141">
        <f t="shared" ref="B62:AW62" si="2">AVERAGE(B12:B59)</f>
        <v>7.1083333333333352</v>
      </c>
      <c r="C62" s="141">
        <f t="shared" si="2"/>
        <v>17</v>
      </c>
      <c r="D62" s="141">
        <f t="shared" si="2"/>
        <v>11.770833333333336</v>
      </c>
      <c r="E62" s="141">
        <f t="shared" si="2"/>
        <v>2</v>
      </c>
      <c r="F62" s="141">
        <f t="shared" si="2"/>
        <v>14.95833333333333</v>
      </c>
      <c r="G62" s="141">
        <f t="shared" si="2"/>
        <v>19</v>
      </c>
      <c r="H62" s="141">
        <f t="shared" si="2"/>
        <v>7.8958333333333393</v>
      </c>
      <c r="I62" s="141">
        <f t="shared" si="2"/>
        <v>31.791666666666668</v>
      </c>
      <c r="J62" s="141">
        <f t="shared" si="2"/>
        <v>13.63833333333333</v>
      </c>
      <c r="K62" s="141">
        <f t="shared" si="2"/>
        <v>12.729999999999997</v>
      </c>
      <c r="L62" s="141">
        <f t="shared" si="2"/>
        <v>13.477083333333335</v>
      </c>
      <c r="M62" s="141">
        <f t="shared" si="2"/>
        <v>1.07</v>
      </c>
      <c r="N62" s="141">
        <f t="shared" si="2"/>
        <v>43.259999999999991</v>
      </c>
      <c r="O62" s="141">
        <f t="shared" si="2"/>
        <v>0.99000000000000021</v>
      </c>
      <c r="P62" s="141">
        <f t="shared" si="2"/>
        <v>47.752083333333353</v>
      </c>
      <c r="Q62" s="141">
        <f t="shared" si="2"/>
        <v>21.968749999999996</v>
      </c>
      <c r="R62" s="141">
        <f t="shared" si="2"/>
        <v>99.466250000000059</v>
      </c>
      <c r="S62" s="141">
        <f t="shared" si="2"/>
        <v>49.674583333333345</v>
      </c>
      <c r="T62" s="141">
        <f t="shared" si="2"/>
        <v>25.987553333333338</v>
      </c>
      <c r="U62" s="141">
        <f t="shared" si="2"/>
        <v>10.855833333333331</v>
      </c>
      <c r="V62" s="141">
        <f t="shared" si="2"/>
        <v>12.826250000000009</v>
      </c>
      <c r="W62" s="141">
        <f t="shared" si="2"/>
        <v>1.824541666666665</v>
      </c>
      <c r="X62" s="141">
        <f t="shared" si="2"/>
        <v>0.36625000000000002</v>
      </c>
      <c r="Y62" s="141" t="e">
        <f t="shared" si="2"/>
        <v>#DIV/0!</v>
      </c>
      <c r="Z62" s="141" t="e">
        <f t="shared" si="2"/>
        <v>#DIV/0!</v>
      </c>
      <c r="AA62" s="141">
        <f t="shared" si="2"/>
        <v>14.720416666666667</v>
      </c>
      <c r="AB62" s="141">
        <f t="shared" si="2"/>
        <v>113.75483333333335</v>
      </c>
      <c r="AC62" s="141">
        <f t="shared" si="2"/>
        <v>24.884291666666659</v>
      </c>
      <c r="AD62" s="141">
        <f t="shared" si="2"/>
        <v>21.348583333333341</v>
      </c>
      <c r="AE62" s="141">
        <f t="shared" si="2"/>
        <v>7.4919583333333319</v>
      </c>
      <c r="AF62" s="141">
        <f t="shared" si="2"/>
        <v>6.2499999999999993E-2</v>
      </c>
      <c r="AG62" s="141">
        <f t="shared" si="2"/>
        <v>2.389539999999998</v>
      </c>
      <c r="AH62" s="141">
        <f t="shared" si="2"/>
        <v>14.225</v>
      </c>
      <c r="AI62" s="141">
        <f t="shared" si="2"/>
        <v>10.215643333333333</v>
      </c>
      <c r="AJ62" s="141">
        <f t="shared" si="2"/>
        <v>5.4958300000000051</v>
      </c>
      <c r="AK62" s="141">
        <f t="shared" si="2"/>
        <v>9.7958333333333396</v>
      </c>
      <c r="AL62" s="141">
        <f t="shared" si="2"/>
        <v>7.5749999999999957</v>
      </c>
      <c r="AM62" s="141">
        <f t="shared" si="2"/>
        <v>12.234166666666669</v>
      </c>
      <c r="AN62" s="141">
        <f t="shared" si="2"/>
        <v>12.5</v>
      </c>
      <c r="AO62" s="141">
        <f t="shared" si="2"/>
        <v>15.13575</v>
      </c>
      <c r="AP62" s="141">
        <f t="shared" si="2"/>
        <v>34.872974999999997</v>
      </c>
      <c r="AQ62" s="141">
        <f t="shared" si="2"/>
        <v>7.6659166666666678</v>
      </c>
      <c r="AR62" s="141">
        <f t="shared" si="2"/>
        <v>17.406120000000001</v>
      </c>
      <c r="AS62" s="141">
        <f t="shared" si="2"/>
        <v>1.9198283333333321</v>
      </c>
      <c r="AT62" s="141">
        <f t="shared" si="2"/>
        <v>6.6443199999999942</v>
      </c>
      <c r="AU62" s="141">
        <f t="shared" si="2"/>
        <v>13.099000000000002</v>
      </c>
      <c r="AV62" s="141">
        <f t="shared" si="2"/>
        <v>4.1538333333333357</v>
      </c>
      <c r="AW62" s="142">
        <f t="shared" si="2"/>
        <v>12.185583333333332</v>
      </c>
    </row>
    <row r="63" spans="1:49" x14ac:dyDescent="0.3">
      <c r="A63" s="143" t="s">
        <v>7</v>
      </c>
      <c r="B63" s="138">
        <f t="shared" ref="B63:AW63" si="3">B12</f>
        <v>7.2</v>
      </c>
      <c r="C63" s="138">
        <f t="shared" si="3"/>
        <v>17</v>
      </c>
      <c r="D63" s="138">
        <f t="shared" si="3"/>
        <v>11.7</v>
      </c>
      <c r="E63" s="138">
        <f t="shared" si="3"/>
        <v>2</v>
      </c>
      <c r="F63" s="138">
        <f t="shared" si="3"/>
        <v>14</v>
      </c>
      <c r="G63" s="138">
        <f t="shared" si="3"/>
        <v>19</v>
      </c>
      <c r="H63" s="138">
        <f t="shared" si="3"/>
        <v>7.3</v>
      </c>
      <c r="I63" s="138">
        <f t="shared" si="3"/>
        <v>34</v>
      </c>
      <c r="J63" s="138">
        <f t="shared" si="3"/>
        <v>12.99</v>
      </c>
      <c r="K63" s="138">
        <f t="shared" si="3"/>
        <v>12.74</v>
      </c>
      <c r="L63" s="138">
        <f t="shared" si="3"/>
        <v>14.09</v>
      </c>
      <c r="M63" s="138" t="str">
        <f t="shared" si="3"/>
        <v>--</v>
      </c>
      <c r="N63" s="138" t="str">
        <f t="shared" si="3"/>
        <v>--</v>
      </c>
      <c r="O63" s="138">
        <f t="shared" si="3"/>
        <v>0.99</v>
      </c>
      <c r="P63" s="138">
        <f t="shared" si="3"/>
        <v>46.83</v>
      </c>
      <c r="Q63" s="138">
        <f t="shared" si="3"/>
        <v>21.65</v>
      </c>
      <c r="R63" s="138">
        <f t="shared" si="3"/>
        <v>95.6</v>
      </c>
      <c r="S63" s="138">
        <f t="shared" si="3"/>
        <v>55.15</v>
      </c>
      <c r="T63" s="138">
        <f t="shared" si="3"/>
        <v>25.462</v>
      </c>
      <c r="U63" s="138">
        <f t="shared" si="3"/>
        <v>11.19</v>
      </c>
      <c r="V63" s="138">
        <f t="shared" si="3"/>
        <v>13.23</v>
      </c>
      <c r="W63" s="138">
        <f t="shared" si="3"/>
        <v>0.39500000000000002</v>
      </c>
      <c r="X63" s="138">
        <f t="shared" si="3"/>
        <v>0.32</v>
      </c>
      <c r="Y63" s="138" t="str">
        <f t="shared" si="3"/>
        <v>--</v>
      </c>
      <c r="Z63" s="138" t="str">
        <f t="shared" si="3"/>
        <v>--</v>
      </c>
      <c r="AA63" s="138">
        <f t="shared" si="3"/>
        <v>7.22</v>
      </c>
      <c r="AB63" s="138">
        <f t="shared" si="3"/>
        <v>107.03</v>
      </c>
      <c r="AC63" s="138">
        <f t="shared" si="3"/>
        <v>22.19</v>
      </c>
      <c r="AD63" s="138">
        <f t="shared" si="3"/>
        <v>18.437000000000001</v>
      </c>
      <c r="AE63" s="138">
        <f t="shared" si="3"/>
        <v>5.81</v>
      </c>
      <c r="AF63" s="138">
        <f t="shared" si="3"/>
        <v>0</v>
      </c>
      <c r="AG63" s="138">
        <f t="shared" si="3"/>
        <v>2.3895400000000002</v>
      </c>
      <c r="AH63" s="138">
        <f t="shared" si="3"/>
        <v>13.5</v>
      </c>
      <c r="AI63" s="138">
        <f t="shared" si="3"/>
        <v>10.217359999999999</v>
      </c>
      <c r="AJ63" s="138">
        <f t="shared" si="3"/>
        <v>5.4958299999999998</v>
      </c>
      <c r="AK63" s="138">
        <f t="shared" si="3"/>
        <v>9.8000000000000007</v>
      </c>
      <c r="AL63" s="138">
        <f t="shared" si="3"/>
        <v>7.84</v>
      </c>
      <c r="AM63" s="138">
        <f t="shared" si="3"/>
        <v>12.5</v>
      </c>
      <c r="AN63" s="138">
        <f t="shared" si="3"/>
        <v>12.5</v>
      </c>
      <c r="AO63" s="138" t="str">
        <f t="shared" si="3"/>
        <v>--</v>
      </c>
      <c r="AP63" s="138">
        <f t="shared" si="3"/>
        <v>36.269590000000001</v>
      </c>
      <c r="AQ63" s="138">
        <f t="shared" si="3"/>
        <v>7.7889999999999997</v>
      </c>
      <c r="AR63" s="138" t="str">
        <f t="shared" si="3"/>
        <v>--</v>
      </c>
      <c r="AS63" s="138">
        <f t="shared" si="3"/>
        <v>2.0030600000000001</v>
      </c>
      <c r="AT63" s="138">
        <f t="shared" si="3"/>
        <v>6.6443199999999996</v>
      </c>
      <c r="AU63" s="138">
        <f t="shared" si="3"/>
        <v>13.099</v>
      </c>
      <c r="AV63" s="138">
        <f t="shared" si="3"/>
        <v>4.5549999999999997</v>
      </c>
      <c r="AW63" s="138">
        <f t="shared" si="3"/>
        <v>12.381</v>
      </c>
    </row>
    <row r="64" spans="1:49" x14ac:dyDescent="0.3">
      <c r="A64" s="143" t="s">
        <v>8</v>
      </c>
      <c r="B64" s="138">
        <f t="shared" ref="B64:AW64" si="4">B59</f>
        <v>7.1</v>
      </c>
      <c r="C64" s="138">
        <f t="shared" si="4"/>
        <v>17</v>
      </c>
      <c r="D64" s="138">
        <f t="shared" si="4"/>
        <v>11.8</v>
      </c>
      <c r="E64" s="138">
        <f t="shared" si="4"/>
        <v>2</v>
      </c>
      <c r="F64" s="138">
        <f t="shared" si="4"/>
        <v>14.9</v>
      </c>
      <c r="G64" s="138">
        <f t="shared" si="4"/>
        <v>19</v>
      </c>
      <c r="H64" s="138">
        <f t="shared" si="4"/>
        <v>7.3</v>
      </c>
      <c r="I64" s="138">
        <f t="shared" si="4"/>
        <v>30</v>
      </c>
      <c r="J64" s="138">
        <f t="shared" si="4"/>
        <v>15.52</v>
      </c>
      <c r="K64" s="138">
        <f t="shared" si="4"/>
        <v>12.74</v>
      </c>
      <c r="L64" s="138">
        <f t="shared" si="4"/>
        <v>16.23</v>
      </c>
      <c r="M64" s="138" t="str">
        <f t="shared" si="4"/>
        <v>--</v>
      </c>
      <c r="N64" s="138" t="str">
        <f t="shared" si="4"/>
        <v>--</v>
      </c>
      <c r="O64" s="138">
        <f t="shared" si="4"/>
        <v>0.99</v>
      </c>
      <c r="P64" s="138">
        <f t="shared" si="4"/>
        <v>43.28</v>
      </c>
      <c r="Q64" s="138">
        <f t="shared" si="4"/>
        <v>22.75</v>
      </c>
      <c r="R64" s="138">
        <f t="shared" si="4"/>
        <v>96.5</v>
      </c>
      <c r="S64" s="138">
        <f t="shared" si="4"/>
        <v>43.36</v>
      </c>
      <c r="T64" s="138">
        <f t="shared" si="4"/>
        <v>25.765999999999998</v>
      </c>
      <c r="U64" s="138">
        <f t="shared" si="4"/>
        <v>10.3</v>
      </c>
      <c r="V64" s="138">
        <f t="shared" si="4"/>
        <v>13.23</v>
      </c>
      <c r="W64" s="138">
        <f t="shared" si="4"/>
        <v>1.6</v>
      </c>
      <c r="X64" s="138">
        <f t="shared" si="4"/>
        <v>0.42</v>
      </c>
      <c r="Y64" s="138" t="str">
        <f t="shared" si="4"/>
        <v>--</v>
      </c>
      <c r="Z64" s="138" t="str">
        <f t="shared" si="4"/>
        <v>--</v>
      </c>
      <c r="AA64" s="138">
        <f t="shared" si="4"/>
        <v>10.61</v>
      </c>
      <c r="AB64" s="138">
        <f t="shared" si="4"/>
        <v>108.922</v>
      </c>
      <c r="AC64" s="138">
        <f t="shared" si="4"/>
        <v>24.37</v>
      </c>
      <c r="AD64" s="138">
        <f t="shared" si="4"/>
        <v>22.16</v>
      </c>
      <c r="AE64" s="138">
        <f t="shared" si="4"/>
        <v>5.67</v>
      </c>
      <c r="AF64" s="138">
        <f t="shared" si="4"/>
        <v>0</v>
      </c>
      <c r="AG64" s="138">
        <f t="shared" si="4"/>
        <v>2.3895400000000002</v>
      </c>
      <c r="AH64" s="138">
        <f t="shared" si="4"/>
        <v>16.600000000000001</v>
      </c>
      <c r="AI64" s="138">
        <f t="shared" si="4"/>
        <v>10.125209999999999</v>
      </c>
      <c r="AJ64" s="138">
        <f t="shared" si="4"/>
        <v>5.4958299999999998</v>
      </c>
      <c r="AK64" s="138">
        <f t="shared" si="4"/>
        <v>9.8000000000000007</v>
      </c>
      <c r="AL64" s="138">
        <f t="shared" si="4"/>
        <v>6.93</v>
      </c>
      <c r="AM64" s="138">
        <f t="shared" si="4"/>
        <v>11.59</v>
      </c>
      <c r="AN64" s="138">
        <f t="shared" si="4"/>
        <v>12.5</v>
      </c>
      <c r="AO64" s="138">
        <f t="shared" si="4"/>
        <v>15.13575</v>
      </c>
      <c r="AP64" s="138">
        <f t="shared" si="4"/>
        <v>33.47636</v>
      </c>
      <c r="AQ64" s="138">
        <f t="shared" si="4"/>
        <v>7.4480000000000004</v>
      </c>
      <c r="AR64" s="138">
        <f t="shared" si="4"/>
        <v>17.406120000000001</v>
      </c>
      <c r="AS64" s="138">
        <f t="shared" si="4"/>
        <v>1.8802300000000001</v>
      </c>
      <c r="AT64" s="138">
        <f t="shared" si="4"/>
        <v>6.6443199999999996</v>
      </c>
      <c r="AU64" s="138">
        <f t="shared" si="4"/>
        <v>13.099</v>
      </c>
      <c r="AV64" s="138">
        <f t="shared" si="4"/>
        <v>3.9630000000000001</v>
      </c>
      <c r="AW64" s="138">
        <f t="shared" si="4"/>
        <v>12.031000000000001</v>
      </c>
    </row>
    <row r="65" spans="1:49"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x14ac:dyDescent="0.3">
      <c r="A66" s="1"/>
      <c r="B66" s="144"/>
      <c r="C66" s="1" t="s">
        <v>1462</v>
      </c>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sheetData>
  <mergeCells count="15">
    <mergeCell ref="AA6:AB6"/>
    <mergeCell ref="AC6:AF6"/>
    <mergeCell ref="AG6:AK6"/>
    <mergeCell ref="AL6:AM6"/>
    <mergeCell ref="AN6:AW6"/>
    <mergeCell ref="O6"/>
    <mergeCell ref="P6:S6"/>
    <mergeCell ref="T6"/>
    <mergeCell ref="U6"/>
    <mergeCell ref="V6:Z6"/>
    <mergeCell ref="B3:G3"/>
    <mergeCell ref="B6:G6"/>
    <mergeCell ref="H6:I6"/>
    <mergeCell ref="J6:L6"/>
    <mergeCell ref="M6:N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D58"/>
  <sheetViews>
    <sheetView showGridLines="0" zoomScale="80" workbookViewId="0">
      <pane xSplit="1" ySplit="10" topLeftCell="B11" activePane="bottomRight" state="frozen"/>
      <selection pane="topRight" activeCell="B1" sqref="B1"/>
      <selection pane="bottomLeft" activeCell="A11" sqref="A11"/>
      <selection pane="bottomRight"/>
    </sheetView>
  </sheetViews>
  <sheetFormatPr baseColWidth="10" defaultColWidth="8.88671875" defaultRowHeight="14.4" x14ac:dyDescent="0.3"/>
  <cols>
    <col min="1" max="1" width="16" customWidth="1"/>
    <col min="2" max="30" width="18"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91" t="s">
        <v>0</v>
      </c>
      <c r="C3" s="192"/>
      <c r="D3" s="192"/>
      <c r="E3" s="192"/>
      <c r="F3" s="192"/>
      <c r="G3" s="192"/>
      <c r="H3" s="1"/>
      <c r="I3" s="1"/>
      <c r="J3" s="1"/>
      <c r="K3" s="1"/>
      <c r="L3" s="1"/>
      <c r="M3" s="1"/>
      <c r="N3" s="1"/>
      <c r="O3" s="1"/>
      <c r="P3" s="1"/>
      <c r="Q3" s="1"/>
      <c r="R3" s="1"/>
      <c r="S3" s="1"/>
      <c r="T3" s="1"/>
      <c r="U3" s="1"/>
      <c r="V3" s="1"/>
      <c r="W3" s="1"/>
      <c r="X3" s="1"/>
      <c r="Y3" s="1"/>
      <c r="Z3" s="1"/>
      <c r="AA3" s="1"/>
      <c r="AB3" s="1"/>
      <c r="AC3" s="1"/>
      <c r="AD3" s="1"/>
    </row>
    <row r="4" spans="1:30" ht="0" hidden="1" customHeight="1" x14ac:dyDescent="0.4">
      <c r="A4" s="22"/>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40.049999999999997" customHeight="1" x14ac:dyDescent="0.3">
      <c r="A5" s="116" t="s">
        <v>3</v>
      </c>
      <c r="B5" s="116" t="s">
        <v>80</v>
      </c>
      <c r="C5" s="116" t="s">
        <v>275</v>
      </c>
      <c r="D5" s="116" t="s">
        <v>207</v>
      </c>
      <c r="E5" s="116" t="s">
        <v>128</v>
      </c>
      <c r="F5" s="116" t="s">
        <v>128</v>
      </c>
      <c r="G5" s="116" t="s">
        <v>128</v>
      </c>
      <c r="H5" s="116" t="s">
        <v>142</v>
      </c>
      <c r="I5" s="116" t="s">
        <v>142</v>
      </c>
      <c r="J5" s="116" t="s">
        <v>142</v>
      </c>
      <c r="K5" s="116" t="s">
        <v>142</v>
      </c>
      <c r="L5" s="116" t="s">
        <v>142</v>
      </c>
      <c r="M5" s="116" t="s">
        <v>142</v>
      </c>
      <c r="N5" s="116" t="s">
        <v>142</v>
      </c>
      <c r="O5" s="116" t="s">
        <v>142</v>
      </c>
      <c r="P5" s="116" t="s">
        <v>91</v>
      </c>
      <c r="Q5" s="116" t="s">
        <v>91</v>
      </c>
      <c r="R5" s="116" t="s">
        <v>91</v>
      </c>
      <c r="S5" s="116" t="s">
        <v>112</v>
      </c>
      <c r="T5" s="116" t="s">
        <v>112</v>
      </c>
      <c r="U5" s="116" t="s">
        <v>569</v>
      </c>
      <c r="V5" s="116" t="s">
        <v>246</v>
      </c>
      <c r="W5" s="116" t="s">
        <v>75</v>
      </c>
      <c r="X5" s="116" t="s">
        <v>75</v>
      </c>
      <c r="Y5" s="116" t="s">
        <v>570</v>
      </c>
      <c r="Z5" s="116" t="s">
        <v>570</v>
      </c>
      <c r="AA5" s="116" t="s">
        <v>571</v>
      </c>
      <c r="AB5" s="116" t="s">
        <v>571</v>
      </c>
      <c r="AC5" s="116" t="s">
        <v>30</v>
      </c>
      <c r="AD5" s="116" t="s">
        <v>956</v>
      </c>
    </row>
    <row r="6" spans="1:30" ht="26.4" x14ac:dyDescent="0.3">
      <c r="A6" s="116" t="s">
        <v>1397</v>
      </c>
      <c r="B6" s="116" t="s">
        <v>622</v>
      </c>
      <c r="C6" s="116" t="s">
        <v>1463</v>
      </c>
      <c r="D6" s="116" t="s">
        <v>1464</v>
      </c>
      <c r="E6" s="116" t="s">
        <v>1414</v>
      </c>
      <c r="F6" s="116" t="s">
        <v>1414</v>
      </c>
      <c r="G6" s="116" t="s">
        <v>1414</v>
      </c>
      <c r="H6" s="116" t="s">
        <v>622</v>
      </c>
      <c r="I6" s="116" t="s">
        <v>1407</v>
      </c>
      <c r="J6" s="116" t="s">
        <v>1416</v>
      </c>
      <c r="K6" s="116" t="s">
        <v>1465</v>
      </c>
      <c r="L6" s="116" t="s">
        <v>622</v>
      </c>
      <c r="M6" s="116" t="s">
        <v>622</v>
      </c>
      <c r="N6" s="116" t="s">
        <v>1466</v>
      </c>
      <c r="O6" s="116" t="s">
        <v>1466</v>
      </c>
      <c r="P6" s="116" t="s">
        <v>1407</v>
      </c>
      <c r="Q6" s="116" t="s">
        <v>1407</v>
      </c>
      <c r="R6" s="116" t="s">
        <v>1411</v>
      </c>
      <c r="S6" s="116" t="s">
        <v>1411</v>
      </c>
      <c r="T6" s="116" t="s">
        <v>1412</v>
      </c>
      <c r="U6" s="116" t="s">
        <v>1402</v>
      </c>
      <c r="V6" s="116" t="s">
        <v>1467</v>
      </c>
      <c r="W6" s="116" t="s">
        <v>1401</v>
      </c>
      <c r="X6" s="116" t="s">
        <v>1401</v>
      </c>
      <c r="Y6" s="116" t="s">
        <v>570</v>
      </c>
      <c r="Z6" s="116" t="s">
        <v>570</v>
      </c>
      <c r="AA6" s="116" t="s">
        <v>1398</v>
      </c>
      <c r="AB6" s="116" t="s">
        <v>1398</v>
      </c>
      <c r="AC6" s="116" t="s">
        <v>622</v>
      </c>
      <c r="AD6" s="116" t="s">
        <v>1414</v>
      </c>
    </row>
    <row r="7" spans="1:30" ht="26.4" x14ac:dyDescent="0.3">
      <c r="A7" s="116" t="s">
        <v>1419</v>
      </c>
      <c r="B7" s="116" t="s">
        <v>1420</v>
      </c>
      <c r="C7" s="116" t="s">
        <v>1420</v>
      </c>
      <c r="D7" s="116" t="s">
        <v>1420</v>
      </c>
      <c r="E7" s="116" t="s">
        <v>1420</v>
      </c>
      <c r="F7" s="116" t="s">
        <v>1420</v>
      </c>
      <c r="G7" s="116" t="s">
        <v>1420</v>
      </c>
      <c r="H7" s="116" t="s">
        <v>1420</v>
      </c>
      <c r="I7" s="116" t="s">
        <v>1420</v>
      </c>
      <c r="J7" s="116" t="s">
        <v>1420</v>
      </c>
      <c r="K7" s="116" t="s">
        <v>1420</v>
      </c>
      <c r="L7" s="116" t="s">
        <v>1420</v>
      </c>
      <c r="M7" s="116" t="s">
        <v>1420</v>
      </c>
      <c r="N7" s="116" t="s">
        <v>1420</v>
      </c>
      <c r="O7" s="116" t="s">
        <v>1420</v>
      </c>
      <c r="P7" s="116" t="s">
        <v>1420</v>
      </c>
      <c r="Q7" s="116" t="s">
        <v>1420</v>
      </c>
      <c r="R7" s="116" t="s">
        <v>1420</v>
      </c>
      <c r="S7" s="116" t="s">
        <v>1420</v>
      </c>
      <c r="T7" s="116" t="s">
        <v>1420</v>
      </c>
      <c r="U7" s="116" t="s">
        <v>1420</v>
      </c>
      <c r="V7" s="116" t="s">
        <v>1420</v>
      </c>
      <c r="W7" s="116" t="s">
        <v>1420</v>
      </c>
      <c r="X7" s="116" t="s">
        <v>1420</v>
      </c>
      <c r="Y7" s="116" t="s">
        <v>1420</v>
      </c>
      <c r="Z7" s="116" t="s">
        <v>1420</v>
      </c>
      <c r="AA7" s="116" t="s">
        <v>1420</v>
      </c>
      <c r="AB7" s="116" t="s">
        <v>1420</v>
      </c>
      <c r="AC7" s="116" t="s">
        <v>1420</v>
      </c>
      <c r="AD7" s="116" t="s">
        <v>1420</v>
      </c>
    </row>
    <row r="8" spans="1:30" ht="39.6" x14ac:dyDescent="0.3">
      <c r="A8" s="116" t="s">
        <v>6</v>
      </c>
      <c r="B8" s="116" t="s">
        <v>1468</v>
      </c>
      <c r="C8" s="116" t="s">
        <v>1469</v>
      </c>
      <c r="D8" s="116" t="s">
        <v>1470</v>
      </c>
      <c r="E8" s="116" t="s">
        <v>1471</v>
      </c>
      <c r="F8" s="116" t="s">
        <v>1472</v>
      </c>
      <c r="G8" s="116" t="s">
        <v>1473</v>
      </c>
      <c r="H8" s="116" t="s">
        <v>1474</v>
      </c>
      <c r="I8" s="116" t="s">
        <v>1475</v>
      </c>
      <c r="J8" s="116" t="s">
        <v>1476</v>
      </c>
      <c r="K8" s="116" t="s">
        <v>1477</v>
      </c>
      <c r="L8" s="116" t="s">
        <v>1474</v>
      </c>
      <c r="M8" s="116" t="s">
        <v>1478</v>
      </c>
      <c r="N8" s="116" t="s">
        <v>1479</v>
      </c>
      <c r="O8" s="116" t="s">
        <v>1418</v>
      </c>
      <c r="P8" s="116" t="s">
        <v>1435</v>
      </c>
      <c r="Q8" s="116" t="s">
        <v>1435</v>
      </c>
      <c r="R8" s="116" t="s">
        <v>1409</v>
      </c>
      <c r="S8" s="116" t="s">
        <v>1480</v>
      </c>
      <c r="T8" s="116" t="s">
        <v>1440</v>
      </c>
      <c r="U8" s="116" t="s">
        <v>1481</v>
      </c>
      <c r="V8" s="116" t="s">
        <v>1482</v>
      </c>
      <c r="W8" s="116" t="s">
        <v>1425</v>
      </c>
      <c r="X8" s="116" t="s">
        <v>1426</v>
      </c>
      <c r="Y8" s="116" t="s">
        <v>1483</v>
      </c>
      <c r="Z8" s="116" t="s">
        <v>1484</v>
      </c>
      <c r="AA8" s="116" t="s">
        <v>1423</v>
      </c>
      <c r="AB8" s="116" t="s">
        <v>1485</v>
      </c>
      <c r="AC8" s="116" t="s">
        <v>1486</v>
      </c>
      <c r="AD8" s="116" t="s">
        <v>1487</v>
      </c>
    </row>
    <row r="9" spans="1:30" ht="26.4" x14ac:dyDescent="0.3">
      <c r="A9" s="116" t="s">
        <v>1058</v>
      </c>
      <c r="B9" s="116" t="s">
        <v>1488</v>
      </c>
      <c r="C9" s="116" t="s">
        <v>1489</v>
      </c>
      <c r="D9" s="116" t="s">
        <v>1489</v>
      </c>
      <c r="E9" s="116" t="s">
        <v>1489</v>
      </c>
      <c r="F9" s="116" t="s">
        <v>1489</v>
      </c>
      <c r="G9" s="116" t="s">
        <v>1489</v>
      </c>
      <c r="H9" s="116" t="s">
        <v>1488</v>
      </c>
      <c r="I9" s="116" t="s">
        <v>1489</v>
      </c>
      <c r="J9" s="116" t="s">
        <v>1489</v>
      </c>
      <c r="K9" s="116" t="s">
        <v>1489</v>
      </c>
      <c r="L9" s="116" t="s">
        <v>1489</v>
      </c>
      <c r="M9" s="116" t="s">
        <v>1489</v>
      </c>
      <c r="N9" s="116" t="s">
        <v>1489</v>
      </c>
      <c r="O9" s="116" t="s">
        <v>1489</v>
      </c>
      <c r="P9" s="116" t="s">
        <v>1488</v>
      </c>
      <c r="Q9" s="116" t="s">
        <v>1489</v>
      </c>
      <c r="R9" s="116" t="s">
        <v>1489</v>
      </c>
      <c r="S9" s="116" t="s">
        <v>1489</v>
      </c>
      <c r="T9" s="116" t="s">
        <v>935</v>
      </c>
      <c r="U9" s="116" t="s">
        <v>1489</v>
      </c>
      <c r="V9" s="116" t="s">
        <v>1489</v>
      </c>
      <c r="W9" s="116" t="s">
        <v>1489</v>
      </c>
      <c r="X9" s="116" t="s">
        <v>1489</v>
      </c>
      <c r="Y9" s="116" t="s">
        <v>1489</v>
      </c>
      <c r="Z9" s="116" t="s">
        <v>1489</v>
      </c>
      <c r="AA9" s="116" t="s">
        <v>1489</v>
      </c>
      <c r="AB9" s="116" t="s">
        <v>1489</v>
      </c>
      <c r="AC9" s="116" t="s">
        <v>1489</v>
      </c>
      <c r="AD9" s="116" t="s">
        <v>1489</v>
      </c>
    </row>
    <row r="10" spans="1:30" x14ac:dyDescent="0.3">
      <c r="A10" s="116" t="s">
        <v>68</v>
      </c>
      <c r="B10" s="116" t="s">
        <v>1490</v>
      </c>
      <c r="C10" s="116" t="s">
        <v>1491</v>
      </c>
      <c r="D10" s="116" t="s">
        <v>1491</v>
      </c>
      <c r="E10" s="116" t="s">
        <v>1491</v>
      </c>
      <c r="F10" s="116" t="s">
        <v>1491</v>
      </c>
      <c r="G10" s="116" t="s">
        <v>1491</v>
      </c>
      <c r="H10" s="116" t="s">
        <v>1490</v>
      </c>
      <c r="I10" s="116" t="s">
        <v>1491</v>
      </c>
      <c r="J10" s="116" t="s">
        <v>1491</v>
      </c>
      <c r="K10" s="116" t="s">
        <v>1491</v>
      </c>
      <c r="L10" s="116" t="s">
        <v>1491</v>
      </c>
      <c r="M10" s="116" t="s">
        <v>1491</v>
      </c>
      <c r="N10" s="116" t="s">
        <v>1491</v>
      </c>
      <c r="O10" s="116" t="s">
        <v>1491</v>
      </c>
      <c r="P10" s="116" t="s">
        <v>1490</v>
      </c>
      <c r="Q10" s="116" t="s">
        <v>1491</v>
      </c>
      <c r="R10" s="116" t="s">
        <v>1491</v>
      </c>
      <c r="S10" s="116" t="s">
        <v>1491</v>
      </c>
      <c r="T10" s="116" t="s">
        <v>1491</v>
      </c>
      <c r="U10" s="116" t="s">
        <v>1491</v>
      </c>
      <c r="V10" s="116" t="s">
        <v>1491</v>
      </c>
      <c r="W10" s="116" t="s">
        <v>1491</v>
      </c>
      <c r="X10" s="116" t="s">
        <v>1491</v>
      </c>
      <c r="Y10" s="116" t="s">
        <v>1491</v>
      </c>
      <c r="Z10" s="116" t="s">
        <v>1491</v>
      </c>
      <c r="AA10" s="116" t="s">
        <v>1491</v>
      </c>
      <c r="AB10" s="116" t="s">
        <v>1491</v>
      </c>
      <c r="AC10" s="116" t="s">
        <v>1491</v>
      </c>
      <c r="AD10" s="116" t="s">
        <v>1491</v>
      </c>
    </row>
    <row r="11" spans="1:30" x14ac:dyDescent="0.3">
      <c r="A11" s="117" t="s">
        <v>73</v>
      </c>
      <c r="B11" s="145">
        <v>2694.69</v>
      </c>
      <c r="C11" s="145">
        <v>1.7462899999999999</v>
      </c>
      <c r="D11" s="145">
        <v>0.73799999999999999</v>
      </c>
      <c r="E11" s="145">
        <v>0.20100000000000001</v>
      </c>
      <c r="F11" s="145">
        <v>0.23863000000000001</v>
      </c>
      <c r="G11" s="145">
        <v>2.5919999999999999E-2</v>
      </c>
      <c r="H11" s="145">
        <v>3875.3344900000002</v>
      </c>
      <c r="I11" s="117" t="s">
        <v>1460</v>
      </c>
      <c r="J11" s="117" t="s">
        <v>1460</v>
      </c>
      <c r="K11" s="145">
        <v>0.67712000000000006</v>
      </c>
      <c r="L11" s="145">
        <v>23.06063</v>
      </c>
      <c r="M11" s="117" t="s">
        <v>1460</v>
      </c>
      <c r="N11" s="145">
        <v>0.25457999999999997</v>
      </c>
      <c r="O11" s="145">
        <v>0.28564000000000001</v>
      </c>
      <c r="P11" s="145">
        <v>2409.46</v>
      </c>
      <c r="Q11" s="145">
        <v>0.66300000000000003</v>
      </c>
      <c r="R11" s="145">
        <v>0.19500000000000001</v>
      </c>
      <c r="S11" s="145">
        <v>0.23</v>
      </c>
      <c r="T11" s="145">
        <v>0.34300000000000003</v>
      </c>
      <c r="U11" s="117" t="s">
        <v>1460</v>
      </c>
      <c r="V11" s="145">
        <v>264.42</v>
      </c>
      <c r="W11" s="145">
        <v>0.16600000000000001</v>
      </c>
      <c r="X11" s="145">
        <v>6.7000000000000004E-2</v>
      </c>
      <c r="Y11" s="145">
        <v>30.14</v>
      </c>
      <c r="Z11" s="145">
        <v>3.5000000000000003E-2</v>
      </c>
      <c r="AA11" s="145">
        <v>0.36847000000000002</v>
      </c>
      <c r="AB11" s="145">
        <v>0.18375</v>
      </c>
      <c r="AC11" s="145">
        <v>6.29</v>
      </c>
      <c r="AD11" s="145">
        <v>0.29898999999999998</v>
      </c>
    </row>
    <row r="12" spans="1:30" x14ac:dyDescent="0.3">
      <c r="A12" s="125" t="s">
        <v>780</v>
      </c>
      <c r="B12" s="123">
        <v>2694.69</v>
      </c>
      <c r="C12" s="123">
        <v>1.7462899999999999</v>
      </c>
      <c r="D12" s="123">
        <v>0.73799999999999999</v>
      </c>
      <c r="E12" s="123">
        <v>0.20100000000000001</v>
      </c>
      <c r="F12" s="123">
        <v>0.23863000000000001</v>
      </c>
      <c r="G12" s="123">
        <v>2.5919999999999999E-2</v>
      </c>
      <c r="H12" s="123">
        <v>3875.3344900000002</v>
      </c>
      <c r="I12" s="125" t="s">
        <v>1460</v>
      </c>
      <c r="J12" s="125" t="s">
        <v>1460</v>
      </c>
      <c r="K12" s="123">
        <v>0.67712000000000006</v>
      </c>
      <c r="L12" s="123">
        <v>23.06063</v>
      </c>
      <c r="M12" s="125" t="s">
        <v>1460</v>
      </c>
      <c r="N12" s="123">
        <v>0.25457999999999997</v>
      </c>
      <c r="O12" s="123">
        <v>0.28564000000000001</v>
      </c>
      <c r="P12" s="123">
        <v>2409.46</v>
      </c>
      <c r="Q12" s="123">
        <v>0.66300000000000003</v>
      </c>
      <c r="R12" s="123">
        <v>0.19500000000000001</v>
      </c>
      <c r="S12" s="123">
        <v>0.23</v>
      </c>
      <c r="T12" s="123">
        <v>0.34300000000000003</v>
      </c>
      <c r="U12" s="125" t="s">
        <v>1460</v>
      </c>
      <c r="V12" s="123">
        <v>264.42</v>
      </c>
      <c r="W12" s="123">
        <v>0.16600000000000001</v>
      </c>
      <c r="X12" s="123">
        <v>6.7000000000000004E-2</v>
      </c>
      <c r="Y12" s="123">
        <v>30.14</v>
      </c>
      <c r="Z12" s="123">
        <v>3.5000000000000003E-2</v>
      </c>
      <c r="AA12" s="123">
        <v>0.36847000000000002</v>
      </c>
      <c r="AB12" s="123">
        <v>0.18375</v>
      </c>
      <c r="AC12" s="123">
        <v>6.29</v>
      </c>
      <c r="AD12" s="123">
        <v>0.29898999999999998</v>
      </c>
    </row>
    <row r="13" spans="1:30" x14ac:dyDescent="0.3">
      <c r="A13" s="125" t="s">
        <v>781</v>
      </c>
      <c r="B13" s="123">
        <v>2694.65</v>
      </c>
      <c r="C13" s="123">
        <v>1.81009</v>
      </c>
      <c r="D13" s="123">
        <v>0.71550000000000002</v>
      </c>
      <c r="E13" s="123">
        <v>0.20499999999999999</v>
      </c>
      <c r="F13" s="123">
        <v>0.22952</v>
      </c>
      <c r="G13" s="123">
        <v>3.0110000000000001E-2</v>
      </c>
      <c r="H13" s="123">
        <v>3875.3055300000001</v>
      </c>
      <c r="I13" s="125" t="s">
        <v>1460</v>
      </c>
      <c r="J13" s="125" t="s">
        <v>1460</v>
      </c>
      <c r="K13" s="123">
        <v>0.67827000000000004</v>
      </c>
      <c r="L13" s="123">
        <v>22.986730000000001</v>
      </c>
      <c r="M13" s="125" t="s">
        <v>1460</v>
      </c>
      <c r="N13" s="123">
        <v>0.27583999999999997</v>
      </c>
      <c r="O13" s="123">
        <v>0.29158000000000001</v>
      </c>
      <c r="P13" s="123">
        <v>2411.25</v>
      </c>
      <c r="Q13" s="123">
        <v>0.86899999999999999</v>
      </c>
      <c r="R13" s="123">
        <v>0.19600000000000001</v>
      </c>
      <c r="S13" s="123">
        <v>0.23</v>
      </c>
      <c r="T13" s="123">
        <v>0.38700000000000001</v>
      </c>
      <c r="U13" s="125" t="s">
        <v>1460</v>
      </c>
      <c r="V13" s="123">
        <v>264.42099999999999</v>
      </c>
      <c r="W13" s="123">
        <v>0.16300000000000001</v>
      </c>
      <c r="X13" s="123">
        <v>6.5000000000000002E-2</v>
      </c>
      <c r="Y13" s="123">
        <v>30.14</v>
      </c>
      <c r="Z13" s="123">
        <v>4.1000000000000002E-2</v>
      </c>
      <c r="AA13" s="123">
        <v>0.33532000000000001</v>
      </c>
      <c r="AB13" s="123">
        <v>0.21346000000000001</v>
      </c>
      <c r="AC13" s="123">
        <v>6.14</v>
      </c>
      <c r="AD13" s="123">
        <v>0.30092000000000002</v>
      </c>
    </row>
    <row r="14" spans="1:30" x14ac:dyDescent="0.3">
      <c r="A14" s="125" t="s">
        <v>782</v>
      </c>
      <c r="B14" s="123">
        <v>2694.65</v>
      </c>
      <c r="C14" s="123">
        <v>1.81009</v>
      </c>
      <c r="D14" s="123">
        <v>0.71550000000000002</v>
      </c>
      <c r="E14" s="123">
        <v>0.20499999999999999</v>
      </c>
      <c r="F14" s="123">
        <v>0.22952</v>
      </c>
      <c r="G14" s="123">
        <v>3.0110000000000001E-2</v>
      </c>
      <c r="H14" s="123">
        <v>3875.3055300000001</v>
      </c>
      <c r="I14" s="125" t="s">
        <v>1460</v>
      </c>
      <c r="J14" s="125" t="s">
        <v>1460</v>
      </c>
      <c r="K14" s="123">
        <v>0.67827000000000004</v>
      </c>
      <c r="L14" s="123">
        <v>22.986730000000001</v>
      </c>
      <c r="M14" s="125" t="s">
        <v>1460</v>
      </c>
      <c r="N14" s="123">
        <v>0.27583999999999997</v>
      </c>
      <c r="O14" s="123">
        <v>0.29158000000000001</v>
      </c>
      <c r="P14" s="123">
        <v>2411.25</v>
      </c>
      <c r="Q14" s="123">
        <v>0.86899999999999999</v>
      </c>
      <c r="R14" s="123">
        <v>0.19600000000000001</v>
      </c>
      <c r="S14" s="123">
        <v>0.23</v>
      </c>
      <c r="T14" s="123">
        <v>0.38700000000000001</v>
      </c>
      <c r="U14" s="125" t="s">
        <v>1460</v>
      </c>
      <c r="V14" s="123">
        <v>264.42099999999999</v>
      </c>
      <c r="W14" s="123">
        <v>0.16300000000000001</v>
      </c>
      <c r="X14" s="123">
        <v>6.5000000000000002E-2</v>
      </c>
      <c r="Y14" s="123">
        <v>30.14</v>
      </c>
      <c r="Z14" s="123">
        <v>4.1000000000000002E-2</v>
      </c>
      <c r="AA14" s="123">
        <v>0.33532000000000001</v>
      </c>
      <c r="AB14" s="123">
        <v>0.21346000000000001</v>
      </c>
      <c r="AC14" s="123">
        <v>6.14</v>
      </c>
      <c r="AD14" s="123">
        <v>0.30092000000000002</v>
      </c>
    </row>
    <row r="15" spans="1:30" x14ac:dyDescent="0.3">
      <c r="A15" s="125" t="s">
        <v>783</v>
      </c>
      <c r="B15" s="123">
        <v>2694.62</v>
      </c>
      <c r="C15" s="123">
        <v>1.8777600000000001</v>
      </c>
      <c r="D15" s="123">
        <v>0.69550000000000001</v>
      </c>
      <c r="E15" s="123">
        <v>0.217</v>
      </c>
      <c r="F15" s="123">
        <v>0.21795999999999999</v>
      </c>
      <c r="G15" s="123">
        <v>3.0669999999999999E-2</v>
      </c>
      <c r="H15" s="123">
        <v>3875.2939500000002</v>
      </c>
      <c r="I15" s="125" t="s">
        <v>1460</v>
      </c>
      <c r="J15" s="125" t="s">
        <v>1460</v>
      </c>
      <c r="K15" s="123">
        <v>0.62344999999999995</v>
      </c>
      <c r="L15" s="123">
        <v>22.957190000000001</v>
      </c>
      <c r="M15" s="125" t="s">
        <v>1460</v>
      </c>
      <c r="N15" s="123">
        <v>0.30986999999999998</v>
      </c>
      <c r="O15" s="123">
        <v>0.27975</v>
      </c>
      <c r="P15" s="123">
        <v>2411.21</v>
      </c>
      <c r="Q15" s="123">
        <v>0.86399999999999999</v>
      </c>
      <c r="R15" s="123">
        <v>0.19700000000000001</v>
      </c>
      <c r="S15" s="123">
        <v>0.23</v>
      </c>
      <c r="T15" s="123">
        <v>0.43099999999999999</v>
      </c>
      <c r="U15" s="125" t="s">
        <v>1460</v>
      </c>
      <c r="V15" s="123">
        <v>264.423</v>
      </c>
      <c r="W15" s="123">
        <v>0.156</v>
      </c>
      <c r="X15" s="123">
        <v>5.8999999999999997E-2</v>
      </c>
      <c r="Y15" s="123">
        <v>30.14</v>
      </c>
      <c r="Z15" s="123">
        <v>5.0999999999999997E-2</v>
      </c>
      <c r="AA15" s="123">
        <v>0.30449999999999999</v>
      </c>
      <c r="AB15" s="123">
        <v>0.24365000000000001</v>
      </c>
      <c r="AC15" s="123">
        <v>6.13</v>
      </c>
      <c r="AD15" s="123">
        <v>0.30325999999999997</v>
      </c>
    </row>
    <row r="16" spans="1:30" x14ac:dyDescent="0.3">
      <c r="A16" s="125" t="s">
        <v>784</v>
      </c>
      <c r="B16" s="123">
        <v>2694.62</v>
      </c>
      <c r="C16" s="123">
        <v>1.8777600000000001</v>
      </c>
      <c r="D16" s="123">
        <v>0.69550000000000001</v>
      </c>
      <c r="E16" s="123">
        <v>0.217</v>
      </c>
      <c r="F16" s="123">
        <v>0.21795999999999999</v>
      </c>
      <c r="G16" s="123">
        <v>3.0669999999999999E-2</v>
      </c>
      <c r="H16" s="123">
        <v>3875.2939500000002</v>
      </c>
      <c r="I16" s="125" t="s">
        <v>1460</v>
      </c>
      <c r="J16" s="125" t="s">
        <v>1460</v>
      </c>
      <c r="K16" s="123">
        <v>0.62344999999999995</v>
      </c>
      <c r="L16" s="123">
        <v>22.957190000000001</v>
      </c>
      <c r="M16" s="125" t="s">
        <v>1460</v>
      </c>
      <c r="N16" s="123">
        <v>0.30986999999999998</v>
      </c>
      <c r="O16" s="123">
        <v>0.27975</v>
      </c>
      <c r="P16" s="123">
        <v>2411.21</v>
      </c>
      <c r="Q16" s="123">
        <v>0.86399999999999999</v>
      </c>
      <c r="R16" s="123">
        <v>0.19700000000000001</v>
      </c>
      <c r="S16" s="123">
        <v>0.23</v>
      </c>
      <c r="T16" s="123">
        <v>0.43099999999999999</v>
      </c>
      <c r="U16" s="125" t="s">
        <v>1460</v>
      </c>
      <c r="V16" s="123">
        <v>264.423</v>
      </c>
      <c r="W16" s="123">
        <v>0.156</v>
      </c>
      <c r="X16" s="123">
        <v>5.8999999999999997E-2</v>
      </c>
      <c r="Y16" s="123">
        <v>30.14</v>
      </c>
      <c r="Z16" s="123">
        <v>5.0999999999999997E-2</v>
      </c>
      <c r="AA16" s="123">
        <v>0.30449999999999999</v>
      </c>
      <c r="AB16" s="123">
        <v>0.24365000000000001</v>
      </c>
      <c r="AC16" s="123">
        <v>6.13</v>
      </c>
      <c r="AD16" s="123">
        <v>0.30325999999999997</v>
      </c>
    </row>
    <row r="17" spans="1:30" x14ac:dyDescent="0.3">
      <c r="A17" s="125" t="s">
        <v>785</v>
      </c>
      <c r="B17" s="123">
        <v>2694.58</v>
      </c>
      <c r="C17" s="123">
        <v>1.9454400000000001</v>
      </c>
      <c r="D17" s="123">
        <v>0.67300000000000004</v>
      </c>
      <c r="E17" s="123">
        <v>0.22500000000000001</v>
      </c>
      <c r="F17" s="123">
        <v>0.20607</v>
      </c>
      <c r="G17" s="123">
        <v>3.2300000000000002E-2</v>
      </c>
      <c r="H17" s="123">
        <v>3875.3046199999999</v>
      </c>
      <c r="I17" s="125" t="s">
        <v>1460</v>
      </c>
      <c r="J17" s="125" t="s">
        <v>1460</v>
      </c>
      <c r="K17" s="123">
        <v>0.55986000000000002</v>
      </c>
      <c r="L17" s="123">
        <v>22.984400000000001</v>
      </c>
      <c r="M17" s="125" t="s">
        <v>1460</v>
      </c>
      <c r="N17" s="123">
        <v>0.35371000000000002</v>
      </c>
      <c r="O17" s="123">
        <v>0.26235999999999998</v>
      </c>
      <c r="P17" s="123">
        <v>2411.16</v>
      </c>
      <c r="Q17" s="123">
        <v>0.85799999999999998</v>
      </c>
      <c r="R17" s="123">
        <v>0.2</v>
      </c>
      <c r="S17" s="123">
        <v>0.23</v>
      </c>
      <c r="T17" s="123">
        <v>0.47</v>
      </c>
      <c r="U17" s="125" t="s">
        <v>1460</v>
      </c>
      <c r="V17" s="123">
        <v>264.42399999999998</v>
      </c>
      <c r="W17" s="123">
        <v>0.14699999999999999</v>
      </c>
      <c r="X17" s="123">
        <v>4.9000000000000002E-2</v>
      </c>
      <c r="Y17" s="123">
        <v>30.14</v>
      </c>
      <c r="Z17" s="123">
        <v>6.0999999999999999E-2</v>
      </c>
      <c r="AA17" s="123">
        <v>0.27589999999999998</v>
      </c>
      <c r="AB17" s="123">
        <v>0.27581</v>
      </c>
      <c r="AC17" s="123">
        <v>6.12</v>
      </c>
      <c r="AD17" s="123">
        <v>0.30560999999999999</v>
      </c>
    </row>
    <row r="18" spans="1:30" x14ac:dyDescent="0.3">
      <c r="A18" s="125" t="s">
        <v>786</v>
      </c>
      <c r="B18" s="123">
        <v>2694.58</v>
      </c>
      <c r="C18" s="123">
        <v>1.9454400000000001</v>
      </c>
      <c r="D18" s="123">
        <v>0.67300000000000004</v>
      </c>
      <c r="E18" s="123">
        <v>0.22500000000000001</v>
      </c>
      <c r="F18" s="123">
        <v>0.20607</v>
      </c>
      <c r="G18" s="123">
        <v>3.2300000000000002E-2</v>
      </c>
      <c r="H18" s="123">
        <v>3875.3046199999999</v>
      </c>
      <c r="I18" s="125" t="s">
        <v>1460</v>
      </c>
      <c r="J18" s="125" t="s">
        <v>1460</v>
      </c>
      <c r="K18" s="123">
        <v>0.55986000000000002</v>
      </c>
      <c r="L18" s="123">
        <v>22.984400000000001</v>
      </c>
      <c r="M18" s="125" t="s">
        <v>1460</v>
      </c>
      <c r="N18" s="123">
        <v>0.35371000000000002</v>
      </c>
      <c r="O18" s="123">
        <v>0.26235999999999998</v>
      </c>
      <c r="P18" s="123">
        <v>2411.16</v>
      </c>
      <c r="Q18" s="123">
        <v>0.85799999999999998</v>
      </c>
      <c r="R18" s="123">
        <v>0.2</v>
      </c>
      <c r="S18" s="123">
        <v>0.23</v>
      </c>
      <c r="T18" s="123">
        <v>0.47</v>
      </c>
      <c r="U18" s="125" t="s">
        <v>1460</v>
      </c>
      <c r="V18" s="123">
        <v>264.42399999999998</v>
      </c>
      <c r="W18" s="123">
        <v>0.14699999999999999</v>
      </c>
      <c r="X18" s="123">
        <v>4.9000000000000002E-2</v>
      </c>
      <c r="Y18" s="123">
        <v>30.14</v>
      </c>
      <c r="Z18" s="123">
        <v>6.0999999999999999E-2</v>
      </c>
      <c r="AA18" s="123">
        <v>0.27589999999999998</v>
      </c>
      <c r="AB18" s="123">
        <v>0.27581</v>
      </c>
      <c r="AC18" s="123">
        <v>6.12</v>
      </c>
      <c r="AD18" s="123">
        <v>0.30560999999999999</v>
      </c>
    </row>
    <row r="19" spans="1:30" x14ac:dyDescent="0.3">
      <c r="A19" s="125" t="s">
        <v>787</v>
      </c>
      <c r="B19" s="123">
        <v>2694.56</v>
      </c>
      <c r="C19" s="123">
        <v>2.0324399999999998</v>
      </c>
      <c r="D19" s="123">
        <v>0.65300000000000002</v>
      </c>
      <c r="E19" s="123">
        <v>0.23300000000000001</v>
      </c>
      <c r="F19" s="123">
        <v>0.19674</v>
      </c>
      <c r="G19" s="123">
        <v>3.014E-2</v>
      </c>
      <c r="H19" s="123">
        <v>3875.3101099999999</v>
      </c>
      <c r="I19" s="125" t="s">
        <v>1460</v>
      </c>
      <c r="J19" s="125" t="s">
        <v>1460</v>
      </c>
      <c r="K19" s="123">
        <v>0.49631999999999998</v>
      </c>
      <c r="L19" s="123">
        <v>22.9984</v>
      </c>
      <c r="M19" s="125" t="s">
        <v>1460</v>
      </c>
      <c r="N19" s="123">
        <v>0.3876</v>
      </c>
      <c r="O19" s="123">
        <v>0.2399</v>
      </c>
      <c r="P19" s="123">
        <v>2411.12</v>
      </c>
      <c r="Q19" s="123">
        <v>0.85299999999999998</v>
      </c>
      <c r="R19" s="123">
        <v>0.20200000000000001</v>
      </c>
      <c r="S19" s="123">
        <v>0.23</v>
      </c>
      <c r="T19" s="123">
        <v>0.50800000000000001</v>
      </c>
      <c r="U19" s="125" t="s">
        <v>1460</v>
      </c>
      <c r="V19" s="123">
        <v>264.42500000000001</v>
      </c>
      <c r="W19" s="123">
        <v>0.13800000000000001</v>
      </c>
      <c r="X19" s="123">
        <v>0.04</v>
      </c>
      <c r="Y19" s="123">
        <v>30.14</v>
      </c>
      <c r="Z19" s="123">
        <v>7.0000000000000007E-2</v>
      </c>
      <c r="AA19" s="123">
        <v>0.25846000000000002</v>
      </c>
      <c r="AB19" s="123">
        <v>0.28887000000000002</v>
      </c>
      <c r="AC19" s="123">
        <v>6.12</v>
      </c>
      <c r="AD19" s="123">
        <v>0.30757000000000001</v>
      </c>
    </row>
    <row r="20" spans="1:30" x14ac:dyDescent="0.3">
      <c r="A20" s="125" t="s">
        <v>788</v>
      </c>
      <c r="B20" s="123">
        <v>2694.56</v>
      </c>
      <c r="C20" s="123">
        <v>2.0324399999999998</v>
      </c>
      <c r="D20" s="123">
        <v>0.65300000000000002</v>
      </c>
      <c r="E20" s="123">
        <v>0.23300000000000001</v>
      </c>
      <c r="F20" s="123">
        <v>0.19674</v>
      </c>
      <c r="G20" s="123">
        <v>3.014E-2</v>
      </c>
      <c r="H20" s="123">
        <v>3875.3101099999999</v>
      </c>
      <c r="I20" s="125" t="s">
        <v>1460</v>
      </c>
      <c r="J20" s="125" t="s">
        <v>1460</v>
      </c>
      <c r="K20" s="123">
        <v>0.49631999999999998</v>
      </c>
      <c r="L20" s="123">
        <v>22.9984</v>
      </c>
      <c r="M20" s="125" t="s">
        <v>1460</v>
      </c>
      <c r="N20" s="123">
        <v>0.3876</v>
      </c>
      <c r="O20" s="123">
        <v>0.2399</v>
      </c>
      <c r="P20" s="123">
        <v>2411.12</v>
      </c>
      <c r="Q20" s="123">
        <v>0.85299999999999998</v>
      </c>
      <c r="R20" s="123">
        <v>0.20200000000000001</v>
      </c>
      <c r="S20" s="123">
        <v>0.23</v>
      </c>
      <c r="T20" s="123">
        <v>0.50800000000000001</v>
      </c>
      <c r="U20" s="125" t="s">
        <v>1460</v>
      </c>
      <c r="V20" s="123">
        <v>264.42500000000001</v>
      </c>
      <c r="W20" s="123">
        <v>0.13800000000000001</v>
      </c>
      <c r="X20" s="123">
        <v>0.04</v>
      </c>
      <c r="Y20" s="123">
        <v>30.14</v>
      </c>
      <c r="Z20" s="123">
        <v>7.0000000000000007E-2</v>
      </c>
      <c r="AA20" s="123">
        <v>0.25846000000000002</v>
      </c>
      <c r="AB20" s="123">
        <v>0.28887000000000002</v>
      </c>
      <c r="AC20" s="123">
        <v>6.12</v>
      </c>
      <c r="AD20" s="123">
        <v>0.30757000000000001</v>
      </c>
    </row>
    <row r="21" spans="1:30" x14ac:dyDescent="0.3">
      <c r="A21" s="125" t="s">
        <v>789</v>
      </c>
      <c r="B21" s="123">
        <v>2694.55</v>
      </c>
      <c r="C21" s="123">
        <v>2.1171899999999999</v>
      </c>
      <c r="D21" s="123">
        <v>0.63300000000000001</v>
      </c>
      <c r="E21" s="123">
        <v>0.22500000000000001</v>
      </c>
      <c r="F21" s="123">
        <v>0.18754999999999999</v>
      </c>
      <c r="G21" s="123">
        <v>2.862E-2</v>
      </c>
      <c r="H21" s="123">
        <v>3875.3183399999998</v>
      </c>
      <c r="I21" s="125" t="s">
        <v>1460</v>
      </c>
      <c r="J21" s="125" t="s">
        <v>1460</v>
      </c>
      <c r="K21" s="123">
        <v>0.43230000000000002</v>
      </c>
      <c r="L21" s="123">
        <v>23.019400000000001</v>
      </c>
      <c r="M21" s="125" t="s">
        <v>1460</v>
      </c>
      <c r="N21" s="123">
        <v>0.40867999999999999</v>
      </c>
      <c r="O21" s="123">
        <v>0.20299</v>
      </c>
      <c r="P21" s="123">
        <v>2411.08</v>
      </c>
      <c r="Q21" s="123">
        <v>0.84799999999999998</v>
      </c>
      <c r="R21" s="123">
        <v>0.20300000000000001</v>
      </c>
      <c r="S21" s="123">
        <v>0.23</v>
      </c>
      <c r="T21" s="123">
        <v>0.55000000000000004</v>
      </c>
      <c r="U21" s="125" t="s">
        <v>1460</v>
      </c>
      <c r="V21" s="123">
        <v>264.42599999999999</v>
      </c>
      <c r="W21" s="123">
        <v>0.129</v>
      </c>
      <c r="X21" s="123">
        <v>3.2000000000000001E-2</v>
      </c>
      <c r="Y21" s="123">
        <v>30.14</v>
      </c>
      <c r="Z21" s="123">
        <v>0.08</v>
      </c>
      <c r="AA21" s="123">
        <v>0.24038000000000001</v>
      </c>
      <c r="AB21" s="123">
        <v>0.30823</v>
      </c>
      <c r="AC21" s="123">
        <v>6.14</v>
      </c>
      <c r="AD21" s="123">
        <v>0.32407000000000002</v>
      </c>
    </row>
    <row r="22" spans="1:30" x14ac:dyDescent="0.3">
      <c r="A22" s="125" t="s">
        <v>790</v>
      </c>
      <c r="B22" s="123">
        <v>2694.55</v>
      </c>
      <c r="C22" s="123">
        <v>2.1171899999999999</v>
      </c>
      <c r="D22" s="123">
        <v>0.63300000000000001</v>
      </c>
      <c r="E22" s="123">
        <v>0.22500000000000001</v>
      </c>
      <c r="F22" s="123">
        <v>0.18754999999999999</v>
      </c>
      <c r="G22" s="123">
        <v>2.862E-2</v>
      </c>
      <c r="H22" s="123">
        <v>3875.3183399999998</v>
      </c>
      <c r="I22" s="125" t="s">
        <v>1460</v>
      </c>
      <c r="J22" s="125" t="s">
        <v>1460</v>
      </c>
      <c r="K22" s="123">
        <v>0.43230000000000002</v>
      </c>
      <c r="L22" s="123">
        <v>23.019400000000001</v>
      </c>
      <c r="M22" s="125" t="s">
        <v>1460</v>
      </c>
      <c r="N22" s="123">
        <v>0.40867999999999999</v>
      </c>
      <c r="O22" s="123">
        <v>0.20299</v>
      </c>
      <c r="P22" s="123">
        <v>2411.08</v>
      </c>
      <c r="Q22" s="123">
        <v>0.84799999999999998</v>
      </c>
      <c r="R22" s="123">
        <v>0.20300000000000001</v>
      </c>
      <c r="S22" s="123">
        <v>0.23</v>
      </c>
      <c r="T22" s="123">
        <v>0.55000000000000004</v>
      </c>
      <c r="U22" s="125" t="s">
        <v>1460</v>
      </c>
      <c r="V22" s="123">
        <v>264.42599999999999</v>
      </c>
      <c r="W22" s="123">
        <v>0.129</v>
      </c>
      <c r="X22" s="123">
        <v>3.2000000000000001E-2</v>
      </c>
      <c r="Y22" s="123">
        <v>30.14</v>
      </c>
      <c r="Z22" s="123">
        <v>0.08</v>
      </c>
      <c r="AA22" s="123">
        <v>0.24038000000000001</v>
      </c>
      <c r="AB22" s="123">
        <v>0.30823</v>
      </c>
      <c r="AC22" s="123">
        <v>6.14</v>
      </c>
      <c r="AD22" s="123">
        <v>0.32407000000000002</v>
      </c>
    </row>
    <row r="23" spans="1:30" x14ac:dyDescent="0.3">
      <c r="A23" s="125" t="s">
        <v>791</v>
      </c>
      <c r="B23" s="123">
        <v>2694.57</v>
      </c>
      <c r="C23" s="123">
        <v>2.1992099999999999</v>
      </c>
      <c r="D23" s="123">
        <v>0.60528000000000004</v>
      </c>
      <c r="E23" s="123">
        <v>0.21</v>
      </c>
      <c r="F23" s="123">
        <v>0.18609000000000001</v>
      </c>
      <c r="G23" s="123">
        <v>2.299E-2</v>
      </c>
      <c r="H23" s="123">
        <v>3875.33205</v>
      </c>
      <c r="I23" s="125" t="s">
        <v>1460</v>
      </c>
      <c r="J23" s="125" t="s">
        <v>1460</v>
      </c>
      <c r="K23" s="123">
        <v>0.36687999999999998</v>
      </c>
      <c r="L23" s="123">
        <v>23.054410000000001</v>
      </c>
      <c r="M23" s="125" t="s">
        <v>1460</v>
      </c>
      <c r="N23" s="123">
        <v>0.40165000000000001</v>
      </c>
      <c r="O23" s="123">
        <v>0.16123999999999999</v>
      </c>
      <c r="P23" s="123">
        <v>2411.0300000000002</v>
      </c>
      <c r="Q23" s="123">
        <v>0.84199999999999997</v>
      </c>
      <c r="R23" s="123">
        <v>0.20200000000000001</v>
      </c>
      <c r="S23" s="123">
        <v>0.23</v>
      </c>
      <c r="T23" s="123">
        <v>0.58199999999999996</v>
      </c>
      <c r="U23" s="123">
        <v>69.03</v>
      </c>
      <c r="V23" s="123">
        <v>264.42700000000002</v>
      </c>
      <c r="W23" s="123">
        <v>0.11799999999999999</v>
      </c>
      <c r="X23" s="123">
        <v>2.5000000000000001E-2</v>
      </c>
      <c r="Y23" s="123">
        <v>30.14</v>
      </c>
      <c r="Z23" s="123">
        <v>8.8999999999999996E-2</v>
      </c>
      <c r="AA23" s="123">
        <v>0.24396000000000001</v>
      </c>
      <c r="AB23" s="123">
        <v>0.31069000000000002</v>
      </c>
      <c r="AC23" s="123">
        <v>6.11</v>
      </c>
      <c r="AD23" s="123">
        <v>0.34250999999999998</v>
      </c>
    </row>
    <row r="24" spans="1:30" x14ac:dyDescent="0.3">
      <c r="A24" s="125" t="s">
        <v>792</v>
      </c>
      <c r="B24" s="123">
        <v>2694.57</v>
      </c>
      <c r="C24" s="123">
        <v>2.1992099999999999</v>
      </c>
      <c r="D24" s="123">
        <v>0.60528000000000004</v>
      </c>
      <c r="E24" s="123">
        <v>0.21</v>
      </c>
      <c r="F24" s="123">
        <v>0.18609000000000001</v>
      </c>
      <c r="G24" s="123">
        <v>2.299E-2</v>
      </c>
      <c r="H24" s="123">
        <v>3875.33205</v>
      </c>
      <c r="I24" s="125" t="s">
        <v>1460</v>
      </c>
      <c r="J24" s="125" t="s">
        <v>1460</v>
      </c>
      <c r="K24" s="123">
        <v>0.36687999999999998</v>
      </c>
      <c r="L24" s="123">
        <v>23.054410000000001</v>
      </c>
      <c r="M24" s="125" t="s">
        <v>1460</v>
      </c>
      <c r="N24" s="123">
        <v>0.40165000000000001</v>
      </c>
      <c r="O24" s="123">
        <v>0.16123999999999999</v>
      </c>
      <c r="P24" s="123">
        <v>2411.0300000000002</v>
      </c>
      <c r="Q24" s="123">
        <v>0.84199999999999997</v>
      </c>
      <c r="R24" s="123">
        <v>0.20200000000000001</v>
      </c>
      <c r="S24" s="123">
        <v>0.23</v>
      </c>
      <c r="T24" s="123">
        <v>0.58199999999999996</v>
      </c>
      <c r="U24" s="123">
        <v>69.03</v>
      </c>
      <c r="V24" s="123">
        <v>264.42700000000002</v>
      </c>
      <c r="W24" s="123">
        <v>0.11799999999999999</v>
      </c>
      <c r="X24" s="123">
        <v>2.5000000000000001E-2</v>
      </c>
      <c r="Y24" s="123">
        <v>30.14</v>
      </c>
      <c r="Z24" s="123">
        <v>8.8999999999999996E-2</v>
      </c>
      <c r="AA24" s="123">
        <v>0.24396000000000001</v>
      </c>
      <c r="AB24" s="123">
        <v>0.31069000000000002</v>
      </c>
      <c r="AC24" s="123">
        <v>6.11</v>
      </c>
      <c r="AD24" s="123">
        <v>0.34250999999999998</v>
      </c>
    </row>
    <row r="25" spans="1:30" x14ac:dyDescent="0.3">
      <c r="A25" s="125" t="s">
        <v>793</v>
      </c>
      <c r="B25" s="123">
        <v>2694.56</v>
      </c>
      <c r="C25" s="123">
        <v>2.2939500000000002</v>
      </c>
      <c r="D25" s="123">
        <v>0.55676999999999999</v>
      </c>
      <c r="E25" s="123">
        <v>0.20100000000000001</v>
      </c>
      <c r="F25" s="123">
        <v>0.17707999999999999</v>
      </c>
      <c r="G25" s="123">
        <v>2.052E-2</v>
      </c>
      <c r="H25" s="123">
        <v>3875.3338800000001</v>
      </c>
      <c r="I25" s="125" t="s">
        <v>1460</v>
      </c>
      <c r="J25" s="125" t="s">
        <v>1460</v>
      </c>
      <c r="K25" s="123">
        <v>0.30159000000000002</v>
      </c>
      <c r="L25" s="123">
        <v>23.059080000000002</v>
      </c>
      <c r="M25" s="125" t="s">
        <v>1460</v>
      </c>
      <c r="N25" s="123">
        <v>0.40867999999999999</v>
      </c>
      <c r="O25" s="123">
        <v>0.12691</v>
      </c>
      <c r="P25" s="123">
        <v>2411</v>
      </c>
      <c r="Q25" s="123">
        <v>0.83799999999999997</v>
      </c>
      <c r="R25" s="125" t="s">
        <v>1460</v>
      </c>
      <c r="S25" s="123">
        <v>0.23</v>
      </c>
      <c r="T25" s="123">
        <v>0.59699999999999998</v>
      </c>
      <c r="U25" s="125" t="s">
        <v>1460</v>
      </c>
      <c r="V25" s="123">
        <v>264.428</v>
      </c>
      <c r="W25" s="123">
        <v>0.106</v>
      </c>
      <c r="X25" s="123">
        <v>1.7999999999999999E-2</v>
      </c>
      <c r="Y25" s="123">
        <v>30.14</v>
      </c>
      <c r="Z25" s="123">
        <v>9.9000000000000005E-2</v>
      </c>
      <c r="AA25" s="123">
        <v>0.22968</v>
      </c>
      <c r="AB25" s="123">
        <v>0.33182</v>
      </c>
      <c r="AC25" s="123">
        <v>6.08</v>
      </c>
      <c r="AD25" s="123">
        <v>0.36082999999999998</v>
      </c>
    </row>
    <row r="26" spans="1:30" x14ac:dyDescent="0.3">
      <c r="A26" s="125" t="s">
        <v>794</v>
      </c>
      <c r="B26" s="123">
        <v>2694.56</v>
      </c>
      <c r="C26" s="123">
        <v>2.2939500000000002</v>
      </c>
      <c r="D26" s="123">
        <v>0.55676999999999999</v>
      </c>
      <c r="E26" s="123">
        <v>0.20100000000000001</v>
      </c>
      <c r="F26" s="123">
        <v>0.17707999999999999</v>
      </c>
      <c r="G26" s="123">
        <v>2.052E-2</v>
      </c>
      <c r="H26" s="123">
        <v>3875.3338800000001</v>
      </c>
      <c r="I26" s="125" t="s">
        <v>1460</v>
      </c>
      <c r="J26" s="125" t="s">
        <v>1460</v>
      </c>
      <c r="K26" s="123">
        <v>0.30159000000000002</v>
      </c>
      <c r="L26" s="123">
        <v>23.059080000000002</v>
      </c>
      <c r="M26" s="125" t="s">
        <v>1460</v>
      </c>
      <c r="N26" s="123">
        <v>0.40867999999999999</v>
      </c>
      <c r="O26" s="123">
        <v>0.12691</v>
      </c>
      <c r="P26" s="123">
        <v>2411</v>
      </c>
      <c r="Q26" s="123">
        <v>0.83799999999999997</v>
      </c>
      <c r="R26" s="125" t="s">
        <v>1460</v>
      </c>
      <c r="S26" s="123">
        <v>0.23</v>
      </c>
      <c r="T26" s="123">
        <v>0.59699999999999998</v>
      </c>
      <c r="U26" s="125" t="s">
        <v>1460</v>
      </c>
      <c r="V26" s="123">
        <v>264.428</v>
      </c>
      <c r="W26" s="123">
        <v>0.106</v>
      </c>
      <c r="X26" s="123">
        <v>1.7999999999999999E-2</v>
      </c>
      <c r="Y26" s="123">
        <v>30.14</v>
      </c>
      <c r="Z26" s="123">
        <v>9.9000000000000005E-2</v>
      </c>
      <c r="AA26" s="123">
        <v>0.22968</v>
      </c>
      <c r="AB26" s="123">
        <v>0.33182</v>
      </c>
      <c r="AC26" s="123">
        <v>6.08</v>
      </c>
      <c r="AD26" s="123">
        <v>0.36082999999999998</v>
      </c>
    </row>
    <row r="27" spans="1:30" x14ac:dyDescent="0.3">
      <c r="A27" s="125" t="s">
        <v>795</v>
      </c>
      <c r="B27" s="123">
        <v>2694.56</v>
      </c>
      <c r="C27" s="123">
        <v>2.3921299999999999</v>
      </c>
      <c r="D27" s="123">
        <v>0.67800000000000005</v>
      </c>
      <c r="E27" s="123">
        <v>0.19700000000000001</v>
      </c>
      <c r="F27" s="123">
        <v>0.17480000000000001</v>
      </c>
      <c r="G27" s="123">
        <v>1.899E-2</v>
      </c>
      <c r="H27" s="123">
        <v>3875.3277800000001</v>
      </c>
      <c r="I27" s="125" t="s">
        <v>1460</v>
      </c>
      <c r="J27" s="125" t="s">
        <v>1460</v>
      </c>
      <c r="K27" s="123">
        <v>0.27445999999999998</v>
      </c>
      <c r="L27" s="123">
        <v>23.043510000000001</v>
      </c>
      <c r="M27" s="123">
        <v>137.10696999999999</v>
      </c>
      <c r="N27" s="123">
        <v>0.41570000000000001</v>
      </c>
      <c r="O27" s="123">
        <v>0.12691</v>
      </c>
      <c r="P27" s="123">
        <v>2410.94</v>
      </c>
      <c r="Q27" s="123">
        <v>0.83099999999999996</v>
      </c>
      <c r="R27" s="125" t="s">
        <v>1460</v>
      </c>
      <c r="S27" s="123">
        <v>0.23</v>
      </c>
      <c r="T27" s="123">
        <v>0.58699999999999997</v>
      </c>
      <c r="U27" s="125" t="s">
        <v>1460</v>
      </c>
      <c r="V27" s="123">
        <v>264.43</v>
      </c>
      <c r="W27" s="123">
        <v>9.2999999999999999E-2</v>
      </c>
      <c r="X27" s="123">
        <v>1.4999999999999999E-2</v>
      </c>
      <c r="Y27" s="123">
        <v>30.14</v>
      </c>
      <c r="Z27" s="123">
        <v>0.104</v>
      </c>
      <c r="AA27" s="123">
        <v>0.21445</v>
      </c>
      <c r="AB27" s="123">
        <v>0.34714</v>
      </c>
      <c r="AC27" s="123">
        <v>6.34</v>
      </c>
      <c r="AD27" s="123">
        <v>0.36171999999999999</v>
      </c>
    </row>
    <row r="28" spans="1:30" x14ac:dyDescent="0.3">
      <c r="A28" s="125" t="s">
        <v>796</v>
      </c>
      <c r="B28" s="123">
        <v>2694.56</v>
      </c>
      <c r="C28" s="123">
        <v>2.3921299999999999</v>
      </c>
      <c r="D28" s="123">
        <v>0.67800000000000005</v>
      </c>
      <c r="E28" s="123">
        <v>0.19700000000000001</v>
      </c>
      <c r="F28" s="123">
        <v>0.17480000000000001</v>
      </c>
      <c r="G28" s="123">
        <v>1.899E-2</v>
      </c>
      <c r="H28" s="123">
        <v>3875.3277800000001</v>
      </c>
      <c r="I28" s="125" t="s">
        <v>1460</v>
      </c>
      <c r="J28" s="125" t="s">
        <v>1460</v>
      </c>
      <c r="K28" s="123">
        <v>0.27445999999999998</v>
      </c>
      <c r="L28" s="123">
        <v>23.043510000000001</v>
      </c>
      <c r="M28" s="123">
        <v>137.10696999999999</v>
      </c>
      <c r="N28" s="123">
        <v>0.41570000000000001</v>
      </c>
      <c r="O28" s="123">
        <v>0.12691</v>
      </c>
      <c r="P28" s="123">
        <v>2410.94</v>
      </c>
      <c r="Q28" s="123">
        <v>0.83099999999999996</v>
      </c>
      <c r="R28" s="125" t="s">
        <v>1460</v>
      </c>
      <c r="S28" s="123">
        <v>0.23</v>
      </c>
      <c r="T28" s="123">
        <v>0.58699999999999997</v>
      </c>
      <c r="U28" s="125" t="s">
        <v>1460</v>
      </c>
      <c r="V28" s="123">
        <v>264.43</v>
      </c>
      <c r="W28" s="123">
        <v>9.2999999999999999E-2</v>
      </c>
      <c r="X28" s="123">
        <v>1.4999999999999999E-2</v>
      </c>
      <c r="Y28" s="123">
        <v>30.14</v>
      </c>
      <c r="Z28" s="123">
        <v>0.104</v>
      </c>
      <c r="AA28" s="123">
        <v>0.21445</v>
      </c>
      <c r="AB28" s="123">
        <v>0.34714</v>
      </c>
      <c r="AC28" s="123">
        <v>6.34</v>
      </c>
      <c r="AD28" s="123">
        <v>0.36171999999999999</v>
      </c>
    </row>
    <row r="29" spans="1:30" x14ac:dyDescent="0.3">
      <c r="A29" s="125" t="s">
        <v>797</v>
      </c>
      <c r="B29" s="123">
        <v>2694.54</v>
      </c>
      <c r="C29" s="123">
        <v>2.5004900000000001</v>
      </c>
      <c r="D29" s="123">
        <v>0.8155</v>
      </c>
      <c r="E29" s="123">
        <v>0.20300000000000001</v>
      </c>
      <c r="F29" s="123">
        <v>0.18231</v>
      </c>
      <c r="G29" s="123">
        <v>1.6820000000000002E-2</v>
      </c>
      <c r="H29" s="123">
        <v>3875.3338800000001</v>
      </c>
      <c r="I29" s="125" t="s">
        <v>1460</v>
      </c>
      <c r="J29" s="125" t="s">
        <v>1460</v>
      </c>
      <c r="K29" s="123">
        <v>0.26848</v>
      </c>
      <c r="L29" s="123">
        <v>23.059080000000002</v>
      </c>
      <c r="M29" s="125" t="s">
        <v>1460</v>
      </c>
      <c r="N29" s="123">
        <v>0.41570000000000001</v>
      </c>
      <c r="O29" s="123">
        <v>0.13038</v>
      </c>
      <c r="P29" s="123">
        <v>2410.81</v>
      </c>
      <c r="Q29" s="123">
        <v>0.81599999999999995</v>
      </c>
      <c r="R29" s="125" t="s">
        <v>1460</v>
      </c>
      <c r="S29" s="123">
        <v>0.23</v>
      </c>
      <c r="T29" s="123">
        <v>0.57699999999999996</v>
      </c>
      <c r="U29" s="125" t="s">
        <v>1460</v>
      </c>
      <c r="V29" s="123">
        <v>264.42099999999999</v>
      </c>
      <c r="W29" s="123">
        <v>7.3999999999999996E-2</v>
      </c>
      <c r="X29" s="123">
        <v>1.4E-2</v>
      </c>
      <c r="Y29" s="123">
        <v>30.14</v>
      </c>
      <c r="Z29" s="123">
        <v>0.111</v>
      </c>
      <c r="AA29" s="123">
        <v>0.21911</v>
      </c>
      <c r="AB29" s="123">
        <v>0.33943000000000001</v>
      </c>
      <c r="AC29" s="123">
        <v>6.6</v>
      </c>
      <c r="AD29" s="123">
        <v>0.35772999999999999</v>
      </c>
    </row>
    <row r="30" spans="1:30" x14ac:dyDescent="0.3">
      <c r="A30" s="125" t="s">
        <v>798</v>
      </c>
      <c r="B30" s="123">
        <v>2694.54</v>
      </c>
      <c r="C30" s="123">
        <v>2.5004900000000001</v>
      </c>
      <c r="D30" s="123">
        <v>0.8155</v>
      </c>
      <c r="E30" s="123">
        <v>0.20300000000000001</v>
      </c>
      <c r="F30" s="123">
        <v>0.18231</v>
      </c>
      <c r="G30" s="123">
        <v>1.6820000000000002E-2</v>
      </c>
      <c r="H30" s="123">
        <v>3875.3338800000001</v>
      </c>
      <c r="I30" s="125" t="s">
        <v>1460</v>
      </c>
      <c r="J30" s="125" t="s">
        <v>1460</v>
      </c>
      <c r="K30" s="123">
        <v>0.26848</v>
      </c>
      <c r="L30" s="123">
        <v>23.059080000000002</v>
      </c>
      <c r="M30" s="125" t="s">
        <v>1460</v>
      </c>
      <c r="N30" s="123">
        <v>0.41570000000000001</v>
      </c>
      <c r="O30" s="123">
        <v>0.13038</v>
      </c>
      <c r="P30" s="123">
        <v>2410.81</v>
      </c>
      <c r="Q30" s="123">
        <v>0.81599999999999995</v>
      </c>
      <c r="R30" s="125" t="s">
        <v>1460</v>
      </c>
      <c r="S30" s="123">
        <v>0.23</v>
      </c>
      <c r="T30" s="123">
        <v>0.57699999999999996</v>
      </c>
      <c r="U30" s="125" t="s">
        <v>1460</v>
      </c>
      <c r="V30" s="123">
        <v>264.42099999999999</v>
      </c>
      <c r="W30" s="123">
        <v>7.3999999999999996E-2</v>
      </c>
      <c r="X30" s="123">
        <v>1.4E-2</v>
      </c>
      <c r="Y30" s="123">
        <v>30.14</v>
      </c>
      <c r="Z30" s="123">
        <v>0.111</v>
      </c>
      <c r="AA30" s="123">
        <v>0.21911</v>
      </c>
      <c r="AB30" s="123">
        <v>0.33943000000000001</v>
      </c>
      <c r="AC30" s="123">
        <v>6.6</v>
      </c>
      <c r="AD30" s="123">
        <v>0.35772999999999999</v>
      </c>
    </row>
    <row r="31" spans="1:30" x14ac:dyDescent="0.3">
      <c r="A31" s="125" t="s">
        <v>799</v>
      </c>
      <c r="B31" s="123">
        <v>2694.58</v>
      </c>
      <c r="C31" s="123">
        <v>2.6155300000000001</v>
      </c>
      <c r="D31" s="123">
        <v>0.95050000000000001</v>
      </c>
      <c r="E31" s="123">
        <v>0.218</v>
      </c>
      <c r="F31" s="123">
        <v>0.17398</v>
      </c>
      <c r="G31" s="123">
        <v>1.627E-2</v>
      </c>
      <c r="H31" s="123">
        <v>3875.3262599999998</v>
      </c>
      <c r="I31" s="125" t="s">
        <v>1460</v>
      </c>
      <c r="J31" s="125" t="s">
        <v>1460</v>
      </c>
      <c r="K31" s="123">
        <v>0.30508999999999997</v>
      </c>
      <c r="L31" s="123">
        <v>23.039619999999999</v>
      </c>
      <c r="M31" s="125" t="s">
        <v>1460</v>
      </c>
      <c r="N31" s="123">
        <v>0.40867999999999999</v>
      </c>
      <c r="O31" s="123">
        <v>0.12691</v>
      </c>
      <c r="P31" s="123">
        <v>2410.64</v>
      </c>
      <c r="Q31" s="123">
        <v>0.79600000000000004</v>
      </c>
      <c r="R31" s="125" t="s">
        <v>1460</v>
      </c>
      <c r="S31" s="123">
        <v>0.22900000000000001</v>
      </c>
      <c r="T31" s="123">
        <v>0.56499999999999995</v>
      </c>
      <c r="U31" s="125" t="s">
        <v>1460</v>
      </c>
      <c r="V31" s="123">
        <v>264.41199999999998</v>
      </c>
      <c r="W31" s="123">
        <v>5.3999999999999999E-2</v>
      </c>
      <c r="X31" s="123">
        <v>1.4999999999999999E-2</v>
      </c>
      <c r="Y31" s="123">
        <v>30.14</v>
      </c>
      <c r="Z31" s="123">
        <v>0.113</v>
      </c>
      <c r="AA31" s="123">
        <v>0.24396000000000001</v>
      </c>
      <c r="AB31" s="123">
        <v>0.30579000000000001</v>
      </c>
      <c r="AC31" s="123">
        <v>6.76</v>
      </c>
      <c r="AD31" s="123">
        <v>0.35376999999999997</v>
      </c>
    </row>
    <row r="32" spans="1:30" x14ac:dyDescent="0.3">
      <c r="A32" s="125" t="s">
        <v>800</v>
      </c>
      <c r="B32" s="123">
        <v>2694.58</v>
      </c>
      <c r="C32" s="123">
        <v>2.6155300000000001</v>
      </c>
      <c r="D32" s="123">
        <v>0.95050000000000001</v>
      </c>
      <c r="E32" s="123">
        <v>0.218</v>
      </c>
      <c r="F32" s="123">
        <v>0.17398</v>
      </c>
      <c r="G32" s="123">
        <v>1.627E-2</v>
      </c>
      <c r="H32" s="123">
        <v>3875.3262599999998</v>
      </c>
      <c r="I32" s="125" t="s">
        <v>1460</v>
      </c>
      <c r="J32" s="125" t="s">
        <v>1460</v>
      </c>
      <c r="K32" s="123">
        <v>0.30508999999999997</v>
      </c>
      <c r="L32" s="123">
        <v>23.039619999999999</v>
      </c>
      <c r="M32" s="125" t="s">
        <v>1460</v>
      </c>
      <c r="N32" s="123">
        <v>0.40867999999999999</v>
      </c>
      <c r="O32" s="123">
        <v>0.12691</v>
      </c>
      <c r="P32" s="123">
        <v>2410.64</v>
      </c>
      <c r="Q32" s="123">
        <v>0.79600000000000004</v>
      </c>
      <c r="R32" s="125" t="s">
        <v>1460</v>
      </c>
      <c r="S32" s="123">
        <v>0.22900000000000001</v>
      </c>
      <c r="T32" s="123">
        <v>0.56499999999999995</v>
      </c>
      <c r="U32" s="125" t="s">
        <v>1460</v>
      </c>
      <c r="V32" s="123">
        <v>264.41199999999998</v>
      </c>
      <c r="W32" s="123">
        <v>5.3999999999999999E-2</v>
      </c>
      <c r="X32" s="123">
        <v>1.4999999999999999E-2</v>
      </c>
      <c r="Y32" s="123">
        <v>30.14</v>
      </c>
      <c r="Z32" s="123">
        <v>0.113</v>
      </c>
      <c r="AA32" s="123">
        <v>0.24396000000000001</v>
      </c>
      <c r="AB32" s="123">
        <v>0.30579000000000001</v>
      </c>
      <c r="AC32" s="123">
        <v>6.76</v>
      </c>
      <c r="AD32" s="123">
        <v>0.35376999999999997</v>
      </c>
    </row>
    <row r="33" spans="1:30" x14ac:dyDescent="0.3">
      <c r="A33" s="125" t="s">
        <v>801</v>
      </c>
      <c r="B33" s="123">
        <v>2694.46</v>
      </c>
      <c r="C33" s="123">
        <v>2.7305700000000002</v>
      </c>
      <c r="D33" s="123">
        <v>1.0801000000000001</v>
      </c>
      <c r="E33" s="123">
        <v>0.217</v>
      </c>
      <c r="F33" s="123">
        <v>0.17535999999999999</v>
      </c>
      <c r="G33" s="123">
        <v>1.44E-2</v>
      </c>
      <c r="H33" s="123">
        <v>3875.3122400000002</v>
      </c>
      <c r="I33" s="125" t="s">
        <v>1460</v>
      </c>
      <c r="J33" s="125" t="s">
        <v>1460</v>
      </c>
      <c r="K33" s="123">
        <v>0.36981999999999998</v>
      </c>
      <c r="L33" s="123">
        <v>23.00384</v>
      </c>
      <c r="M33" s="125" t="s">
        <v>1460</v>
      </c>
      <c r="N33" s="123">
        <v>0.39462000000000003</v>
      </c>
      <c r="O33" s="123">
        <v>0.13038</v>
      </c>
      <c r="P33" s="123">
        <v>2410.46</v>
      </c>
      <c r="Q33" s="123">
        <v>0.77600000000000002</v>
      </c>
      <c r="R33" s="125" t="s">
        <v>1460</v>
      </c>
      <c r="S33" s="123">
        <v>0.22900000000000001</v>
      </c>
      <c r="T33" s="123">
        <v>0.54100000000000004</v>
      </c>
      <c r="U33" s="125" t="s">
        <v>1460</v>
      </c>
      <c r="V33" s="123">
        <v>264.404</v>
      </c>
      <c r="W33" s="123">
        <v>3.5000000000000003E-2</v>
      </c>
      <c r="X33" s="123">
        <v>1.7000000000000001E-2</v>
      </c>
      <c r="Y33" s="123">
        <v>30.14</v>
      </c>
      <c r="Z33" s="123">
        <v>0.11700000000000001</v>
      </c>
      <c r="AA33" s="123">
        <v>0.25846000000000002</v>
      </c>
      <c r="AB33" s="123">
        <v>0.29366999999999999</v>
      </c>
      <c r="AC33" s="123">
        <v>6.95</v>
      </c>
      <c r="AD33" s="123">
        <v>0.34983999999999998</v>
      </c>
    </row>
    <row r="34" spans="1:30" x14ac:dyDescent="0.3">
      <c r="A34" s="125" t="s">
        <v>802</v>
      </c>
      <c r="B34" s="123">
        <v>2694.46</v>
      </c>
      <c r="C34" s="123">
        <v>2.7305700000000002</v>
      </c>
      <c r="D34" s="123">
        <v>1.0801000000000001</v>
      </c>
      <c r="E34" s="123">
        <v>0.217</v>
      </c>
      <c r="F34" s="123">
        <v>0.17535999999999999</v>
      </c>
      <c r="G34" s="123">
        <v>1.44E-2</v>
      </c>
      <c r="H34" s="123">
        <v>3875.3122400000002</v>
      </c>
      <c r="I34" s="125" t="s">
        <v>1460</v>
      </c>
      <c r="J34" s="125" t="s">
        <v>1460</v>
      </c>
      <c r="K34" s="123">
        <v>0.36981999999999998</v>
      </c>
      <c r="L34" s="123">
        <v>23.00384</v>
      </c>
      <c r="M34" s="125" t="s">
        <v>1460</v>
      </c>
      <c r="N34" s="123">
        <v>0.39462000000000003</v>
      </c>
      <c r="O34" s="123">
        <v>0.13038</v>
      </c>
      <c r="P34" s="123">
        <v>2410.46</v>
      </c>
      <c r="Q34" s="123">
        <v>0.77600000000000002</v>
      </c>
      <c r="R34" s="125" t="s">
        <v>1460</v>
      </c>
      <c r="S34" s="123">
        <v>0.22900000000000001</v>
      </c>
      <c r="T34" s="123">
        <v>0.54100000000000004</v>
      </c>
      <c r="U34" s="125" t="s">
        <v>1460</v>
      </c>
      <c r="V34" s="123">
        <v>264.404</v>
      </c>
      <c r="W34" s="123">
        <v>3.5000000000000003E-2</v>
      </c>
      <c r="X34" s="123">
        <v>1.7000000000000001E-2</v>
      </c>
      <c r="Y34" s="123">
        <v>30.14</v>
      </c>
      <c r="Z34" s="123">
        <v>0.11700000000000001</v>
      </c>
      <c r="AA34" s="123">
        <v>0.25846000000000002</v>
      </c>
      <c r="AB34" s="123">
        <v>0.29366999999999999</v>
      </c>
      <c r="AC34" s="123">
        <v>6.95</v>
      </c>
      <c r="AD34" s="123">
        <v>0.34983999999999998</v>
      </c>
    </row>
    <row r="35" spans="1:30" x14ac:dyDescent="0.3">
      <c r="A35" s="125" t="s">
        <v>803</v>
      </c>
      <c r="B35" s="123">
        <v>2694.45</v>
      </c>
      <c r="C35" s="123">
        <v>2.8456199999999998</v>
      </c>
      <c r="D35" s="123">
        <v>1.1890000000000001</v>
      </c>
      <c r="E35" s="123">
        <v>0.22700000000000001</v>
      </c>
      <c r="F35" s="123">
        <v>0.17774000000000001</v>
      </c>
      <c r="G35" s="123">
        <v>1.575E-2</v>
      </c>
      <c r="H35" s="123">
        <v>3875.30645</v>
      </c>
      <c r="I35" s="125" t="s">
        <v>1460</v>
      </c>
      <c r="J35" s="125" t="s">
        <v>1460</v>
      </c>
      <c r="K35" s="123">
        <v>0.44194</v>
      </c>
      <c r="L35" s="123">
        <v>22.989059999999998</v>
      </c>
      <c r="M35" s="125" t="s">
        <v>1460</v>
      </c>
      <c r="N35" s="123">
        <v>0.3876</v>
      </c>
      <c r="O35" s="123">
        <v>0.14129</v>
      </c>
      <c r="P35" s="123">
        <v>2410.35</v>
      </c>
      <c r="Q35" s="123">
        <v>0.76300000000000001</v>
      </c>
      <c r="R35" s="125" t="s">
        <v>1460</v>
      </c>
      <c r="S35" s="123">
        <v>0.22900000000000001</v>
      </c>
      <c r="T35" s="123">
        <v>0.52500000000000002</v>
      </c>
      <c r="U35" s="125" t="s">
        <v>1460</v>
      </c>
      <c r="V35" s="123">
        <v>264.39499999999998</v>
      </c>
      <c r="W35" s="123">
        <v>2.1000000000000001E-2</v>
      </c>
      <c r="X35" s="123">
        <v>1.7999999999999999E-2</v>
      </c>
      <c r="Y35" s="123">
        <v>30.14</v>
      </c>
      <c r="Z35" s="123">
        <v>0.121</v>
      </c>
      <c r="AA35" s="123">
        <v>0.26849000000000001</v>
      </c>
      <c r="AB35" s="123">
        <v>0.28290999999999999</v>
      </c>
      <c r="AC35" s="123">
        <v>7.13</v>
      </c>
      <c r="AD35" s="123">
        <v>0.34594000000000003</v>
      </c>
    </row>
    <row r="36" spans="1:30" x14ac:dyDescent="0.3">
      <c r="A36" s="125" t="s">
        <v>804</v>
      </c>
      <c r="B36" s="123">
        <v>2694.45</v>
      </c>
      <c r="C36" s="123">
        <v>2.8456199999999998</v>
      </c>
      <c r="D36" s="123">
        <v>1.1890000000000001</v>
      </c>
      <c r="E36" s="123">
        <v>0.22700000000000001</v>
      </c>
      <c r="F36" s="123">
        <v>0.17774000000000001</v>
      </c>
      <c r="G36" s="123">
        <v>1.575E-2</v>
      </c>
      <c r="H36" s="123">
        <v>3875.30645</v>
      </c>
      <c r="I36" s="125" t="s">
        <v>1460</v>
      </c>
      <c r="J36" s="125" t="s">
        <v>1460</v>
      </c>
      <c r="K36" s="123">
        <v>0.44194</v>
      </c>
      <c r="L36" s="123">
        <v>22.989059999999998</v>
      </c>
      <c r="M36" s="125" t="s">
        <v>1460</v>
      </c>
      <c r="N36" s="123">
        <v>0.3876</v>
      </c>
      <c r="O36" s="123">
        <v>0.14129</v>
      </c>
      <c r="P36" s="123">
        <v>2410.35</v>
      </c>
      <c r="Q36" s="123">
        <v>0.76300000000000001</v>
      </c>
      <c r="R36" s="125" t="s">
        <v>1460</v>
      </c>
      <c r="S36" s="123">
        <v>0.22900000000000001</v>
      </c>
      <c r="T36" s="123">
        <v>0.52500000000000002</v>
      </c>
      <c r="U36" s="125" t="s">
        <v>1460</v>
      </c>
      <c r="V36" s="123">
        <v>264.39499999999998</v>
      </c>
      <c r="W36" s="123">
        <v>2.1000000000000001E-2</v>
      </c>
      <c r="X36" s="123">
        <v>1.7999999999999999E-2</v>
      </c>
      <c r="Y36" s="123">
        <v>30.14</v>
      </c>
      <c r="Z36" s="123">
        <v>0.121</v>
      </c>
      <c r="AA36" s="123">
        <v>0.26849000000000001</v>
      </c>
      <c r="AB36" s="123">
        <v>0.28290999999999999</v>
      </c>
      <c r="AC36" s="123">
        <v>7.13</v>
      </c>
      <c r="AD36" s="123">
        <v>0.34594000000000003</v>
      </c>
    </row>
    <row r="37" spans="1:30" x14ac:dyDescent="0.3">
      <c r="A37" s="125" t="s">
        <v>805</v>
      </c>
      <c r="B37" s="123">
        <v>2694.45</v>
      </c>
      <c r="C37" s="123">
        <v>2.9538899999999999</v>
      </c>
      <c r="D37" s="123">
        <v>1.3120000000000001</v>
      </c>
      <c r="E37" s="123">
        <v>0.23</v>
      </c>
      <c r="F37" s="123">
        <v>0.17666999999999999</v>
      </c>
      <c r="G37" s="123">
        <v>1.6559999999999998E-2</v>
      </c>
      <c r="H37" s="123">
        <v>3875.3076700000001</v>
      </c>
      <c r="I37" s="125" t="s">
        <v>1460</v>
      </c>
      <c r="J37" s="125" t="s">
        <v>1460</v>
      </c>
      <c r="K37" s="123">
        <v>0.45207000000000003</v>
      </c>
      <c r="L37" s="123">
        <v>22.992170000000002</v>
      </c>
      <c r="M37" s="125" t="s">
        <v>1460</v>
      </c>
      <c r="N37" s="123">
        <v>0.37403999999999998</v>
      </c>
      <c r="O37" s="123">
        <v>0.15706000000000001</v>
      </c>
      <c r="P37" s="123">
        <v>2410.33</v>
      </c>
      <c r="Q37" s="123">
        <v>0.76</v>
      </c>
      <c r="R37" s="125" t="s">
        <v>1460</v>
      </c>
      <c r="S37" s="123">
        <v>0.23</v>
      </c>
      <c r="T37" s="123">
        <v>0.52</v>
      </c>
      <c r="U37" s="125" t="s">
        <v>1460</v>
      </c>
      <c r="V37" s="123">
        <v>264.38600000000002</v>
      </c>
      <c r="W37" s="123">
        <v>0.02</v>
      </c>
      <c r="X37" s="123">
        <v>1.7999999999999999E-2</v>
      </c>
      <c r="Y37" s="123">
        <v>30.14</v>
      </c>
      <c r="Z37" s="123">
        <v>0.124</v>
      </c>
      <c r="AA37" s="123">
        <v>0.27739999999999998</v>
      </c>
      <c r="AB37" s="123">
        <v>0.26995000000000002</v>
      </c>
      <c r="AC37" s="123">
        <v>7.32</v>
      </c>
      <c r="AD37" s="123">
        <v>0.34122999999999998</v>
      </c>
    </row>
    <row r="38" spans="1:30" x14ac:dyDescent="0.3">
      <c r="A38" s="125" t="s">
        <v>806</v>
      </c>
      <c r="B38" s="123">
        <v>2694.45</v>
      </c>
      <c r="C38" s="123">
        <v>2.9538899999999999</v>
      </c>
      <c r="D38" s="123">
        <v>1.3120000000000001</v>
      </c>
      <c r="E38" s="123">
        <v>0.23</v>
      </c>
      <c r="F38" s="123">
        <v>0.17666999999999999</v>
      </c>
      <c r="G38" s="123">
        <v>1.6559999999999998E-2</v>
      </c>
      <c r="H38" s="123">
        <v>3875.3076700000001</v>
      </c>
      <c r="I38" s="125" t="s">
        <v>1460</v>
      </c>
      <c r="J38" s="125" t="s">
        <v>1460</v>
      </c>
      <c r="K38" s="123">
        <v>0.45207000000000003</v>
      </c>
      <c r="L38" s="123">
        <v>22.992170000000002</v>
      </c>
      <c r="M38" s="125" t="s">
        <v>1460</v>
      </c>
      <c r="N38" s="123">
        <v>0.37403999999999998</v>
      </c>
      <c r="O38" s="123">
        <v>0.15706000000000001</v>
      </c>
      <c r="P38" s="123">
        <v>2410.33</v>
      </c>
      <c r="Q38" s="123">
        <v>0.76</v>
      </c>
      <c r="R38" s="125" t="s">
        <v>1460</v>
      </c>
      <c r="S38" s="123">
        <v>0.23</v>
      </c>
      <c r="T38" s="123">
        <v>0.52</v>
      </c>
      <c r="U38" s="125" t="s">
        <v>1460</v>
      </c>
      <c r="V38" s="123">
        <v>264.38600000000002</v>
      </c>
      <c r="W38" s="123">
        <v>0.02</v>
      </c>
      <c r="X38" s="123">
        <v>1.7999999999999999E-2</v>
      </c>
      <c r="Y38" s="123">
        <v>30.14</v>
      </c>
      <c r="Z38" s="123">
        <v>0.124</v>
      </c>
      <c r="AA38" s="123">
        <v>0.27739999999999998</v>
      </c>
      <c r="AB38" s="123">
        <v>0.26995000000000002</v>
      </c>
      <c r="AC38" s="123">
        <v>7.32</v>
      </c>
      <c r="AD38" s="123">
        <v>0.34122999999999998</v>
      </c>
    </row>
    <row r="39" spans="1:30" x14ac:dyDescent="0.3">
      <c r="A39" s="125" t="s">
        <v>807</v>
      </c>
      <c r="B39" s="123">
        <v>2694.45</v>
      </c>
      <c r="C39" s="123">
        <v>3.0621700000000001</v>
      </c>
      <c r="D39" s="123">
        <v>1.405</v>
      </c>
      <c r="E39" s="123">
        <v>0.23699999999999999</v>
      </c>
      <c r="F39" s="123">
        <v>0.17352000000000001</v>
      </c>
      <c r="G39" s="123">
        <v>1.7600000000000001E-2</v>
      </c>
      <c r="H39" s="123">
        <v>3875.3149800000001</v>
      </c>
      <c r="I39" s="125" t="s">
        <v>1460</v>
      </c>
      <c r="J39" s="125" t="s">
        <v>1460</v>
      </c>
      <c r="K39" s="123">
        <v>0.44468999999999997</v>
      </c>
      <c r="L39" s="123">
        <v>23.010840000000002</v>
      </c>
      <c r="M39" s="125" t="s">
        <v>1460</v>
      </c>
      <c r="N39" s="123">
        <v>0.36725999999999998</v>
      </c>
      <c r="O39" s="123">
        <v>0.16991000000000001</v>
      </c>
      <c r="P39" s="123">
        <v>2410.3000000000002</v>
      </c>
      <c r="Q39" s="123">
        <v>0.75700000000000001</v>
      </c>
      <c r="R39" s="125" t="s">
        <v>1460</v>
      </c>
      <c r="S39" s="123">
        <v>0.22900000000000001</v>
      </c>
      <c r="T39" s="123">
        <v>0.52100000000000002</v>
      </c>
      <c r="U39" s="125" t="s">
        <v>1460</v>
      </c>
      <c r="V39" s="123">
        <v>264.37700000000001</v>
      </c>
      <c r="W39" s="123">
        <v>1.7999999999999999E-2</v>
      </c>
      <c r="X39" s="123">
        <v>1.7999999999999999E-2</v>
      </c>
      <c r="Y39" s="123">
        <v>30.14</v>
      </c>
      <c r="Z39" s="123">
        <v>0.128</v>
      </c>
      <c r="AA39" s="123">
        <v>0.26996999999999999</v>
      </c>
      <c r="AB39" s="123">
        <v>0.26995000000000002</v>
      </c>
      <c r="AC39" s="123">
        <v>7.49</v>
      </c>
      <c r="AD39" s="123">
        <v>0.33739999999999998</v>
      </c>
    </row>
    <row r="40" spans="1:30" x14ac:dyDescent="0.3">
      <c r="A40" s="125" t="s">
        <v>808</v>
      </c>
      <c r="B40" s="123">
        <v>2694.45</v>
      </c>
      <c r="C40" s="123">
        <v>3.0621700000000001</v>
      </c>
      <c r="D40" s="123">
        <v>1.405</v>
      </c>
      <c r="E40" s="123">
        <v>0.23699999999999999</v>
      </c>
      <c r="F40" s="123">
        <v>0.17352000000000001</v>
      </c>
      <c r="G40" s="123">
        <v>1.7600000000000001E-2</v>
      </c>
      <c r="H40" s="123">
        <v>3875.3149800000001</v>
      </c>
      <c r="I40" s="125" t="s">
        <v>1460</v>
      </c>
      <c r="J40" s="125" t="s">
        <v>1460</v>
      </c>
      <c r="K40" s="123">
        <v>0.44468999999999997</v>
      </c>
      <c r="L40" s="123">
        <v>23.010840000000002</v>
      </c>
      <c r="M40" s="125" t="s">
        <v>1460</v>
      </c>
      <c r="N40" s="123">
        <v>0.36725999999999998</v>
      </c>
      <c r="O40" s="123">
        <v>0.16991000000000001</v>
      </c>
      <c r="P40" s="123">
        <v>2410.3000000000002</v>
      </c>
      <c r="Q40" s="123">
        <v>0.75700000000000001</v>
      </c>
      <c r="R40" s="125" t="s">
        <v>1460</v>
      </c>
      <c r="S40" s="123">
        <v>0.22900000000000001</v>
      </c>
      <c r="T40" s="123">
        <v>0.52100000000000002</v>
      </c>
      <c r="U40" s="125" t="s">
        <v>1460</v>
      </c>
      <c r="V40" s="123">
        <v>264.37700000000001</v>
      </c>
      <c r="W40" s="123">
        <v>1.7999999999999999E-2</v>
      </c>
      <c r="X40" s="123">
        <v>1.7999999999999999E-2</v>
      </c>
      <c r="Y40" s="123">
        <v>30.14</v>
      </c>
      <c r="Z40" s="123">
        <v>0.128</v>
      </c>
      <c r="AA40" s="123">
        <v>0.26996999999999999</v>
      </c>
      <c r="AB40" s="123">
        <v>0.26995000000000002</v>
      </c>
      <c r="AC40" s="123">
        <v>7.49</v>
      </c>
      <c r="AD40" s="123">
        <v>0.33739999999999998</v>
      </c>
    </row>
    <row r="41" spans="1:30" x14ac:dyDescent="0.3">
      <c r="A41" s="125" t="s">
        <v>809</v>
      </c>
      <c r="B41" s="123">
        <v>2694.42</v>
      </c>
      <c r="C41" s="123">
        <v>3.1569099999999999</v>
      </c>
      <c r="D41" s="123">
        <v>1.4019999999999999</v>
      </c>
      <c r="E41" s="123">
        <v>0.24199999999999999</v>
      </c>
      <c r="F41" s="123">
        <v>0.17571000000000001</v>
      </c>
      <c r="G41" s="123">
        <v>1.796E-2</v>
      </c>
      <c r="H41" s="123">
        <v>3875.32474</v>
      </c>
      <c r="I41" s="125" t="s">
        <v>1460</v>
      </c>
      <c r="J41" s="125" t="s">
        <v>1460</v>
      </c>
      <c r="K41" s="123">
        <v>0.45910000000000001</v>
      </c>
      <c r="L41" s="123">
        <v>23.035730000000001</v>
      </c>
      <c r="M41" s="125" t="s">
        <v>1460</v>
      </c>
      <c r="N41" s="123">
        <v>0.36725999999999998</v>
      </c>
      <c r="O41" s="123">
        <v>0.18357999999999999</v>
      </c>
      <c r="P41" s="123">
        <v>2410.27</v>
      </c>
      <c r="Q41" s="123">
        <v>0.753</v>
      </c>
      <c r="R41" s="125" t="s">
        <v>1460</v>
      </c>
      <c r="S41" s="123">
        <v>0.22900000000000001</v>
      </c>
      <c r="T41" s="123">
        <v>0.505</v>
      </c>
      <c r="U41" s="125" t="s">
        <v>1460</v>
      </c>
      <c r="V41" s="123">
        <v>264.36900000000003</v>
      </c>
      <c r="W41" s="123">
        <v>1.7000000000000001E-2</v>
      </c>
      <c r="X41" s="123">
        <v>1.7999999999999999E-2</v>
      </c>
      <c r="Y41" s="123">
        <v>30.14</v>
      </c>
      <c r="Z41" s="123">
        <v>0.13200000000000001</v>
      </c>
      <c r="AA41" s="123">
        <v>0.25724000000000002</v>
      </c>
      <c r="AB41" s="123">
        <v>0.28887000000000002</v>
      </c>
      <c r="AC41" s="123">
        <v>7.63</v>
      </c>
      <c r="AD41" s="123">
        <v>0.33318999999999999</v>
      </c>
    </row>
    <row r="42" spans="1:30" x14ac:dyDescent="0.3">
      <c r="A42" s="125" t="s">
        <v>810</v>
      </c>
      <c r="B42" s="123">
        <v>2694.42</v>
      </c>
      <c r="C42" s="123">
        <v>3.1569099999999999</v>
      </c>
      <c r="D42" s="123">
        <v>1.4019999999999999</v>
      </c>
      <c r="E42" s="123">
        <v>0.24199999999999999</v>
      </c>
      <c r="F42" s="123">
        <v>0.17571000000000001</v>
      </c>
      <c r="G42" s="123">
        <v>1.796E-2</v>
      </c>
      <c r="H42" s="123">
        <v>3875.32474</v>
      </c>
      <c r="I42" s="125" t="s">
        <v>1460</v>
      </c>
      <c r="J42" s="125" t="s">
        <v>1460</v>
      </c>
      <c r="K42" s="123">
        <v>0.45910000000000001</v>
      </c>
      <c r="L42" s="123">
        <v>23.035730000000001</v>
      </c>
      <c r="M42" s="125" t="s">
        <v>1460</v>
      </c>
      <c r="N42" s="123">
        <v>0.36725999999999998</v>
      </c>
      <c r="O42" s="123">
        <v>0.18357999999999999</v>
      </c>
      <c r="P42" s="123">
        <v>2410.27</v>
      </c>
      <c r="Q42" s="123">
        <v>0.753</v>
      </c>
      <c r="R42" s="125" t="s">
        <v>1460</v>
      </c>
      <c r="S42" s="123">
        <v>0.22900000000000001</v>
      </c>
      <c r="T42" s="123">
        <v>0.505</v>
      </c>
      <c r="U42" s="125" t="s">
        <v>1460</v>
      </c>
      <c r="V42" s="123">
        <v>264.36900000000003</v>
      </c>
      <c r="W42" s="123">
        <v>1.7000000000000001E-2</v>
      </c>
      <c r="X42" s="123">
        <v>1.7999999999999999E-2</v>
      </c>
      <c r="Y42" s="123">
        <v>30.14</v>
      </c>
      <c r="Z42" s="123">
        <v>0.13200000000000001</v>
      </c>
      <c r="AA42" s="123">
        <v>0.25724000000000002</v>
      </c>
      <c r="AB42" s="123">
        <v>0.28887000000000002</v>
      </c>
      <c r="AC42" s="123">
        <v>7.63</v>
      </c>
      <c r="AD42" s="123">
        <v>0.33318999999999999</v>
      </c>
    </row>
    <row r="43" spans="1:30" x14ac:dyDescent="0.3">
      <c r="A43" s="125" t="s">
        <v>811</v>
      </c>
      <c r="B43" s="123">
        <v>2694.42</v>
      </c>
      <c r="C43" s="123">
        <v>3.2408899999999998</v>
      </c>
      <c r="D43" s="123">
        <v>1.42</v>
      </c>
      <c r="E43" s="123">
        <v>0.251</v>
      </c>
      <c r="F43" s="123">
        <v>0.15745000000000001</v>
      </c>
      <c r="G43" s="123">
        <v>1.7950000000000001E-2</v>
      </c>
      <c r="H43" s="123">
        <v>3875.3125399999999</v>
      </c>
      <c r="I43" s="125" t="s">
        <v>1460</v>
      </c>
      <c r="J43" s="125" t="s">
        <v>1460</v>
      </c>
      <c r="K43" s="123">
        <v>0.48237000000000002</v>
      </c>
      <c r="L43" s="123">
        <v>23.004619999999999</v>
      </c>
      <c r="M43" s="125" t="s">
        <v>1460</v>
      </c>
      <c r="N43" s="123">
        <v>0.3473</v>
      </c>
      <c r="O43" s="123">
        <v>0.19312000000000001</v>
      </c>
      <c r="P43" s="123">
        <v>2410.23</v>
      </c>
      <c r="Q43" s="123">
        <v>0.749</v>
      </c>
      <c r="R43" s="125" t="s">
        <v>1460</v>
      </c>
      <c r="S43" s="123">
        <v>0.22800000000000001</v>
      </c>
      <c r="T43" s="123">
        <v>0.48599999999999999</v>
      </c>
      <c r="U43" s="125" t="s">
        <v>1460</v>
      </c>
      <c r="V43" s="123">
        <v>264.36</v>
      </c>
      <c r="W43" s="123">
        <v>1.9E-2</v>
      </c>
      <c r="X43" s="123">
        <v>1.0999999999999999E-2</v>
      </c>
      <c r="Y43" s="123">
        <v>30.14</v>
      </c>
      <c r="Z43" s="123">
        <v>0.13600000000000001</v>
      </c>
      <c r="AA43" s="123">
        <v>0.24997</v>
      </c>
      <c r="AB43" s="123">
        <v>0.28887000000000002</v>
      </c>
      <c r="AC43" s="123">
        <v>7.79</v>
      </c>
      <c r="AD43" s="123">
        <v>0.33361000000000002</v>
      </c>
    </row>
    <row r="44" spans="1:30" x14ac:dyDescent="0.3">
      <c r="A44" s="125" t="s">
        <v>812</v>
      </c>
      <c r="B44" s="123">
        <v>2694.42</v>
      </c>
      <c r="C44" s="123">
        <v>3.2408899999999998</v>
      </c>
      <c r="D44" s="123">
        <v>1.42</v>
      </c>
      <c r="E44" s="123">
        <v>0.251</v>
      </c>
      <c r="F44" s="123">
        <v>0.15745000000000001</v>
      </c>
      <c r="G44" s="123">
        <v>1.7950000000000001E-2</v>
      </c>
      <c r="H44" s="123">
        <v>3875.3125399999999</v>
      </c>
      <c r="I44" s="125" t="s">
        <v>1460</v>
      </c>
      <c r="J44" s="125" t="s">
        <v>1460</v>
      </c>
      <c r="K44" s="123">
        <v>0.48237000000000002</v>
      </c>
      <c r="L44" s="123">
        <v>23.004619999999999</v>
      </c>
      <c r="M44" s="125" t="s">
        <v>1460</v>
      </c>
      <c r="N44" s="123">
        <v>0.3473</v>
      </c>
      <c r="O44" s="123">
        <v>0.19312000000000001</v>
      </c>
      <c r="P44" s="123">
        <v>2410.23</v>
      </c>
      <c r="Q44" s="123">
        <v>0.749</v>
      </c>
      <c r="R44" s="125" t="s">
        <v>1460</v>
      </c>
      <c r="S44" s="123">
        <v>0.22800000000000001</v>
      </c>
      <c r="T44" s="123">
        <v>0.48599999999999999</v>
      </c>
      <c r="U44" s="125" t="s">
        <v>1460</v>
      </c>
      <c r="V44" s="123">
        <v>264.36</v>
      </c>
      <c r="W44" s="123">
        <v>1.9E-2</v>
      </c>
      <c r="X44" s="123">
        <v>1.0999999999999999E-2</v>
      </c>
      <c r="Y44" s="123">
        <v>30.14</v>
      </c>
      <c r="Z44" s="123">
        <v>0.13600000000000001</v>
      </c>
      <c r="AA44" s="123">
        <v>0.24997</v>
      </c>
      <c r="AB44" s="123">
        <v>0.28887000000000002</v>
      </c>
      <c r="AC44" s="123">
        <v>7.79</v>
      </c>
      <c r="AD44" s="123">
        <v>0.33361000000000002</v>
      </c>
    </row>
    <row r="45" spans="1:30" x14ac:dyDescent="0.3">
      <c r="A45" s="125" t="s">
        <v>813</v>
      </c>
      <c r="B45" s="123">
        <v>2694.42</v>
      </c>
      <c r="C45" s="123">
        <v>3.3187199999999999</v>
      </c>
      <c r="D45" s="123">
        <v>1.363</v>
      </c>
      <c r="E45" s="123">
        <v>0.23100000000000001</v>
      </c>
      <c r="F45" s="123">
        <v>0.17227000000000001</v>
      </c>
      <c r="G45" s="123">
        <v>1.4239999999999999E-2</v>
      </c>
      <c r="H45" s="123">
        <v>3875.3012699999999</v>
      </c>
      <c r="I45" s="123">
        <v>42.131</v>
      </c>
      <c r="J45" s="123">
        <v>6.0836899999999998</v>
      </c>
      <c r="K45" s="123">
        <v>0.47508</v>
      </c>
      <c r="L45" s="123">
        <v>22.975850000000001</v>
      </c>
      <c r="M45" s="125" t="s">
        <v>1460</v>
      </c>
      <c r="N45" s="123">
        <v>0.32806000000000002</v>
      </c>
      <c r="O45" s="123">
        <v>0.19800999999999999</v>
      </c>
      <c r="P45" s="123">
        <v>2410.19</v>
      </c>
      <c r="Q45" s="123">
        <v>0.74399999999999999</v>
      </c>
      <c r="R45" s="125" t="s">
        <v>1460</v>
      </c>
      <c r="S45" s="123">
        <v>0.22800000000000001</v>
      </c>
      <c r="T45" s="123">
        <v>0.48199999999999998</v>
      </c>
      <c r="U45" s="125" t="s">
        <v>1460</v>
      </c>
      <c r="V45" s="123">
        <v>264.351</v>
      </c>
      <c r="W45" s="123">
        <v>1.9E-2</v>
      </c>
      <c r="X45" s="123">
        <v>0.02</v>
      </c>
      <c r="Y45" s="123">
        <v>30.14</v>
      </c>
      <c r="Z45" s="123">
        <v>0.13900000000000001</v>
      </c>
      <c r="AA45" s="123">
        <v>0.26456000000000002</v>
      </c>
      <c r="AB45" s="123">
        <v>0.27699000000000001</v>
      </c>
      <c r="AC45" s="123">
        <v>7.89</v>
      </c>
      <c r="AD45" s="123">
        <v>0.34508</v>
      </c>
    </row>
    <row r="46" spans="1:30" x14ac:dyDescent="0.3">
      <c r="A46" s="125" t="s">
        <v>814</v>
      </c>
      <c r="B46" s="123">
        <v>2694.42</v>
      </c>
      <c r="C46" s="123">
        <v>3.3187199999999999</v>
      </c>
      <c r="D46" s="123">
        <v>1.363</v>
      </c>
      <c r="E46" s="123">
        <v>0.23100000000000001</v>
      </c>
      <c r="F46" s="123">
        <v>0.17227000000000001</v>
      </c>
      <c r="G46" s="123">
        <v>1.4239999999999999E-2</v>
      </c>
      <c r="H46" s="123">
        <v>3875.3012699999999</v>
      </c>
      <c r="I46" s="123">
        <v>42.131</v>
      </c>
      <c r="J46" s="123">
        <v>6.0836899999999998</v>
      </c>
      <c r="K46" s="123">
        <v>0.47508</v>
      </c>
      <c r="L46" s="123">
        <v>22.975850000000001</v>
      </c>
      <c r="M46" s="125" t="s">
        <v>1460</v>
      </c>
      <c r="N46" s="123">
        <v>0.32806000000000002</v>
      </c>
      <c r="O46" s="123">
        <v>0.19800999999999999</v>
      </c>
      <c r="P46" s="123">
        <v>2410.19</v>
      </c>
      <c r="Q46" s="123">
        <v>0.74399999999999999</v>
      </c>
      <c r="R46" s="125" t="s">
        <v>1460</v>
      </c>
      <c r="S46" s="123">
        <v>0.22800000000000001</v>
      </c>
      <c r="T46" s="123">
        <v>0.48199999999999998</v>
      </c>
      <c r="U46" s="125" t="s">
        <v>1460</v>
      </c>
      <c r="V46" s="123">
        <v>264.351</v>
      </c>
      <c r="W46" s="123">
        <v>1.9E-2</v>
      </c>
      <c r="X46" s="123">
        <v>0.02</v>
      </c>
      <c r="Y46" s="123">
        <v>30.14</v>
      </c>
      <c r="Z46" s="123">
        <v>0.13900000000000001</v>
      </c>
      <c r="AA46" s="123">
        <v>0.26456000000000002</v>
      </c>
      <c r="AB46" s="123">
        <v>0.27699000000000001</v>
      </c>
      <c r="AC46" s="123">
        <v>7.89</v>
      </c>
      <c r="AD46" s="123">
        <v>0.34508</v>
      </c>
    </row>
    <row r="47" spans="1:30" x14ac:dyDescent="0.3">
      <c r="A47" s="125" t="s">
        <v>815</v>
      </c>
      <c r="B47" s="123">
        <v>2694.38</v>
      </c>
      <c r="C47" s="123">
        <v>3.39717</v>
      </c>
      <c r="D47" s="123">
        <v>1.1919999999999999</v>
      </c>
      <c r="E47" s="123">
        <v>0.215</v>
      </c>
      <c r="F47" s="123">
        <v>0.19427</v>
      </c>
      <c r="G47" s="123">
        <v>1.6250000000000001E-2</v>
      </c>
      <c r="H47" s="123">
        <v>3875.3067500000002</v>
      </c>
      <c r="I47" s="125" t="s">
        <v>1460</v>
      </c>
      <c r="J47" s="125" t="s">
        <v>1460</v>
      </c>
      <c r="K47" s="123">
        <v>0.47363</v>
      </c>
      <c r="L47" s="123">
        <v>22.989840000000001</v>
      </c>
      <c r="M47" s="123">
        <v>135.26535999999999</v>
      </c>
      <c r="N47" s="123">
        <v>0.31575999999999999</v>
      </c>
      <c r="O47" s="123">
        <v>0.2132</v>
      </c>
      <c r="P47" s="123">
        <v>2410.12</v>
      </c>
      <c r="Q47" s="123">
        <v>0.73599999999999999</v>
      </c>
      <c r="R47" s="125" t="s">
        <v>1460</v>
      </c>
      <c r="S47" s="123">
        <v>0.22800000000000001</v>
      </c>
      <c r="T47" s="123">
        <v>0.48199999999999998</v>
      </c>
      <c r="U47" s="123">
        <v>69.03</v>
      </c>
      <c r="V47" s="123">
        <v>264.34300000000002</v>
      </c>
      <c r="W47" s="123">
        <v>1.9E-2</v>
      </c>
      <c r="X47" s="123">
        <v>2.4E-2</v>
      </c>
      <c r="Y47" s="123">
        <v>30.14</v>
      </c>
      <c r="Z47" s="123">
        <v>0.14199999999999999</v>
      </c>
      <c r="AA47" s="123">
        <v>0.27889000000000003</v>
      </c>
      <c r="AB47" s="123">
        <v>0.26995000000000002</v>
      </c>
      <c r="AC47" s="123">
        <v>7.58</v>
      </c>
      <c r="AD47" s="123">
        <v>0.34208</v>
      </c>
    </row>
    <row r="48" spans="1:30" x14ac:dyDescent="0.3">
      <c r="A48" s="125" t="s">
        <v>816</v>
      </c>
      <c r="B48" s="123">
        <v>2694.38</v>
      </c>
      <c r="C48" s="123">
        <v>3.39717</v>
      </c>
      <c r="D48" s="123">
        <v>1.1919999999999999</v>
      </c>
      <c r="E48" s="123">
        <v>0.215</v>
      </c>
      <c r="F48" s="123">
        <v>0.19427</v>
      </c>
      <c r="G48" s="123">
        <v>1.6250000000000001E-2</v>
      </c>
      <c r="H48" s="123">
        <v>3875.3067500000002</v>
      </c>
      <c r="I48" s="125" t="s">
        <v>1460</v>
      </c>
      <c r="J48" s="125" t="s">
        <v>1460</v>
      </c>
      <c r="K48" s="123">
        <v>0.47363</v>
      </c>
      <c r="L48" s="123">
        <v>22.989840000000001</v>
      </c>
      <c r="M48" s="123">
        <v>135.26535999999999</v>
      </c>
      <c r="N48" s="123">
        <v>0.31575999999999999</v>
      </c>
      <c r="O48" s="123">
        <v>0.2132</v>
      </c>
      <c r="P48" s="123">
        <v>2410.12</v>
      </c>
      <c r="Q48" s="123">
        <v>0.73599999999999999</v>
      </c>
      <c r="R48" s="125" t="s">
        <v>1460</v>
      </c>
      <c r="S48" s="123">
        <v>0.22800000000000001</v>
      </c>
      <c r="T48" s="123">
        <v>0.48199999999999998</v>
      </c>
      <c r="U48" s="123">
        <v>69.03</v>
      </c>
      <c r="V48" s="123">
        <v>264.34300000000002</v>
      </c>
      <c r="W48" s="123">
        <v>1.9E-2</v>
      </c>
      <c r="X48" s="123">
        <v>2.4E-2</v>
      </c>
      <c r="Y48" s="123">
        <v>30.14</v>
      </c>
      <c r="Z48" s="123">
        <v>0.14199999999999999</v>
      </c>
      <c r="AA48" s="123">
        <v>0.27889000000000003</v>
      </c>
      <c r="AB48" s="123">
        <v>0.26995000000000002</v>
      </c>
      <c r="AC48" s="123">
        <v>7.58</v>
      </c>
      <c r="AD48" s="123">
        <v>0.34208</v>
      </c>
    </row>
    <row r="49" spans="1:30" x14ac:dyDescent="0.3">
      <c r="A49" s="125" t="s">
        <v>817</v>
      </c>
      <c r="B49" s="123">
        <v>2694.35</v>
      </c>
      <c r="C49" s="123">
        <v>3.4777499999999999</v>
      </c>
      <c r="D49" s="123">
        <v>1.0287999999999999</v>
      </c>
      <c r="E49" s="123">
        <v>0.22500000000000001</v>
      </c>
      <c r="F49" s="123">
        <v>0.20313999999999999</v>
      </c>
      <c r="G49" s="123">
        <v>1.617E-2</v>
      </c>
      <c r="H49" s="123">
        <v>3875.3140699999999</v>
      </c>
      <c r="I49" s="125" t="s">
        <v>1460</v>
      </c>
      <c r="J49" s="125" t="s">
        <v>1460</v>
      </c>
      <c r="K49" s="123">
        <v>0.51488999999999996</v>
      </c>
      <c r="L49" s="123">
        <v>23.008510000000001</v>
      </c>
      <c r="M49" s="125" t="s">
        <v>1460</v>
      </c>
      <c r="N49" s="123">
        <v>0.29221999999999998</v>
      </c>
      <c r="O49" s="123">
        <v>0.23443</v>
      </c>
      <c r="P49" s="123">
        <v>2410.0100000000002</v>
      </c>
      <c r="Q49" s="123">
        <v>0.72299999999999998</v>
      </c>
      <c r="R49" s="125" t="s">
        <v>1460</v>
      </c>
      <c r="S49" s="123">
        <v>0.22800000000000001</v>
      </c>
      <c r="T49" s="123">
        <v>0.46899999999999997</v>
      </c>
      <c r="U49" s="125" t="s">
        <v>1460</v>
      </c>
      <c r="V49" s="123">
        <v>264.334</v>
      </c>
      <c r="W49" s="123">
        <v>2.1999999999999999E-2</v>
      </c>
      <c r="X49" s="123">
        <v>2.9000000000000001E-2</v>
      </c>
      <c r="Y49" s="123">
        <v>30.14</v>
      </c>
      <c r="Z49" s="123">
        <v>0.129</v>
      </c>
      <c r="AA49" s="123">
        <v>0.28038000000000002</v>
      </c>
      <c r="AB49" s="123">
        <v>0.26878000000000002</v>
      </c>
      <c r="AC49" s="123">
        <v>7.25</v>
      </c>
      <c r="AD49" s="123">
        <v>0.32944000000000001</v>
      </c>
    </row>
    <row r="50" spans="1:30" x14ac:dyDescent="0.3">
      <c r="A50" s="125" t="s">
        <v>818</v>
      </c>
      <c r="B50" s="123">
        <v>2694.35</v>
      </c>
      <c r="C50" s="123">
        <v>3.4777499999999999</v>
      </c>
      <c r="D50" s="123">
        <v>1.0287999999999999</v>
      </c>
      <c r="E50" s="123">
        <v>0.22500000000000001</v>
      </c>
      <c r="F50" s="123">
        <v>0.20313999999999999</v>
      </c>
      <c r="G50" s="123">
        <v>1.617E-2</v>
      </c>
      <c r="H50" s="123">
        <v>3875.3140699999999</v>
      </c>
      <c r="I50" s="125" t="s">
        <v>1460</v>
      </c>
      <c r="J50" s="125" t="s">
        <v>1460</v>
      </c>
      <c r="K50" s="123">
        <v>0.51488999999999996</v>
      </c>
      <c r="L50" s="123">
        <v>23.008510000000001</v>
      </c>
      <c r="M50" s="125" t="s">
        <v>1460</v>
      </c>
      <c r="N50" s="123">
        <v>0.29221999999999998</v>
      </c>
      <c r="O50" s="123">
        <v>0.23443</v>
      </c>
      <c r="P50" s="123">
        <v>2410.0100000000002</v>
      </c>
      <c r="Q50" s="123">
        <v>0.72299999999999998</v>
      </c>
      <c r="R50" s="125" t="s">
        <v>1460</v>
      </c>
      <c r="S50" s="123">
        <v>0.22800000000000001</v>
      </c>
      <c r="T50" s="123">
        <v>0.46899999999999997</v>
      </c>
      <c r="U50" s="125" t="s">
        <v>1460</v>
      </c>
      <c r="V50" s="123">
        <v>264.334</v>
      </c>
      <c r="W50" s="123">
        <v>2.1999999999999999E-2</v>
      </c>
      <c r="X50" s="123">
        <v>2.9000000000000001E-2</v>
      </c>
      <c r="Y50" s="123">
        <v>30.14</v>
      </c>
      <c r="Z50" s="123">
        <v>0.129</v>
      </c>
      <c r="AA50" s="123">
        <v>0.28038000000000002</v>
      </c>
      <c r="AB50" s="123">
        <v>0.26878000000000002</v>
      </c>
      <c r="AC50" s="123">
        <v>7.25</v>
      </c>
      <c r="AD50" s="123">
        <v>0.32944000000000001</v>
      </c>
    </row>
    <row r="51" spans="1:30" x14ac:dyDescent="0.3">
      <c r="A51" s="125" t="s">
        <v>819</v>
      </c>
      <c r="B51" s="123">
        <v>2694.32</v>
      </c>
      <c r="C51" s="123">
        <v>3.5541200000000002</v>
      </c>
      <c r="D51" s="123">
        <v>0.87549999999999994</v>
      </c>
      <c r="E51" s="123">
        <v>0.23699999999999999</v>
      </c>
      <c r="F51" s="123">
        <v>0.20143</v>
      </c>
      <c r="G51" s="123">
        <v>1.7680000000000001E-2</v>
      </c>
      <c r="H51" s="123">
        <v>3875.3235199999999</v>
      </c>
      <c r="I51" s="125" t="s">
        <v>1460</v>
      </c>
      <c r="J51" s="125" t="s">
        <v>1460</v>
      </c>
      <c r="K51" s="123">
        <v>0.56860999999999995</v>
      </c>
      <c r="L51" s="123">
        <v>23.032620000000001</v>
      </c>
      <c r="M51" s="125" t="s">
        <v>1460</v>
      </c>
      <c r="N51" s="123">
        <v>0.28129999999999999</v>
      </c>
      <c r="O51" s="123">
        <v>0.25102000000000002</v>
      </c>
      <c r="P51" s="123">
        <v>2409.88</v>
      </c>
      <c r="Q51" s="123">
        <v>0.70899999999999996</v>
      </c>
      <c r="R51" s="125" t="s">
        <v>1460</v>
      </c>
      <c r="S51" s="123">
        <v>0.22800000000000001</v>
      </c>
      <c r="T51" s="123">
        <v>0.434</v>
      </c>
      <c r="U51" s="125" t="s">
        <v>1460</v>
      </c>
      <c r="V51" s="123">
        <v>264.32499999999999</v>
      </c>
      <c r="W51" s="123">
        <v>7.6999999999999999E-2</v>
      </c>
      <c r="X51" s="123">
        <v>3.3000000000000002E-2</v>
      </c>
      <c r="Y51" s="123">
        <v>30.14</v>
      </c>
      <c r="Z51" s="123">
        <v>0.105</v>
      </c>
      <c r="AA51" s="123">
        <v>0.26996999999999999</v>
      </c>
      <c r="AB51" s="123">
        <v>0.27816999999999997</v>
      </c>
      <c r="AC51" s="123">
        <v>6.84</v>
      </c>
      <c r="AD51" s="123">
        <v>0.31674999999999998</v>
      </c>
    </row>
    <row r="52" spans="1:30" x14ac:dyDescent="0.3">
      <c r="A52" s="125" t="s">
        <v>820</v>
      </c>
      <c r="B52" s="123">
        <v>2694.32</v>
      </c>
      <c r="C52" s="123">
        <v>3.5541200000000002</v>
      </c>
      <c r="D52" s="123">
        <v>0.87549999999999994</v>
      </c>
      <c r="E52" s="123">
        <v>0.23699999999999999</v>
      </c>
      <c r="F52" s="123">
        <v>0.20143</v>
      </c>
      <c r="G52" s="123">
        <v>1.7680000000000001E-2</v>
      </c>
      <c r="H52" s="123">
        <v>3875.3235199999999</v>
      </c>
      <c r="I52" s="125" t="s">
        <v>1460</v>
      </c>
      <c r="J52" s="125" t="s">
        <v>1460</v>
      </c>
      <c r="K52" s="123">
        <v>0.56860999999999995</v>
      </c>
      <c r="L52" s="123">
        <v>23.032620000000001</v>
      </c>
      <c r="M52" s="125" t="s">
        <v>1460</v>
      </c>
      <c r="N52" s="123">
        <v>0.28129999999999999</v>
      </c>
      <c r="O52" s="123">
        <v>0.25102000000000002</v>
      </c>
      <c r="P52" s="123">
        <v>2409.88</v>
      </c>
      <c r="Q52" s="123">
        <v>0.70899999999999996</v>
      </c>
      <c r="R52" s="125" t="s">
        <v>1460</v>
      </c>
      <c r="S52" s="123">
        <v>0.22800000000000001</v>
      </c>
      <c r="T52" s="123">
        <v>0.434</v>
      </c>
      <c r="U52" s="125" t="s">
        <v>1460</v>
      </c>
      <c r="V52" s="123">
        <v>264.32499999999999</v>
      </c>
      <c r="W52" s="123">
        <v>7.6999999999999999E-2</v>
      </c>
      <c r="X52" s="123">
        <v>3.3000000000000002E-2</v>
      </c>
      <c r="Y52" s="123">
        <v>30.14</v>
      </c>
      <c r="Z52" s="123">
        <v>0.105</v>
      </c>
      <c r="AA52" s="123">
        <v>0.26996999999999999</v>
      </c>
      <c r="AB52" s="123">
        <v>0.27816999999999997</v>
      </c>
      <c r="AC52" s="123">
        <v>6.84</v>
      </c>
      <c r="AD52" s="123">
        <v>0.31674999999999998</v>
      </c>
    </row>
    <row r="53" spans="1:30" x14ac:dyDescent="0.3">
      <c r="A53" s="125" t="s">
        <v>821</v>
      </c>
      <c r="B53" s="123">
        <v>2694.28</v>
      </c>
      <c r="C53" s="123">
        <v>3.6324299999999998</v>
      </c>
      <c r="D53" s="123">
        <v>0.64300000000000002</v>
      </c>
      <c r="E53" s="123">
        <v>0.246</v>
      </c>
      <c r="F53" s="123">
        <v>0.20261999999999999</v>
      </c>
      <c r="G53" s="123">
        <v>1.9570000000000001E-2</v>
      </c>
      <c r="H53" s="123">
        <v>3875.32321</v>
      </c>
      <c r="I53" s="125" t="s">
        <v>1460</v>
      </c>
      <c r="J53" s="125" t="s">
        <v>1460</v>
      </c>
      <c r="K53" s="123">
        <v>0.62702000000000002</v>
      </c>
      <c r="L53" s="123">
        <v>23.031839999999999</v>
      </c>
      <c r="M53" s="125" t="s">
        <v>1460</v>
      </c>
      <c r="N53" s="123">
        <v>0.27583999999999997</v>
      </c>
      <c r="O53" s="123">
        <v>0.26811000000000001</v>
      </c>
      <c r="P53" s="123">
        <v>2409.66</v>
      </c>
      <c r="Q53" s="123">
        <v>0.69499999999999995</v>
      </c>
      <c r="R53" s="125" t="s">
        <v>1460</v>
      </c>
      <c r="S53" s="123">
        <v>0.22700000000000001</v>
      </c>
      <c r="T53" s="123">
        <v>0.40300000000000002</v>
      </c>
      <c r="U53" s="125" t="s">
        <v>1460</v>
      </c>
      <c r="V53" s="123">
        <v>264.31599999999997</v>
      </c>
      <c r="W53" s="123">
        <v>0.11899999999999999</v>
      </c>
      <c r="X53" s="123">
        <v>0.04</v>
      </c>
      <c r="Y53" s="123">
        <v>30.14</v>
      </c>
      <c r="Z53" s="123">
        <v>8.2000000000000003E-2</v>
      </c>
      <c r="AA53" s="123">
        <v>0.25602999999999998</v>
      </c>
      <c r="AB53" s="123">
        <v>0.29366999999999999</v>
      </c>
      <c r="AC53" s="123">
        <v>6.51</v>
      </c>
      <c r="AD53" s="123">
        <v>0.30364999999999998</v>
      </c>
    </row>
    <row r="54" spans="1:30" x14ac:dyDescent="0.3">
      <c r="A54" s="125" t="s">
        <v>822</v>
      </c>
      <c r="B54" s="123">
        <v>2694.28</v>
      </c>
      <c r="C54" s="123">
        <v>3.6324299999999998</v>
      </c>
      <c r="D54" s="123">
        <v>0.64300000000000002</v>
      </c>
      <c r="E54" s="123">
        <v>0.246</v>
      </c>
      <c r="F54" s="123">
        <v>0.20261999999999999</v>
      </c>
      <c r="G54" s="123">
        <v>1.9570000000000001E-2</v>
      </c>
      <c r="H54" s="123">
        <v>3875.32321</v>
      </c>
      <c r="I54" s="125" t="s">
        <v>1460</v>
      </c>
      <c r="J54" s="125" t="s">
        <v>1460</v>
      </c>
      <c r="K54" s="123">
        <v>0.62702000000000002</v>
      </c>
      <c r="L54" s="123">
        <v>23.031839999999999</v>
      </c>
      <c r="M54" s="125" t="s">
        <v>1460</v>
      </c>
      <c r="N54" s="123">
        <v>0.27583999999999997</v>
      </c>
      <c r="O54" s="123">
        <v>0.26811000000000001</v>
      </c>
      <c r="P54" s="123">
        <v>2409.66</v>
      </c>
      <c r="Q54" s="123">
        <v>0.69499999999999995</v>
      </c>
      <c r="R54" s="125" t="s">
        <v>1460</v>
      </c>
      <c r="S54" s="123">
        <v>0.22700000000000001</v>
      </c>
      <c r="T54" s="123">
        <v>0.40300000000000002</v>
      </c>
      <c r="U54" s="125" t="s">
        <v>1460</v>
      </c>
      <c r="V54" s="123">
        <v>264.31599999999997</v>
      </c>
      <c r="W54" s="123">
        <v>0.11899999999999999</v>
      </c>
      <c r="X54" s="123">
        <v>0.04</v>
      </c>
      <c r="Y54" s="123">
        <v>30.14</v>
      </c>
      <c r="Z54" s="123">
        <v>8.2000000000000003E-2</v>
      </c>
      <c r="AA54" s="123">
        <v>0.25602999999999998</v>
      </c>
      <c r="AB54" s="123">
        <v>0.29366999999999999</v>
      </c>
      <c r="AC54" s="123">
        <v>6.51</v>
      </c>
      <c r="AD54" s="123">
        <v>0.30364999999999998</v>
      </c>
    </row>
    <row r="55" spans="1:30" x14ac:dyDescent="0.3">
      <c r="A55" s="125" t="s">
        <v>823</v>
      </c>
      <c r="B55" s="123">
        <v>2694.22</v>
      </c>
      <c r="C55" s="123">
        <v>3.7114099999999999</v>
      </c>
      <c r="D55" s="123">
        <v>0.43664999999999998</v>
      </c>
      <c r="E55" s="123">
        <v>0.23899999999999999</v>
      </c>
      <c r="F55" s="123">
        <v>0.22339999999999999</v>
      </c>
      <c r="G55" s="123">
        <v>1.9820000000000001E-2</v>
      </c>
      <c r="H55" s="123">
        <v>3875.3119299999998</v>
      </c>
      <c r="I55" s="125" t="s">
        <v>1460</v>
      </c>
      <c r="J55" s="125" t="s">
        <v>1460</v>
      </c>
      <c r="K55" s="123">
        <v>0.67059000000000002</v>
      </c>
      <c r="L55" s="123">
        <v>23.003060000000001</v>
      </c>
      <c r="M55" s="125" t="s">
        <v>1460</v>
      </c>
      <c r="N55" s="123">
        <v>0.26491999999999999</v>
      </c>
      <c r="O55" s="123">
        <v>0.27975</v>
      </c>
      <c r="P55" s="123">
        <v>2409.61</v>
      </c>
      <c r="Q55" s="123">
        <v>0.67900000000000005</v>
      </c>
      <c r="R55" s="125" t="s">
        <v>1460</v>
      </c>
      <c r="S55" s="123">
        <v>0.22700000000000001</v>
      </c>
      <c r="T55" s="123">
        <v>0.373</v>
      </c>
      <c r="U55" s="125" t="s">
        <v>1460</v>
      </c>
      <c r="V55" s="123">
        <v>264.30799999999999</v>
      </c>
      <c r="W55" s="123">
        <v>0.14699999999999999</v>
      </c>
      <c r="X55" s="123">
        <v>4.9000000000000002E-2</v>
      </c>
      <c r="Y55" s="123">
        <v>30.14</v>
      </c>
      <c r="Z55" s="123">
        <v>5.8000000000000003E-2</v>
      </c>
      <c r="AA55" s="123">
        <v>0.24515999999999999</v>
      </c>
      <c r="AB55" s="123">
        <v>0.30213000000000001</v>
      </c>
      <c r="AC55" s="123">
        <v>6.32</v>
      </c>
      <c r="AD55" s="123">
        <v>0.29021999999999998</v>
      </c>
    </row>
    <row r="56" spans="1:30" x14ac:dyDescent="0.3">
      <c r="A56" s="125" t="s">
        <v>824</v>
      </c>
      <c r="B56" s="123">
        <v>2694.22</v>
      </c>
      <c r="C56" s="123">
        <v>3.7114099999999999</v>
      </c>
      <c r="D56" s="123">
        <v>0.43664999999999998</v>
      </c>
      <c r="E56" s="123">
        <v>0.23899999999999999</v>
      </c>
      <c r="F56" s="123">
        <v>0.22339999999999999</v>
      </c>
      <c r="G56" s="123">
        <v>1.9820000000000001E-2</v>
      </c>
      <c r="H56" s="123">
        <v>3875.3119299999998</v>
      </c>
      <c r="I56" s="125" t="s">
        <v>1460</v>
      </c>
      <c r="J56" s="125" t="s">
        <v>1460</v>
      </c>
      <c r="K56" s="123">
        <v>0.67059000000000002</v>
      </c>
      <c r="L56" s="123">
        <v>23.003060000000001</v>
      </c>
      <c r="M56" s="125" t="s">
        <v>1460</v>
      </c>
      <c r="N56" s="123">
        <v>0.26491999999999999</v>
      </c>
      <c r="O56" s="123">
        <v>0.27975</v>
      </c>
      <c r="P56" s="123">
        <v>2409.61</v>
      </c>
      <c r="Q56" s="123">
        <v>0.67900000000000005</v>
      </c>
      <c r="R56" s="125" t="s">
        <v>1460</v>
      </c>
      <c r="S56" s="123">
        <v>0.22700000000000001</v>
      </c>
      <c r="T56" s="123">
        <v>0.373</v>
      </c>
      <c r="U56" s="125" t="s">
        <v>1460</v>
      </c>
      <c r="V56" s="123">
        <v>264.30799999999999</v>
      </c>
      <c r="W56" s="123">
        <v>0.14699999999999999</v>
      </c>
      <c r="X56" s="123">
        <v>4.9000000000000002E-2</v>
      </c>
      <c r="Y56" s="123">
        <v>30.14</v>
      </c>
      <c r="Z56" s="123">
        <v>5.8000000000000003E-2</v>
      </c>
      <c r="AA56" s="123">
        <v>0.24515999999999999</v>
      </c>
      <c r="AB56" s="123">
        <v>0.30213000000000001</v>
      </c>
      <c r="AC56" s="123">
        <v>6.32</v>
      </c>
      <c r="AD56" s="123">
        <v>0.29021999999999998</v>
      </c>
    </row>
    <row r="57" spans="1:30" x14ac:dyDescent="0.3">
      <c r="A57" s="125" t="s">
        <v>825</v>
      </c>
      <c r="B57" s="123">
        <v>2694.16</v>
      </c>
      <c r="C57" s="123">
        <v>3.7904900000000001</v>
      </c>
      <c r="D57" s="123">
        <v>0.37644</v>
      </c>
      <c r="E57" s="123">
        <v>0.24</v>
      </c>
      <c r="F57" s="123">
        <v>0.23541999999999999</v>
      </c>
      <c r="G57" s="123">
        <v>1.9359999999999999E-2</v>
      </c>
      <c r="H57" s="123">
        <v>3875.3149800000001</v>
      </c>
      <c r="I57" s="125" t="s">
        <v>1460</v>
      </c>
      <c r="J57" s="125" t="s">
        <v>1460</v>
      </c>
      <c r="K57" s="123">
        <v>0.68281000000000003</v>
      </c>
      <c r="L57" s="123">
        <v>23.010840000000002</v>
      </c>
      <c r="M57" s="125" t="s">
        <v>1460</v>
      </c>
      <c r="N57" s="123">
        <v>0.25457999999999997</v>
      </c>
      <c r="O57" s="123">
        <v>0.28564000000000001</v>
      </c>
      <c r="P57" s="123">
        <v>2409.46</v>
      </c>
      <c r="Q57" s="123">
        <v>0.66300000000000003</v>
      </c>
      <c r="R57" s="125" t="s">
        <v>1460</v>
      </c>
      <c r="S57" s="123">
        <v>0.22700000000000001</v>
      </c>
      <c r="T57" s="123">
        <v>0.36899999999999999</v>
      </c>
      <c r="U57" s="125" t="s">
        <v>1460</v>
      </c>
      <c r="V57" s="123">
        <v>264.29899999999998</v>
      </c>
      <c r="W57" s="123">
        <v>0.161</v>
      </c>
      <c r="X57" s="123">
        <v>5.6000000000000001E-2</v>
      </c>
      <c r="Y57" s="123">
        <v>30.14</v>
      </c>
      <c r="Z57" s="123">
        <v>4.4999999999999998E-2</v>
      </c>
      <c r="AA57" s="123">
        <v>0.23680000000000001</v>
      </c>
      <c r="AB57" s="123">
        <v>0.30579000000000001</v>
      </c>
      <c r="AC57" s="123">
        <v>5.97</v>
      </c>
      <c r="AD57" s="123">
        <v>0.27689999999999998</v>
      </c>
    </row>
    <row r="58" spans="1:30" x14ac:dyDescent="0.3">
      <c r="A58" s="126" t="s">
        <v>826</v>
      </c>
      <c r="B58" s="132">
        <v>2694.16</v>
      </c>
      <c r="C58" s="132">
        <v>3.7904900000000001</v>
      </c>
      <c r="D58" s="132">
        <v>0.37644</v>
      </c>
      <c r="E58" s="132">
        <v>0.24</v>
      </c>
      <c r="F58" s="132">
        <v>0.23541999999999999</v>
      </c>
      <c r="G58" s="132">
        <v>1.9359999999999999E-2</v>
      </c>
      <c r="H58" s="132">
        <v>3875.3149800000001</v>
      </c>
      <c r="I58" s="126" t="s">
        <v>1460</v>
      </c>
      <c r="J58" s="126" t="s">
        <v>1460</v>
      </c>
      <c r="K58" s="132">
        <v>0.68281000000000003</v>
      </c>
      <c r="L58" s="132">
        <v>23.010840000000002</v>
      </c>
      <c r="M58" s="126" t="s">
        <v>1460</v>
      </c>
      <c r="N58" s="132">
        <v>0.25457999999999997</v>
      </c>
      <c r="O58" s="132">
        <v>0.28564000000000001</v>
      </c>
      <c r="P58" s="132">
        <v>2409.46</v>
      </c>
      <c r="Q58" s="132">
        <v>0.66300000000000003</v>
      </c>
      <c r="R58" s="126" t="s">
        <v>1460</v>
      </c>
      <c r="S58" s="132">
        <v>0.22700000000000001</v>
      </c>
      <c r="T58" s="132">
        <v>0.36899999999999999</v>
      </c>
      <c r="U58" s="126" t="s">
        <v>1460</v>
      </c>
      <c r="V58" s="132">
        <v>264.29899999999998</v>
      </c>
      <c r="W58" s="132">
        <v>0.161</v>
      </c>
      <c r="X58" s="132">
        <v>5.6000000000000001E-2</v>
      </c>
      <c r="Y58" s="132">
        <v>30.14</v>
      </c>
      <c r="Z58" s="132">
        <v>4.4999999999999998E-2</v>
      </c>
      <c r="AA58" s="132">
        <v>0.23680000000000001</v>
      </c>
      <c r="AB58" s="132">
        <v>0.30579000000000001</v>
      </c>
      <c r="AC58" s="132">
        <v>5.97</v>
      </c>
      <c r="AD58" s="132">
        <v>0.27689999999999998</v>
      </c>
    </row>
  </sheetData>
  <mergeCells count="1">
    <mergeCell ref="B3:G3"/>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39"/>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1" t="s">
        <v>0</v>
      </c>
      <c r="C3" s="192"/>
      <c r="D3" s="192"/>
      <c r="E3" s="192"/>
      <c r="F3" s="192"/>
      <c r="G3" s="192"/>
      <c r="H3" s="1"/>
    </row>
    <row r="4" spans="1:8" ht="0" hidden="1" customHeight="1" x14ac:dyDescent="0.3">
      <c r="A4" s="1"/>
      <c r="B4" s="1"/>
      <c r="C4" s="1"/>
      <c r="D4" s="1"/>
      <c r="E4" s="1"/>
      <c r="F4" s="1"/>
      <c r="G4" s="1"/>
      <c r="H4" s="1"/>
    </row>
    <row r="5" spans="1:8" ht="22.8" x14ac:dyDescent="0.4">
      <c r="A5" s="1"/>
      <c r="B5" s="22" t="s">
        <v>1492</v>
      </c>
      <c r="C5" s="1"/>
      <c r="D5" s="1"/>
      <c r="E5" s="1"/>
      <c r="F5" s="1"/>
      <c r="G5" s="1"/>
      <c r="H5" s="1"/>
    </row>
    <row r="6" spans="1:8" ht="27.6" x14ac:dyDescent="0.3">
      <c r="A6" s="1"/>
      <c r="B6" s="3" t="s">
        <v>68</v>
      </c>
      <c r="C6" s="3" t="s">
        <v>3</v>
      </c>
      <c r="D6" s="3" t="s">
        <v>1493</v>
      </c>
      <c r="E6" s="3" t="s">
        <v>7</v>
      </c>
      <c r="F6" s="3" t="s">
        <v>8</v>
      </c>
      <c r="G6" s="3" t="s">
        <v>1494</v>
      </c>
      <c r="H6" s="3" t="s">
        <v>1495</v>
      </c>
    </row>
    <row r="7" spans="1:8" x14ac:dyDescent="0.3">
      <c r="A7" s="1"/>
      <c r="B7" s="86" t="s">
        <v>72</v>
      </c>
      <c r="C7" s="6" t="s">
        <v>75</v>
      </c>
      <c r="D7" s="6" t="s">
        <v>1496</v>
      </c>
      <c r="E7" s="86" t="s">
        <v>1497</v>
      </c>
      <c r="F7" s="86" t="s">
        <v>1498</v>
      </c>
      <c r="G7" s="146">
        <v>0.8</v>
      </c>
      <c r="H7" s="86"/>
    </row>
    <row r="8" spans="1:8" x14ac:dyDescent="0.3">
      <c r="A8" s="1"/>
      <c r="B8" s="86" t="s">
        <v>72</v>
      </c>
      <c r="C8" s="6" t="s">
        <v>75</v>
      </c>
      <c r="D8" s="6" t="s">
        <v>1499</v>
      </c>
      <c r="E8" s="86" t="s">
        <v>1497</v>
      </c>
      <c r="F8" s="86" t="s">
        <v>1498</v>
      </c>
      <c r="G8" s="146">
        <v>3</v>
      </c>
      <c r="H8" s="86"/>
    </row>
    <row r="9" spans="1:8" x14ac:dyDescent="0.3">
      <c r="A9" s="1"/>
      <c r="B9" s="86" t="s">
        <v>72</v>
      </c>
      <c r="C9" s="6" t="s">
        <v>75</v>
      </c>
      <c r="D9" s="6" t="s">
        <v>1500</v>
      </c>
      <c r="E9" s="86" t="s">
        <v>1497</v>
      </c>
      <c r="F9" s="86" t="s">
        <v>1498</v>
      </c>
      <c r="G9" s="146">
        <v>0</v>
      </c>
      <c r="H9" s="86"/>
    </row>
    <row r="10" spans="1:8" x14ac:dyDescent="0.3">
      <c r="A10" s="1"/>
      <c r="B10" s="86" t="s">
        <v>72</v>
      </c>
      <c r="C10" s="6" t="s">
        <v>75</v>
      </c>
      <c r="D10" s="6" t="s">
        <v>1501</v>
      </c>
      <c r="E10" s="86" t="s">
        <v>1497</v>
      </c>
      <c r="F10" s="86" t="s">
        <v>1498</v>
      </c>
      <c r="G10" s="146">
        <v>5</v>
      </c>
      <c r="H10" s="86"/>
    </row>
    <row r="11" spans="1:8" x14ac:dyDescent="0.3">
      <c r="A11" s="1"/>
      <c r="B11" s="86" t="s">
        <v>72</v>
      </c>
      <c r="C11" s="6" t="s">
        <v>75</v>
      </c>
      <c r="D11" s="6" t="s">
        <v>1502</v>
      </c>
      <c r="E11" s="86" t="s">
        <v>1497</v>
      </c>
      <c r="F11" s="86" t="s">
        <v>1498</v>
      </c>
      <c r="G11" s="146">
        <v>2</v>
      </c>
      <c r="H11" s="86"/>
    </row>
    <row r="12" spans="1:8" x14ac:dyDescent="0.3">
      <c r="A12" s="1"/>
      <c r="B12" s="86" t="s">
        <v>72</v>
      </c>
      <c r="C12" s="6" t="s">
        <v>75</v>
      </c>
      <c r="D12" s="6" t="s">
        <v>1503</v>
      </c>
      <c r="E12" s="86" t="s">
        <v>1497</v>
      </c>
      <c r="F12" s="86" t="s">
        <v>1498</v>
      </c>
      <c r="G12" s="146">
        <v>0</v>
      </c>
      <c r="H12" s="86"/>
    </row>
    <row r="13" spans="1:8" x14ac:dyDescent="0.3">
      <c r="A13" s="1"/>
      <c r="B13" s="86" t="s">
        <v>72</v>
      </c>
      <c r="C13" s="6" t="s">
        <v>75</v>
      </c>
      <c r="D13" s="6" t="s">
        <v>1504</v>
      </c>
      <c r="E13" s="86" t="s">
        <v>1497</v>
      </c>
      <c r="F13" s="86" t="s">
        <v>1498</v>
      </c>
      <c r="G13" s="146">
        <v>0</v>
      </c>
      <c r="H13" s="86"/>
    </row>
    <row r="14" spans="1:8" x14ac:dyDescent="0.3">
      <c r="A14" s="1"/>
      <c r="B14" s="86" t="s">
        <v>72</v>
      </c>
      <c r="C14" s="6" t="s">
        <v>569</v>
      </c>
      <c r="D14" s="6" t="s">
        <v>1481</v>
      </c>
      <c r="E14" s="86" t="s">
        <v>1497</v>
      </c>
      <c r="F14" s="86" t="s">
        <v>1498</v>
      </c>
      <c r="G14" s="146">
        <v>10</v>
      </c>
      <c r="H14" s="86"/>
    </row>
    <row r="15" spans="1:8" x14ac:dyDescent="0.3">
      <c r="A15" s="1"/>
      <c r="B15" s="86" t="s">
        <v>72</v>
      </c>
      <c r="C15" s="6" t="s">
        <v>80</v>
      </c>
      <c r="D15" s="6" t="s">
        <v>1505</v>
      </c>
      <c r="E15" s="86" t="s">
        <v>1497</v>
      </c>
      <c r="F15" s="86" t="s">
        <v>1498</v>
      </c>
      <c r="G15" s="146">
        <v>0.03</v>
      </c>
      <c r="H15" s="86"/>
    </row>
    <row r="16" spans="1:8" x14ac:dyDescent="0.3">
      <c r="A16" s="1"/>
      <c r="B16" s="86" t="s">
        <v>72</v>
      </c>
      <c r="C16" s="6" t="s">
        <v>80</v>
      </c>
      <c r="D16" s="6" t="s">
        <v>1506</v>
      </c>
      <c r="E16" s="86" t="s">
        <v>1497</v>
      </c>
      <c r="F16" s="86" t="s">
        <v>1498</v>
      </c>
      <c r="G16" s="146">
        <v>0.61</v>
      </c>
      <c r="H16" s="86"/>
    </row>
    <row r="17" spans="1:8" x14ac:dyDescent="0.3">
      <c r="A17" s="1"/>
      <c r="B17" s="86" t="s">
        <v>72</v>
      </c>
      <c r="C17" s="6" t="s">
        <v>80</v>
      </c>
      <c r="D17" s="6" t="s">
        <v>1507</v>
      </c>
      <c r="E17" s="86" t="s">
        <v>1497</v>
      </c>
      <c r="F17" s="86" t="s">
        <v>1498</v>
      </c>
      <c r="G17" s="146">
        <v>0.48</v>
      </c>
      <c r="H17" s="86"/>
    </row>
    <row r="18" spans="1:8" x14ac:dyDescent="0.3">
      <c r="A18" s="1"/>
      <c r="B18" s="86" t="s">
        <v>72</v>
      </c>
      <c r="C18" s="6" t="s">
        <v>80</v>
      </c>
      <c r="D18" s="6" t="s">
        <v>1508</v>
      </c>
      <c r="E18" s="86" t="s">
        <v>1497</v>
      </c>
      <c r="F18" s="86" t="s">
        <v>1498</v>
      </c>
      <c r="G18" s="146">
        <v>1.87</v>
      </c>
      <c r="H18" s="86"/>
    </row>
    <row r="19" spans="1:8" x14ac:dyDescent="0.3">
      <c r="A19" s="1"/>
      <c r="B19" s="86" t="s">
        <v>72</v>
      </c>
      <c r="C19" s="6" t="s">
        <v>80</v>
      </c>
      <c r="D19" s="6" t="s">
        <v>1509</v>
      </c>
      <c r="E19" s="86" t="s">
        <v>1497</v>
      </c>
      <c r="F19" s="86" t="s">
        <v>1498</v>
      </c>
      <c r="G19" s="146">
        <v>0.61</v>
      </c>
      <c r="H19" s="86"/>
    </row>
    <row r="20" spans="1:8" x14ac:dyDescent="0.3">
      <c r="A20" s="1"/>
      <c r="B20" s="86" t="s">
        <v>72</v>
      </c>
      <c r="C20" s="6" t="s">
        <v>80</v>
      </c>
      <c r="D20" s="6" t="s">
        <v>1510</v>
      </c>
      <c r="E20" s="86" t="s">
        <v>1497</v>
      </c>
      <c r="F20" s="86" t="s">
        <v>1498</v>
      </c>
      <c r="G20" s="146">
        <v>1.82</v>
      </c>
      <c r="H20" s="86"/>
    </row>
    <row r="21" spans="1:8" x14ac:dyDescent="0.3">
      <c r="A21" s="1"/>
      <c r="B21" s="86" t="s">
        <v>72</v>
      </c>
      <c r="C21" s="6" t="s">
        <v>80</v>
      </c>
      <c r="D21" s="6" t="s">
        <v>1511</v>
      </c>
      <c r="E21" s="86" t="s">
        <v>1497</v>
      </c>
      <c r="F21" s="86" t="s">
        <v>1498</v>
      </c>
      <c r="G21" s="146">
        <v>0.61</v>
      </c>
      <c r="H21" s="86"/>
    </row>
    <row r="22" spans="1:8" x14ac:dyDescent="0.3">
      <c r="A22" s="1"/>
      <c r="B22" s="86" t="s">
        <v>72</v>
      </c>
      <c r="C22" s="6" t="s">
        <v>80</v>
      </c>
      <c r="D22" s="6" t="s">
        <v>1512</v>
      </c>
      <c r="E22" s="86" t="s">
        <v>1497</v>
      </c>
      <c r="F22" s="86" t="s">
        <v>1498</v>
      </c>
      <c r="G22" s="146">
        <v>7.0000000000000007E-2</v>
      </c>
      <c r="H22" s="86"/>
    </row>
    <row r="23" spans="1:8" x14ac:dyDescent="0.3">
      <c r="A23" s="1"/>
      <c r="B23" s="86" t="s">
        <v>72</v>
      </c>
      <c r="C23" s="6" t="s">
        <v>80</v>
      </c>
      <c r="D23" s="6" t="s">
        <v>1513</v>
      </c>
      <c r="E23" s="86" t="s">
        <v>1497</v>
      </c>
      <c r="F23" s="86" t="s">
        <v>1498</v>
      </c>
      <c r="G23" s="146">
        <v>7.0000000000000007E-2</v>
      </c>
      <c r="H23" s="86"/>
    </row>
    <row r="24" spans="1:8" x14ac:dyDescent="0.3">
      <c r="A24" s="1"/>
      <c r="B24" s="86" t="s">
        <v>72</v>
      </c>
      <c r="C24" s="6" t="s">
        <v>80</v>
      </c>
      <c r="D24" s="6" t="s">
        <v>1514</v>
      </c>
      <c r="E24" s="86" t="s">
        <v>1497</v>
      </c>
      <c r="F24" s="86" t="s">
        <v>1498</v>
      </c>
      <c r="G24" s="146">
        <v>2.58</v>
      </c>
      <c r="H24" s="86"/>
    </row>
    <row r="25" spans="1:8" x14ac:dyDescent="0.3">
      <c r="A25" s="1"/>
      <c r="B25" s="86" t="s">
        <v>72</v>
      </c>
      <c r="C25" s="6" t="s">
        <v>80</v>
      </c>
      <c r="D25" s="6" t="s">
        <v>1515</v>
      </c>
      <c r="E25" s="86" t="s">
        <v>1497</v>
      </c>
      <c r="F25" s="86" t="s">
        <v>1498</v>
      </c>
      <c r="G25" s="146">
        <v>0.12</v>
      </c>
      <c r="H25" s="86"/>
    </row>
    <row r="26" spans="1:8" x14ac:dyDescent="0.3">
      <c r="A26" s="1"/>
      <c r="B26" s="86" t="s">
        <v>72</v>
      </c>
      <c r="C26" s="6" t="s">
        <v>80</v>
      </c>
      <c r="D26" s="6" t="s">
        <v>1516</v>
      </c>
      <c r="E26" s="86" t="s">
        <v>1497</v>
      </c>
      <c r="F26" s="86" t="s">
        <v>1498</v>
      </c>
      <c r="G26" s="146">
        <v>1.02</v>
      </c>
      <c r="H26" s="86"/>
    </row>
    <row r="27" spans="1:8" x14ac:dyDescent="0.3">
      <c r="A27" s="1"/>
      <c r="B27" s="86" t="s">
        <v>72</v>
      </c>
      <c r="C27" s="6" t="s">
        <v>80</v>
      </c>
      <c r="D27" s="6" t="s">
        <v>1517</v>
      </c>
      <c r="E27" s="86" t="s">
        <v>1497</v>
      </c>
      <c r="F27" s="86" t="s">
        <v>1498</v>
      </c>
      <c r="G27" s="146">
        <v>19.056999999999999</v>
      </c>
      <c r="H27" s="86"/>
    </row>
    <row r="28" spans="1:8" x14ac:dyDescent="0.3">
      <c r="A28" s="1"/>
      <c r="B28" s="86" t="s">
        <v>72</v>
      </c>
      <c r="C28" s="6" t="s">
        <v>80</v>
      </c>
      <c r="D28" s="6" t="s">
        <v>1518</v>
      </c>
      <c r="E28" s="86" t="s">
        <v>1497</v>
      </c>
      <c r="F28" s="86" t="s">
        <v>1498</v>
      </c>
      <c r="G28" s="146">
        <v>0.1</v>
      </c>
      <c r="H28" s="86"/>
    </row>
    <row r="29" spans="1:8" x14ac:dyDescent="0.3">
      <c r="A29" s="1"/>
      <c r="B29" s="86" t="s">
        <v>72</v>
      </c>
      <c r="C29" s="6" t="s">
        <v>80</v>
      </c>
      <c r="D29" s="6" t="s">
        <v>1519</v>
      </c>
      <c r="E29" s="86" t="s">
        <v>1497</v>
      </c>
      <c r="F29" s="86" t="s">
        <v>1498</v>
      </c>
      <c r="G29" s="146">
        <v>0.19</v>
      </c>
      <c r="H29" s="86"/>
    </row>
    <row r="30" spans="1:8" x14ac:dyDescent="0.3">
      <c r="A30" s="1"/>
      <c r="B30" s="86" t="s">
        <v>72</v>
      </c>
      <c r="C30" s="6" t="s">
        <v>80</v>
      </c>
      <c r="D30" s="6" t="s">
        <v>1520</v>
      </c>
      <c r="E30" s="86" t="s">
        <v>1497</v>
      </c>
      <c r="F30" s="86" t="s">
        <v>1498</v>
      </c>
      <c r="G30" s="146">
        <v>0.5</v>
      </c>
      <c r="H30" s="86"/>
    </row>
    <row r="31" spans="1:8" x14ac:dyDescent="0.3">
      <c r="A31" s="1"/>
      <c r="B31" s="86" t="s">
        <v>72</v>
      </c>
      <c r="C31" s="6" t="s">
        <v>80</v>
      </c>
      <c r="D31" s="6" t="s">
        <v>1521</v>
      </c>
      <c r="E31" s="86" t="s">
        <v>1497</v>
      </c>
      <c r="F31" s="86" t="s">
        <v>1498</v>
      </c>
      <c r="G31" s="146">
        <v>0.12</v>
      </c>
      <c r="H31" s="86"/>
    </row>
    <row r="32" spans="1:8" x14ac:dyDescent="0.3">
      <c r="A32" s="1"/>
      <c r="B32" s="86" t="s">
        <v>72</v>
      </c>
      <c r="C32" s="6" t="s">
        <v>80</v>
      </c>
      <c r="D32" s="6" t="s">
        <v>1522</v>
      </c>
      <c r="E32" s="86" t="s">
        <v>1497</v>
      </c>
      <c r="F32" s="86" t="s">
        <v>1498</v>
      </c>
      <c r="G32" s="146">
        <v>2.57</v>
      </c>
      <c r="H32" s="86"/>
    </row>
    <row r="33" spans="1:8" x14ac:dyDescent="0.3">
      <c r="A33" s="1"/>
      <c r="B33" s="86" t="s">
        <v>72</v>
      </c>
      <c r="C33" s="6" t="s">
        <v>80</v>
      </c>
      <c r="D33" s="6" t="s">
        <v>1523</v>
      </c>
      <c r="E33" s="86" t="s">
        <v>1497</v>
      </c>
      <c r="F33" s="86" t="s">
        <v>1498</v>
      </c>
      <c r="G33" s="146">
        <v>0.16</v>
      </c>
      <c r="H33" s="86"/>
    </row>
    <row r="34" spans="1:8" x14ac:dyDescent="0.3">
      <c r="A34" s="1"/>
      <c r="B34" s="86" t="s">
        <v>72</v>
      </c>
      <c r="C34" s="6" t="s">
        <v>80</v>
      </c>
      <c r="D34" s="6" t="s">
        <v>1524</v>
      </c>
      <c r="E34" s="86" t="s">
        <v>1497</v>
      </c>
      <c r="F34" s="86" t="s">
        <v>1498</v>
      </c>
      <c r="G34" s="146">
        <v>0.25</v>
      </c>
      <c r="H34" s="86"/>
    </row>
    <row r="35" spans="1:8" x14ac:dyDescent="0.3">
      <c r="A35" s="1"/>
      <c r="B35" s="86" t="s">
        <v>72</v>
      </c>
      <c r="C35" s="6" t="s">
        <v>80</v>
      </c>
      <c r="D35" s="6" t="s">
        <v>1525</v>
      </c>
      <c r="E35" s="86" t="s">
        <v>1497</v>
      </c>
      <c r="F35" s="86" t="s">
        <v>1498</v>
      </c>
      <c r="G35" s="146">
        <v>1</v>
      </c>
      <c r="H35" s="86"/>
    </row>
    <row r="36" spans="1:8" x14ac:dyDescent="0.3">
      <c r="A36" s="1"/>
      <c r="B36" s="86" t="s">
        <v>72</v>
      </c>
      <c r="C36" s="6" t="s">
        <v>142</v>
      </c>
      <c r="D36" s="6" t="s">
        <v>1526</v>
      </c>
      <c r="E36" s="86" t="s">
        <v>1497</v>
      </c>
      <c r="F36" s="86" t="s">
        <v>1498</v>
      </c>
      <c r="G36" s="146">
        <v>7</v>
      </c>
      <c r="H36" s="86"/>
    </row>
    <row r="37" spans="1:8" x14ac:dyDescent="0.3">
      <c r="A37" s="1"/>
      <c r="B37" s="86" t="s">
        <v>72</v>
      </c>
      <c r="C37" s="6" t="s">
        <v>142</v>
      </c>
      <c r="D37" s="6" t="s">
        <v>1527</v>
      </c>
      <c r="E37" s="86" t="s">
        <v>1497</v>
      </c>
      <c r="F37" s="86" t="s">
        <v>1498</v>
      </c>
      <c r="G37" s="146">
        <v>19.056999999999999</v>
      </c>
      <c r="H37" s="86"/>
    </row>
    <row r="38" spans="1:8" x14ac:dyDescent="0.3">
      <c r="A38" s="1"/>
      <c r="B38" s="86" t="s">
        <v>72</v>
      </c>
      <c r="C38" s="6" t="s">
        <v>142</v>
      </c>
      <c r="D38" s="6" t="s">
        <v>1528</v>
      </c>
      <c r="E38" s="86" t="s">
        <v>1497</v>
      </c>
      <c r="F38" s="86" t="s">
        <v>1498</v>
      </c>
      <c r="G38" s="146">
        <v>1</v>
      </c>
      <c r="H38" s="86"/>
    </row>
    <row r="39" spans="1:8" x14ac:dyDescent="0.3">
      <c r="A39" s="1"/>
      <c r="B39" s="86" t="s">
        <v>72</v>
      </c>
      <c r="C39" s="6" t="s">
        <v>142</v>
      </c>
      <c r="D39" s="6" t="s">
        <v>1529</v>
      </c>
      <c r="E39" s="86" t="s">
        <v>1497</v>
      </c>
      <c r="F39" s="86" t="s">
        <v>1498</v>
      </c>
      <c r="G39" s="146">
        <v>5.26</v>
      </c>
      <c r="H39" s="86"/>
    </row>
  </sheetData>
  <mergeCells count="1">
    <mergeCell ref="B3:G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18"/>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1" t="s">
        <v>0</v>
      </c>
      <c r="C3" s="192"/>
      <c r="D3" s="192"/>
      <c r="E3" s="192"/>
      <c r="F3" s="192"/>
      <c r="G3" s="192"/>
      <c r="H3" s="1"/>
    </row>
    <row r="4" spans="1:8" ht="0" hidden="1" customHeight="1" x14ac:dyDescent="0.3">
      <c r="A4" s="1"/>
      <c r="B4" s="1"/>
      <c r="C4" s="1"/>
      <c r="D4" s="1"/>
      <c r="E4" s="1"/>
      <c r="F4" s="1"/>
      <c r="G4" s="1"/>
      <c r="H4" s="1"/>
    </row>
    <row r="5" spans="1:8" ht="22.8" x14ac:dyDescent="0.4">
      <c r="A5" s="1"/>
      <c r="B5" s="22" t="s">
        <v>1530</v>
      </c>
      <c r="C5" s="1"/>
      <c r="D5" s="1"/>
      <c r="E5" s="1"/>
      <c r="F5" s="1"/>
      <c r="G5" s="1"/>
      <c r="H5" s="1"/>
    </row>
    <row r="6" spans="1:8" ht="27.6" x14ac:dyDescent="0.3">
      <c r="A6" s="1"/>
      <c r="B6" s="3" t="s">
        <v>68</v>
      </c>
      <c r="C6" s="3" t="s">
        <v>3</v>
      </c>
      <c r="D6" s="3" t="s">
        <v>1493</v>
      </c>
      <c r="E6" s="3" t="s">
        <v>7</v>
      </c>
      <c r="F6" s="3" t="s">
        <v>8</v>
      </c>
      <c r="G6" s="3" t="s">
        <v>1494</v>
      </c>
      <c r="H6" s="3" t="s">
        <v>1495</v>
      </c>
    </row>
    <row r="7" spans="1:8" x14ac:dyDescent="0.3">
      <c r="A7" s="1"/>
      <c r="B7" s="86" t="s">
        <v>72</v>
      </c>
      <c r="C7" s="6" t="s">
        <v>75</v>
      </c>
      <c r="D7" s="6" t="s">
        <v>1426</v>
      </c>
      <c r="E7" s="86" t="s">
        <v>1497</v>
      </c>
      <c r="F7" s="86" t="s">
        <v>1498</v>
      </c>
      <c r="G7" s="146">
        <v>0</v>
      </c>
      <c r="H7" s="86"/>
    </row>
    <row r="8" spans="1:8" x14ac:dyDescent="0.3">
      <c r="A8" s="1"/>
      <c r="B8" s="86" t="s">
        <v>72</v>
      </c>
      <c r="C8" s="6" t="s">
        <v>75</v>
      </c>
      <c r="D8" s="6" t="s">
        <v>1425</v>
      </c>
      <c r="E8" s="86" t="s">
        <v>1497</v>
      </c>
      <c r="F8" s="86" t="s">
        <v>1498</v>
      </c>
      <c r="G8" s="146">
        <v>0</v>
      </c>
      <c r="H8" s="86"/>
    </row>
    <row r="9" spans="1:8" x14ac:dyDescent="0.3">
      <c r="A9" s="1"/>
      <c r="B9" s="86" t="s">
        <v>72</v>
      </c>
      <c r="C9" s="6" t="s">
        <v>75</v>
      </c>
      <c r="D9" s="6" t="s">
        <v>1496</v>
      </c>
      <c r="E9" s="86" t="s">
        <v>1497</v>
      </c>
      <c r="F9" s="86" t="s">
        <v>1498</v>
      </c>
      <c r="G9" s="146">
        <v>0</v>
      </c>
      <c r="H9" s="86"/>
    </row>
    <row r="10" spans="1:8" x14ac:dyDescent="0.3">
      <c r="A10" s="1"/>
      <c r="B10" s="86" t="s">
        <v>72</v>
      </c>
      <c r="C10" s="6" t="s">
        <v>75</v>
      </c>
      <c r="D10" s="6" t="s">
        <v>1499</v>
      </c>
      <c r="E10" s="86" t="s">
        <v>1497</v>
      </c>
      <c r="F10" s="86" t="s">
        <v>1498</v>
      </c>
      <c r="G10" s="146">
        <v>0</v>
      </c>
      <c r="H10" s="86"/>
    </row>
    <row r="11" spans="1:8" x14ac:dyDescent="0.3">
      <c r="A11" s="1"/>
      <c r="B11" s="86" t="s">
        <v>72</v>
      </c>
      <c r="C11" s="6" t="s">
        <v>75</v>
      </c>
      <c r="D11" s="6" t="s">
        <v>1500</v>
      </c>
      <c r="E11" s="86" t="s">
        <v>1497</v>
      </c>
      <c r="F11" s="86" t="s">
        <v>1498</v>
      </c>
      <c r="G11" s="146">
        <v>0.12</v>
      </c>
      <c r="H11" s="86"/>
    </row>
    <row r="12" spans="1:8" x14ac:dyDescent="0.3">
      <c r="A12" s="1"/>
      <c r="B12" s="86" t="s">
        <v>72</v>
      </c>
      <c r="C12" s="6" t="s">
        <v>75</v>
      </c>
      <c r="D12" s="6" t="s">
        <v>1501</v>
      </c>
      <c r="E12" s="86" t="s">
        <v>1497</v>
      </c>
      <c r="F12" s="86" t="s">
        <v>1498</v>
      </c>
      <c r="G12" s="146">
        <v>0</v>
      </c>
      <c r="H12" s="86"/>
    </row>
    <row r="13" spans="1:8" x14ac:dyDescent="0.3">
      <c r="A13" s="1"/>
      <c r="B13" s="86" t="s">
        <v>72</v>
      </c>
      <c r="C13" s="6" t="s">
        <v>75</v>
      </c>
      <c r="D13" s="6" t="s">
        <v>1502</v>
      </c>
      <c r="E13" s="86" t="s">
        <v>1497</v>
      </c>
      <c r="F13" s="86" t="s">
        <v>1498</v>
      </c>
      <c r="G13" s="146">
        <v>0</v>
      </c>
      <c r="H13" s="86"/>
    </row>
    <row r="14" spans="1:8" x14ac:dyDescent="0.3">
      <c r="A14" s="1"/>
      <c r="B14" s="86" t="s">
        <v>72</v>
      </c>
      <c r="C14" s="6" t="s">
        <v>75</v>
      </c>
      <c r="D14" s="6" t="s">
        <v>1503</v>
      </c>
      <c r="E14" s="86" t="s">
        <v>1497</v>
      </c>
      <c r="F14" s="86" t="s">
        <v>1498</v>
      </c>
      <c r="G14" s="146">
        <v>0</v>
      </c>
      <c r="H14" s="86"/>
    </row>
    <row r="15" spans="1:8" x14ac:dyDescent="0.3">
      <c r="A15" s="1"/>
      <c r="B15" s="86" t="s">
        <v>72</v>
      </c>
      <c r="C15" s="6" t="s">
        <v>75</v>
      </c>
      <c r="D15" s="6" t="s">
        <v>1504</v>
      </c>
      <c r="E15" s="86" t="s">
        <v>1497</v>
      </c>
      <c r="F15" s="86" t="s">
        <v>1498</v>
      </c>
      <c r="G15" s="146">
        <v>0</v>
      </c>
      <c r="H15" s="86"/>
    </row>
    <row r="16" spans="1:8" x14ac:dyDescent="0.3">
      <c r="A16" s="1"/>
      <c r="B16" s="86" t="s">
        <v>72</v>
      </c>
      <c r="C16" s="6" t="s">
        <v>569</v>
      </c>
      <c r="D16" s="6" t="s">
        <v>1481</v>
      </c>
      <c r="E16" s="86" t="s">
        <v>1497</v>
      </c>
      <c r="F16" s="86" t="s">
        <v>1498</v>
      </c>
      <c r="G16" s="146">
        <v>0</v>
      </c>
      <c r="H16" s="86"/>
    </row>
    <row r="17" spans="1:8" x14ac:dyDescent="0.3">
      <c r="A17" s="1"/>
      <c r="B17" s="86" t="s">
        <v>72</v>
      </c>
      <c r="C17" s="6" t="s">
        <v>569</v>
      </c>
      <c r="D17" s="6" t="s">
        <v>1531</v>
      </c>
      <c r="E17" s="86" t="s">
        <v>1497</v>
      </c>
      <c r="F17" s="86" t="s">
        <v>1498</v>
      </c>
      <c r="G17" s="146">
        <v>0.05</v>
      </c>
      <c r="H17" s="86"/>
    </row>
    <row r="18" spans="1:8" x14ac:dyDescent="0.3">
      <c r="A18" s="1"/>
      <c r="B18" s="86" t="s">
        <v>72</v>
      </c>
      <c r="C18" s="6" t="s">
        <v>80</v>
      </c>
      <c r="D18" s="6" t="s">
        <v>1468</v>
      </c>
      <c r="E18" s="86" t="s">
        <v>1497</v>
      </c>
      <c r="F18" s="86" t="s">
        <v>1498</v>
      </c>
      <c r="G18" s="146">
        <v>0</v>
      </c>
      <c r="H18" s="86"/>
    </row>
  </sheetData>
  <mergeCells count="1">
    <mergeCell ref="B3:G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27"/>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1" customWidth="1"/>
    <col min="3" max="3" width="60" customWidth="1"/>
    <col min="4" max="4" width="45" customWidth="1"/>
    <col min="5" max="5" width="27" customWidth="1"/>
    <col min="6" max="8" width="20" customWidth="1"/>
    <col min="9" max="9" width="12" customWidth="1"/>
    <col min="10" max="10" width="5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
      <c r="B3" s="191" t="s">
        <v>0</v>
      </c>
      <c r="C3" s="192"/>
      <c r="D3" s="192"/>
      <c r="E3" s="192"/>
      <c r="F3" s="192"/>
      <c r="G3" s="192"/>
      <c r="H3" s="1"/>
      <c r="I3" s="1"/>
      <c r="J3" s="1"/>
    </row>
    <row r="4" spans="1:10" ht="0" hidden="1" customHeight="1" x14ac:dyDescent="0.3">
      <c r="A4" s="1"/>
      <c r="B4" s="1"/>
      <c r="C4" s="1"/>
      <c r="D4" s="1"/>
      <c r="E4" s="1"/>
      <c r="F4" s="1"/>
      <c r="G4" s="1"/>
      <c r="H4" s="1"/>
      <c r="I4" s="1"/>
      <c r="J4" s="1"/>
    </row>
    <row r="5" spans="1:10" ht="22.8" x14ac:dyDescent="0.4">
      <c r="A5" s="1"/>
      <c r="B5" s="22" t="s">
        <v>1532</v>
      </c>
      <c r="C5" s="1"/>
      <c r="D5" s="1"/>
      <c r="E5" s="1"/>
      <c r="F5" s="1"/>
      <c r="G5" s="1"/>
      <c r="H5" s="1"/>
      <c r="I5" s="1"/>
      <c r="J5" s="1"/>
    </row>
    <row r="6" spans="1:10" ht="27" customHeight="1" x14ac:dyDescent="0.3">
      <c r="A6" s="1"/>
      <c r="B6" s="7" t="s">
        <v>68</v>
      </c>
      <c r="C6" s="7" t="s">
        <v>3</v>
      </c>
      <c r="D6" s="7" t="s">
        <v>33</v>
      </c>
      <c r="E6" s="7" t="s">
        <v>1533</v>
      </c>
      <c r="F6" s="7" t="s">
        <v>7</v>
      </c>
      <c r="G6" s="7" t="s">
        <v>1534</v>
      </c>
      <c r="H6" s="7" t="s">
        <v>1535</v>
      </c>
      <c r="I6" s="7" t="s">
        <v>1536</v>
      </c>
      <c r="J6" s="7" t="s">
        <v>1537</v>
      </c>
    </row>
    <row r="7" spans="1:10" x14ac:dyDescent="0.3">
      <c r="A7" s="1"/>
      <c r="B7" s="147" t="s">
        <v>72</v>
      </c>
      <c r="C7" s="4" t="s">
        <v>75</v>
      </c>
      <c r="D7" s="4" t="s">
        <v>1069</v>
      </c>
      <c r="E7" s="4" t="s">
        <v>1538</v>
      </c>
      <c r="F7" s="148">
        <v>604.47</v>
      </c>
      <c r="G7" s="148">
        <v>604.46799999999996</v>
      </c>
      <c r="H7" s="148">
        <v>0</v>
      </c>
      <c r="I7" s="4" t="s">
        <v>1539</v>
      </c>
      <c r="J7" s="5" t="s">
        <v>1540</v>
      </c>
    </row>
    <row r="8" spans="1:10" x14ac:dyDescent="0.3">
      <c r="A8" s="1"/>
      <c r="B8" s="147" t="s">
        <v>72</v>
      </c>
      <c r="C8" s="4" t="s">
        <v>75</v>
      </c>
      <c r="D8" s="4" t="s">
        <v>1069</v>
      </c>
      <c r="E8" s="4" t="s">
        <v>1541</v>
      </c>
      <c r="F8" s="148">
        <v>355.45</v>
      </c>
      <c r="G8" s="148">
        <v>355.44900000000001</v>
      </c>
      <c r="H8" s="148">
        <v>0</v>
      </c>
      <c r="I8" s="4" t="s">
        <v>1539</v>
      </c>
      <c r="J8" s="5" t="s">
        <v>1540</v>
      </c>
    </row>
    <row r="9" spans="1:10" x14ac:dyDescent="0.3">
      <c r="A9" s="1"/>
      <c r="B9" s="147" t="s">
        <v>72</v>
      </c>
      <c r="C9" s="4" t="s">
        <v>75</v>
      </c>
      <c r="D9" s="4" t="s">
        <v>1071</v>
      </c>
      <c r="E9" s="4" t="s">
        <v>1538</v>
      </c>
      <c r="F9" s="148">
        <v>339.32</v>
      </c>
      <c r="G9" s="148">
        <v>337.24599999999998</v>
      </c>
      <c r="H9" s="148">
        <v>0</v>
      </c>
      <c r="I9" s="4" t="s">
        <v>1539</v>
      </c>
      <c r="J9" s="5" t="s">
        <v>1540</v>
      </c>
    </row>
    <row r="10" spans="1:10" x14ac:dyDescent="0.3">
      <c r="A10" s="1"/>
      <c r="B10" s="147" t="s">
        <v>72</v>
      </c>
      <c r="C10" s="4" t="s">
        <v>75</v>
      </c>
      <c r="D10" s="4" t="s">
        <v>1071</v>
      </c>
      <c r="E10" s="4" t="s">
        <v>1541</v>
      </c>
      <c r="F10" s="148">
        <v>33.81</v>
      </c>
      <c r="G10" s="148">
        <v>33.81</v>
      </c>
      <c r="H10" s="148">
        <v>0</v>
      </c>
      <c r="I10" s="4" t="s">
        <v>1539</v>
      </c>
      <c r="J10" s="5" t="s">
        <v>1540</v>
      </c>
    </row>
    <row r="11" spans="1:10" x14ac:dyDescent="0.3">
      <c r="A11" s="1"/>
      <c r="B11" s="147" t="s">
        <v>72</v>
      </c>
      <c r="C11" s="4" t="s">
        <v>80</v>
      </c>
      <c r="D11" s="4" t="s">
        <v>1074</v>
      </c>
      <c r="E11" s="4" t="s">
        <v>1538</v>
      </c>
      <c r="F11" s="148">
        <v>415.41</v>
      </c>
      <c r="G11" s="148">
        <v>415.41</v>
      </c>
      <c r="H11" s="148">
        <v>0</v>
      </c>
      <c r="I11" s="4" t="s">
        <v>1539</v>
      </c>
      <c r="J11" s="5" t="s">
        <v>935</v>
      </c>
    </row>
    <row r="12" spans="1:10" x14ac:dyDescent="0.3">
      <c r="A12" s="1"/>
      <c r="B12" s="147" t="s">
        <v>72</v>
      </c>
      <c r="C12" s="4" t="s">
        <v>84</v>
      </c>
      <c r="D12" s="4" t="s">
        <v>1078</v>
      </c>
      <c r="E12" s="4" t="s">
        <v>1538</v>
      </c>
      <c r="F12" s="148">
        <v>148.66999999999999</v>
      </c>
      <c r="G12" s="148">
        <v>148.66999999999999</v>
      </c>
      <c r="H12" s="148">
        <v>0</v>
      </c>
      <c r="I12" s="4" t="s">
        <v>1539</v>
      </c>
      <c r="J12" s="5" t="s">
        <v>935</v>
      </c>
    </row>
    <row r="13" spans="1:10" x14ac:dyDescent="0.3">
      <c r="A13" s="1"/>
      <c r="B13" s="147" t="s">
        <v>72</v>
      </c>
      <c r="C13" s="4" t="s">
        <v>84</v>
      </c>
      <c r="D13" s="4" t="s">
        <v>1081</v>
      </c>
      <c r="E13" s="4" t="s">
        <v>1538</v>
      </c>
      <c r="F13" s="148">
        <v>9709.0300000000007</v>
      </c>
      <c r="G13" s="148">
        <v>9709.0300000000007</v>
      </c>
      <c r="H13" s="148">
        <v>0</v>
      </c>
      <c r="I13" s="4" t="s">
        <v>1539</v>
      </c>
      <c r="J13" s="5" t="s">
        <v>935</v>
      </c>
    </row>
    <row r="14" spans="1:10" x14ac:dyDescent="0.3">
      <c r="A14" s="1"/>
      <c r="B14" s="147" t="s">
        <v>72</v>
      </c>
      <c r="C14" s="4" t="s">
        <v>91</v>
      </c>
      <c r="D14" s="4" t="s">
        <v>1542</v>
      </c>
      <c r="E14" s="4" t="s">
        <v>1543</v>
      </c>
      <c r="F14" s="148">
        <v>0</v>
      </c>
      <c r="G14" s="148">
        <v>0</v>
      </c>
      <c r="H14" s="148">
        <v>0</v>
      </c>
      <c r="I14" s="4" t="s">
        <v>1544</v>
      </c>
      <c r="J14" s="5" t="s">
        <v>935</v>
      </c>
    </row>
    <row r="15" spans="1:10" x14ac:dyDescent="0.3">
      <c r="A15" s="1"/>
      <c r="B15" s="147" t="s">
        <v>72</v>
      </c>
      <c r="C15" s="4" t="s">
        <v>91</v>
      </c>
      <c r="D15" s="4" t="s">
        <v>1542</v>
      </c>
      <c r="E15" s="4" t="s">
        <v>1538</v>
      </c>
      <c r="F15" s="148">
        <v>0</v>
      </c>
      <c r="G15" s="148">
        <v>0</v>
      </c>
      <c r="H15" s="148">
        <v>0</v>
      </c>
      <c r="I15" s="4" t="s">
        <v>1539</v>
      </c>
      <c r="J15" s="5" t="s">
        <v>935</v>
      </c>
    </row>
    <row r="16" spans="1:10" x14ac:dyDescent="0.3">
      <c r="A16" s="1"/>
      <c r="B16" s="147" t="s">
        <v>72</v>
      </c>
      <c r="C16" s="4" t="s">
        <v>91</v>
      </c>
      <c r="D16" s="4" t="s">
        <v>1099</v>
      </c>
      <c r="E16" s="4" t="s">
        <v>1538</v>
      </c>
      <c r="F16" s="148">
        <v>59813.59</v>
      </c>
      <c r="G16" s="148">
        <v>59813.59</v>
      </c>
      <c r="H16" s="148">
        <v>0</v>
      </c>
      <c r="I16" s="4" t="s">
        <v>1539</v>
      </c>
      <c r="J16" s="5" t="s">
        <v>935</v>
      </c>
    </row>
    <row r="17" spans="1:10" x14ac:dyDescent="0.3">
      <c r="A17" s="1"/>
      <c r="B17" s="147" t="s">
        <v>72</v>
      </c>
      <c r="C17" s="4" t="s">
        <v>91</v>
      </c>
      <c r="D17" s="4" t="s">
        <v>1102</v>
      </c>
      <c r="E17" s="4" t="s">
        <v>1538</v>
      </c>
      <c r="F17" s="148">
        <v>31364.560000000001</v>
      </c>
      <c r="G17" s="148">
        <v>31364.560000000001</v>
      </c>
      <c r="H17" s="148">
        <v>0</v>
      </c>
      <c r="I17" s="4" t="s">
        <v>1539</v>
      </c>
      <c r="J17" s="5" t="s">
        <v>935</v>
      </c>
    </row>
    <row r="18" spans="1:10" x14ac:dyDescent="0.3">
      <c r="A18" s="1"/>
      <c r="B18" s="147" t="s">
        <v>72</v>
      </c>
      <c r="C18" s="4" t="s">
        <v>100</v>
      </c>
      <c r="D18" s="4" t="s">
        <v>101</v>
      </c>
      <c r="E18" s="4" t="s">
        <v>1538</v>
      </c>
      <c r="F18" s="148">
        <v>490.04</v>
      </c>
      <c r="G18" s="148">
        <v>490.04</v>
      </c>
      <c r="H18" s="148">
        <v>0</v>
      </c>
      <c r="I18" s="4" t="s">
        <v>1539</v>
      </c>
      <c r="J18" s="5" t="s">
        <v>935</v>
      </c>
    </row>
    <row r="19" spans="1:10" x14ac:dyDescent="0.3">
      <c r="A19" s="1"/>
      <c r="B19" s="147" t="s">
        <v>72</v>
      </c>
      <c r="C19" s="4" t="s">
        <v>578</v>
      </c>
      <c r="D19" s="4" t="s">
        <v>1114</v>
      </c>
      <c r="E19" s="4" t="s">
        <v>1538</v>
      </c>
      <c r="F19" s="148">
        <v>626.96</v>
      </c>
      <c r="G19" s="148">
        <v>626.96</v>
      </c>
      <c r="H19" s="148">
        <v>0</v>
      </c>
      <c r="I19" s="4" t="s">
        <v>1539</v>
      </c>
      <c r="J19" s="5" t="s">
        <v>935</v>
      </c>
    </row>
    <row r="20" spans="1:10" x14ac:dyDescent="0.3">
      <c r="A20" s="1"/>
      <c r="B20" s="147" t="s">
        <v>72</v>
      </c>
      <c r="C20" s="4" t="s">
        <v>578</v>
      </c>
      <c r="D20" s="4" t="s">
        <v>1115</v>
      </c>
      <c r="E20" s="4" t="s">
        <v>1538</v>
      </c>
      <c r="F20" s="148">
        <v>748.71</v>
      </c>
      <c r="G20" s="148">
        <v>748.71</v>
      </c>
      <c r="H20" s="148">
        <v>0</v>
      </c>
      <c r="I20" s="4" t="s">
        <v>1539</v>
      </c>
      <c r="J20" s="5" t="s">
        <v>935</v>
      </c>
    </row>
    <row r="21" spans="1:10" x14ac:dyDescent="0.3">
      <c r="A21" s="1"/>
      <c r="B21" s="147" t="s">
        <v>72</v>
      </c>
      <c r="C21" s="4" t="s">
        <v>354</v>
      </c>
      <c r="D21" s="4" t="s">
        <v>1120</v>
      </c>
      <c r="E21" s="4" t="s">
        <v>1538</v>
      </c>
      <c r="F21" s="148">
        <v>788.76</v>
      </c>
      <c r="G21" s="148">
        <v>788.99699999999996</v>
      </c>
      <c r="H21" s="148">
        <v>0</v>
      </c>
      <c r="I21" s="4" t="s">
        <v>1539</v>
      </c>
      <c r="J21" s="5" t="s">
        <v>1545</v>
      </c>
    </row>
    <row r="22" spans="1:10" x14ac:dyDescent="0.3">
      <c r="A22" s="1"/>
      <c r="B22" s="147" t="s">
        <v>72</v>
      </c>
      <c r="C22" s="4" t="s">
        <v>128</v>
      </c>
      <c r="D22" s="4" t="s">
        <v>1127</v>
      </c>
      <c r="E22" s="4" t="s">
        <v>1538</v>
      </c>
      <c r="F22" s="148">
        <v>2179.15</v>
      </c>
      <c r="G22" s="148">
        <v>2172.828</v>
      </c>
      <c r="H22" s="148">
        <v>0</v>
      </c>
      <c r="I22" s="4" t="s">
        <v>1539</v>
      </c>
      <c r="J22" s="5" t="s">
        <v>935</v>
      </c>
    </row>
    <row r="23" spans="1:10" x14ac:dyDescent="0.3">
      <c r="A23" s="1"/>
      <c r="B23" s="147" t="s">
        <v>72</v>
      </c>
      <c r="C23" s="4" t="s">
        <v>128</v>
      </c>
      <c r="D23" s="4" t="s">
        <v>133</v>
      </c>
      <c r="E23" s="4" t="s">
        <v>1538</v>
      </c>
      <c r="F23" s="148">
        <v>2499.61</v>
      </c>
      <c r="G23" s="148">
        <v>2499.61</v>
      </c>
      <c r="H23" s="148">
        <v>0</v>
      </c>
      <c r="I23" s="4" t="s">
        <v>1539</v>
      </c>
      <c r="J23" s="5" t="s">
        <v>935</v>
      </c>
    </row>
    <row r="24" spans="1:10" x14ac:dyDescent="0.3">
      <c r="A24" s="1"/>
      <c r="B24" s="147" t="s">
        <v>72</v>
      </c>
      <c r="C24" s="4" t="s">
        <v>572</v>
      </c>
      <c r="D24" s="4" t="s">
        <v>1139</v>
      </c>
      <c r="E24" s="4" t="s">
        <v>1538</v>
      </c>
      <c r="F24" s="148">
        <v>5632.76</v>
      </c>
      <c r="G24" s="148">
        <v>5632.76</v>
      </c>
      <c r="H24" s="148">
        <v>0</v>
      </c>
      <c r="I24" s="4" t="s">
        <v>1539</v>
      </c>
      <c r="J24" s="5" t="s">
        <v>935</v>
      </c>
    </row>
    <row r="25" spans="1:10" x14ac:dyDescent="0.3">
      <c r="A25" s="1"/>
      <c r="B25" s="147" t="s">
        <v>72</v>
      </c>
      <c r="C25" s="4" t="s">
        <v>139</v>
      </c>
      <c r="D25" s="4" t="s">
        <v>140</v>
      </c>
      <c r="E25" s="4" t="s">
        <v>1538</v>
      </c>
      <c r="F25" s="148">
        <v>57581.84</v>
      </c>
      <c r="G25" s="148">
        <v>57581.84</v>
      </c>
      <c r="H25" s="148">
        <v>0</v>
      </c>
      <c r="I25" s="4" t="s">
        <v>1539</v>
      </c>
      <c r="J25" s="5" t="s">
        <v>935</v>
      </c>
    </row>
    <row r="26" spans="1:10" x14ac:dyDescent="0.3">
      <c r="A26" s="1"/>
      <c r="B26" s="147" t="s">
        <v>72</v>
      </c>
      <c r="C26" s="4" t="s">
        <v>568</v>
      </c>
      <c r="D26" s="4" t="s">
        <v>1143</v>
      </c>
      <c r="E26" s="4" t="s">
        <v>1538</v>
      </c>
      <c r="F26" s="148">
        <v>9.4600000000000009</v>
      </c>
      <c r="G26" s="148">
        <v>9.4600000000000009</v>
      </c>
      <c r="H26" s="148">
        <v>0</v>
      </c>
      <c r="I26" s="4" t="s">
        <v>1539</v>
      </c>
      <c r="J26" s="5" t="s">
        <v>935</v>
      </c>
    </row>
    <row r="27" spans="1:10" x14ac:dyDescent="0.3">
      <c r="A27" s="1"/>
      <c r="B27" s="147" t="s">
        <v>72</v>
      </c>
      <c r="C27" s="4" t="s">
        <v>568</v>
      </c>
      <c r="D27" s="4" t="s">
        <v>1143</v>
      </c>
      <c r="E27" s="4" t="s">
        <v>1541</v>
      </c>
      <c r="F27" s="148">
        <v>488.51</v>
      </c>
      <c r="G27" s="148">
        <v>488.51</v>
      </c>
      <c r="H27" s="148">
        <v>0</v>
      </c>
      <c r="I27" s="4" t="s">
        <v>1539</v>
      </c>
      <c r="J27" s="5" t="s">
        <v>935</v>
      </c>
    </row>
  </sheetData>
  <mergeCells count="1">
    <mergeCell ref="B3:G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100"/>
  <sheetViews>
    <sheetView showGridLines="0" zoomScale="80" workbookViewId="0">
      <pane xSplit="6" ySplit="7" topLeftCell="G8" activePane="bottomRight" state="frozen"/>
      <selection pane="topRight" activeCell="G1" sqref="G1"/>
      <selection pane="bottomLeft" activeCell="A8" sqref="A8"/>
      <selection pane="bottomRight"/>
    </sheetView>
  </sheetViews>
  <sheetFormatPr baseColWidth="10" defaultColWidth="8.88671875" defaultRowHeight="14.4" x14ac:dyDescent="0.3"/>
  <cols>
    <col min="1" max="1" width="2" customWidth="1"/>
    <col min="2" max="2" width="53" customWidth="1"/>
    <col min="3" max="3" width="45" customWidth="1"/>
    <col min="4" max="4" width="30" customWidth="1"/>
    <col min="5" max="5" width="27" customWidth="1"/>
    <col min="6" max="6" width="9" customWidth="1"/>
    <col min="7" max="7" width="1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1" t="s">
        <v>0</v>
      </c>
      <c r="C3" s="192"/>
      <c r="D3" s="192"/>
      <c r="E3" s="192"/>
      <c r="F3" s="192"/>
      <c r="G3" s="192"/>
    </row>
    <row r="4" spans="1:7" ht="0" hidden="1" customHeight="1" x14ac:dyDescent="0.3">
      <c r="A4" s="1"/>
      <c r="B4" s="1"/>
      <c r="C4" s="1"/>
      <c r="D4" s="1"/>
      <c r="E4" s="1"/>
      <c r="F4" s="1"/>
      <c r="G4" s="1"/>
    </row>
    <row r="5" spans="1:7" ht="22.8" x14ac:dyDescent="0.4">
      <c r="A5" s="1"/>
      <c r="B5" s="22" t="s">
        <v>1546</v>
      </c>
      <c r="C5" s="1"/>
      <c r="D5" s="1"/>
      <c r="E5" s="1"/>
      <c r="F5" s="1"/>
      <c r="G5" s="1"/>
    </row>
    <row r="6" spans="1:7" ht="27" customHeight="1" x14ac:dyDescent="0.3">
      <c r="A6" s="1"/>
      <c r="B6" s="195" t="s">
        <v>1547</v>
      </c>
      <c r="C6" s="195"/>
      <c r="D6" s="195"/>
      <c r="E6" s="195"/>
      <c r="F6" s="195"/>
      <c r="G6" s="195"/>
    </row>
    <row r="7" spans="1:7" ht="27" customHeight="1" x14ac:dyDescent="0.3">
      <c r="A7" s="1"/>
      <c r="B7" s="3" t="s">
        <v>3</v>
      </c>
      <c r="C7" s="3" t="s">
        <v>33</v>
      </c>
      <c r="D7" s="3" t="s">
        <v>1548</v>
      </c>
      <c r="E7" s="3" t="s">
        <v>1533</v>
      </c>
      <c r="F7" s="3" t="s">
        <v>1057</v>
      </c>
      <c r="G7" s="3" t="s">
        <v>1549</v>
      </c>
    </row>
    <row r="8" spans="1:7" x14ac:dyDescent="0.3">
      <c r="A8" s="1"/>
      <c r="B8" s="86" t="s">
        <v>613</v>
      </c>
      <c r="C8" s="86" t="s">
        <v>1002</v>
      </c>
      <c r="D8" s="86" t="s">
        <v>1550</v>
      </c>
      <c r="E8" s="86" t="s">
        <v>1551</v>
      </c>
      <c r="F8" s="86" t="s">
        <v>1544</v>
      </c>
      <c r="G8" s="149">
        <v>1122.5</v>
      </c>
    </row>
    <row r="9" spans="1:7" x14ac:dyDescent="0.3">
      <c r="A9" s="1"/>
      <c r="B9" s="86" t="s">
        <v>614</v>
      </c>
      <c r="C9" s="86" t="s">
        <v>1061</v>
      </c>
      <c r="D9" s="86" t="s">
        <v>1061</v>
      </c>
      <c r="E9" s="86" t="s">
        <v>1551</v>
      </c>
      <c r="F9" s="86" t="s">
        <v>1544</v>
      </c>
      <c r="G9" s="149">
        <v>1421.58</v>
      </c>
    </row>
    <row r="10" spans="1:7" x14ac:dyDescent="0.3">
      <c r="A10" s="1"/>
      <c r="B10" s="86" t="s">
        <v>615</v>
      </c>
      <c r="C10" s="86" t="s">
        <v>1063</v>
      </c>
      <c r="D10" s="86" t="s">
        <v>116</v>
      </c>
      <c r="E10" s="86" t="s">
        <v>1551</v>
      </c>
      <c r="F10" s="86" t="s">
        <v>1544</v>
      </c>
      <c r="G10" s="149">
        <v>586.1</v>
      </c>
    </row>
    <row r="11" spans="1:7" x14ac:dyDescent="0.3">
      <c r="A11" s="1"/>
      <c r="B11" s="86" t="s">
        <v>616</v>
      </c>
      <c r="C11" s="86" t="s">
        <v>1005</v>
      </c>
      <c r="D11" s="86" t="s">
        <v>1552</v>
      </c>
      <c r="E11" s="86" t="s">
        <v>1551</v>
      </c>
      <c r="F11" s="86" t="s">
        <v>1544</v>
      </c>
      <c r="G11" s="149">
        <v>495.34</v>
      </c>
    </row>
    <row r="12" spans="1:7" x14ac:dyDescent="0.3">
      <c r="A12" s="1"/>
      <c r="B12" s="86" t="s">
        <v>616</v>
      </c>
      <c r="C12" s="86" t="s">
        <v>1005</v>
      </c>
      <c r="D12" s="86" t="s">
        <v>1553</v>
      </c>
      <c r="E12" s="86" t="s">
        <v>1551</v>
      </c>
      <c r="F12" s="86" t="s">
        <v>1544</v>
      </c>
      <c r="G12" s="149">
        <v>697.57</v>
      </c>
    </row>
    <row r="13" spans="1:7" x14ac:dyDescent="0.3">
      <c r="A13" s="1"/>
      <c r="B13" s="86" t="s">
        <v>611</v>
      </c>
      <c r="C13" s="86" t="s">
        <v>1007</v>
      </c>
      <c r="D13" s="86" t="s">
        <v>1554</v>
      </c>
      <c r="E13" s="86" t="s">
        <v>1551</v>
      </c>
      <c r="F13" s="86" t="s">
        <v>1544</v>
      </c>
      <c r="G13" s="149">
        <v>945.07538</v>
      </c>
    </row>
    <row r="14" spans="1:7" x14ac:dyDescent="0.3">
      <c r="A14" s="1"/>
      <c r="B14" s="86" t="s">
        <v>611</v>
      </c>
      <c r="C14" s="86" t="s">
        <v>1007</v>
      </c>
      <c r="D14" s="86" t="s">
        <v>1555</v>
      </c>
      <c r="E14" s="86" t="s">
        <v>1551</v>
      </c>
      <c r="F14" s="86" t="s">
        <v>1544</v>
      </c>
      <c r="G14" s="149">
        <v>0</v>
      </c>
    </row>
    <row r="15" spans="1:7" x14ac:dyDescent="0.3">
      <c r="A15" s="1"/>
      <c r="B15" s="86" t="s">
        <v>75</v>
      </c>
      <c r="C15" s="86" t="s">
        <v>1069</v>
      </c>
      <c r="D15" s="86" t="s">
        <v>1556</v>
      </c>
      <c r="E15" s="86" t="s">
        <v>1538</v>
      </c>
      <c r="F15" s="86" t="s">
        <v>1539</v>
      </c>
      <c r="G15" s="149">
        <v>0</v>
      </c>
    </row>
    <row r="16" spans="1:7" x14ac:dyDescent="0.3">
      <c r="A16" s="1"/>
      <c r="B16" s="86" t="s">
        <v>75</v>
      </c>
      <c r="C16" s="86" t="s">
        <v>1069</v>
      </c>
      <c r="D16" s="86" t="s">
        <v>1556</v>
      </c>
      <c r="E16" s="86" t="s">
        <v>1541</v>
      </c>
      <c r="F16" s="86" t="s">
        <v>1539</v>
      </c>
      <c r="G16" s="149">
        <v>0</v>
      </c>
    </row>
    <row r="17" spans="1:7" x14ac:dyDescent="0.3">
      <c r="A17" s="1"/>
      <c r="B17" s="86" t="s">
        <v>75</v>
      </c>
      <c r="C17" s="86" t="s">
        <v>1069</v>
      </c>
      <c r="D17" s="86" t="s">
        <v>1557</v>
      </c>
      <c r="E17" s="86" t="s">
        <v>1538</v>
      </c>
      <c r="F17" s="86" t="s">
        <v>1539</v>
      </c>
      <c r="G17" s="149">
        <v>0</v>
      </c>
    </row>
    <row r="18" spans="1:7" x14ac:dyDescent="0.3">
      <c r="A18" s="1"/>
      <c r="B18" s="86" t="s">
        <v>75</v>
      </c>
      <c r="C18" s="86" t="s">
        <v>1069</v>
      </c>
      <c r="D18" s="86" t="s">
        <v>1557</v>
      </c>
      <c r="E18" s="86" t="s">
        <v>1541</v>
      </c>
      <c r="F18" s="86" t="s">
        <v>1539</v>
      </c>
      <c r="G18" s="149">
        <v>0</v>
      </c>
    </row>
    <row r="19" spans="1:7" x14ac:dyDescent="0.3">
      <c r="A19" s="1"/>
      <c r="B19" s="86" t="s">
        <v>75</v>
      </c>
      <c r="C19" s="86" t="s">
        <v>1069</v>
      </c>
      <c r="D19" s="86" t="s">
        <v>1558</v>
      </c>
      <c r="E19" s="86" t="s">
        <v>1538</v>
      </c>
      <c r="F19" s="86" t="s">
        <v>1539</v>
      </c>
      <c r="G19" s="149">
        <v>0</v>
      </c>
    </row>
    <row r="20" spans="1:7" x14ac:dyDescent="0.3">
      <c r="A20" s="1"/>
      <c r="B20" s="86" t="s">
        <v>75</v>
      </c>
      <c r="C20" s="86" t="s">
        <v>1071</v>
      </c>
      <c r="D20" s="86" t="s">
        <v>1559</v>
      </c>
      <c r="E20" s="86" t="s">
        <v>1538</v>
      </c>
      <c r="F20" s="86" t="s">
        <v>1539</v>
      </c>
      <c r="G20" s="149">
        <v>2.0739999999999998</v>
      </c>
    </row>
    <row r="21" spans="1:7" x14ac:dyDescent="0.3">
      <c r="A21" s="1"/>
      <c r="B21" s="86" t="s">
        <v>75</v>
      </c>
      <c r="C21" s="86" t="s">
        <v>1071</v>
      </c>
      <c r="D21" s="86" t="s">
        <v>1559</v>
      </c>
      <c r="E21" s="86" t="s">
        <v>1541</v>
      </c>
      <c r="F21" s="86" t="s">
        <v>1539</v>
      </c>
      <c r="G21" s="149">
        <v>0</v>
      </c>
    </row>
    <row r="22" spans="1:7" x14ac:dyDescent="0.3">
      <c r="A22" s="1"/>
      <c r="B22" s="86" t="s">
        <v>75</v>
      </c>
      <c r="C22" s="86" t="s">
        <v>1071</v>
      </c>
      <c r="D22" s="86" t="s">
        <v>1560</v>
      </c>
      <c r="E22" s="86" t="s">
        <v>1538</v>
      </c>
      <c r="F22" s="86" t="s">
        <v>1539</v>
      </c>
      <c r="G22" s="149">
        <v>0</v>
      </c>
    </row>
    <row r="23" spans="1:7" x14ac:dyDescent="0.3">
      <c r="A23" s="1"/>
      <c r="B23" s="86" t="s">
        <v>75</v>
      </c>
      <c r="C23" s="86" t="s">
        <v>1071</v>
      </c>
      <c r="D23" s="86" t="s">
        <v>1560</v>
      </c>
      <c r="E23" s="86" t="s">
        <v>1541</v>
      </c>
      <c r="F23" s="86" t="s">
        <v>1539</v>
      </c>
      <c r="G23" s="149">
        <v>0</v>
      </c>
    </row>
    <row r="24" spans="1:7" x14ac:dyDescent="0.3">
      <c r="A24" s="1"/>
      <c r="B24" s="86" t="s">
        <v>75</v>
      </c>
      <c r="C24" s="86" t="s">
        <v>1071</v>
      </c>
      <c r="D24" s="86" t="s">
        <v>1561</v>
      </c>
      <c r="E24" s="86" t="s">
        <v>1538</v>
      </c>
      <c r="F24" s="86" t="s">
        <v>1539</v>
      </c>
      <c r="G24" s="149">
        <v>0</v>
      </c>
    </row>
    <row r="25" spans="1:7" x14ac:dyDescent="0.3">
      <c r="A25" s="1"/>
      <c r="B25" s="86" t="s">
        <v>75</v>
      </c>
      <c r="C25" s="86" t="s">
        <v>1071</v>
      </c>
      <c r="D25" s="86" t="s">
        <v>1561</v>
      </c>
      <c r="E25" s="86" t="s">
        <v>1541</v>
      </c>
      <c r="F25" s="86" t="s">
        <v>1539</v>
      </c>
      <c r="G25" s="149">
        <v>0</v>
      </c>
    </row>
    <row r="26" spans="1:7" x14ac:dyDescent="0.3">
      <c r="A26" s="1"/>
      <c r="B26" s="86" t="s">
        <v>246</v>
      </c>
      <c r="C26" s="86" t="s">
        <v>1073</v>
      </c>
      <c r="D26" s="86" t="s">
        <v>1562</v>
      </c>
      <c r="E26" s="86" t="s">
        <v>1563</v>
      </c>
      <c r="F26" s="86" t="s">
        <v>1539</v>
      </c>
      <c r="G26" s="149">
        <v>0</v>
      </c>
    </row>
    <row r="27" spans="1:7" x14ac:dyDescent="0.3">
      <c r="A27" s="1"/>
      <c r="B27" s="86" t="s">
        <v>246</v>
      </c>
      <c r="C27" s="86" t="s">
        <v>1073</v>
      </c>
      <c r="D27" s="86" t="s">
        <v>1564</v>
      </c>
      <c r="E27" s="86" t="s">
        <v>1563</v>
      </c>
      <c r="F27" s="86" t="s">
        <v>1539</v>
      </c>
      <c r="G27" s="149">
        <v>0</v>
      </c>
    </row>
    <row r="28" spans="1:7" x14ac:dyDescent="0.3">
      <c r="A28" s="1"/>
      <c r="B28" s="86" t="s">
        <v>246</v>
      </c>
      <c r="C28" s="86" t="s">
        <v>1073</v>
      </c>
      <c r="D28" s="86" t="s">
        <v>1565</v>
      </c>
      <c r="E28" s="86" t="s">
        <v>1563</v>
      </c>
      <c r="F28" s="86" t="s">
        <v>1539</v>
      </c>
      <c r="G28" s="149">
        <v>0</v>
      </c>
    </row>
    <row r="29" spans="1:7" x14ac:dyDescent="0.3">
      <c r="A29" s="1"/>
      <c r="B29" s="86" t="s">
        <v>246</v>
      </c>
      <c r="C29" s="86" t="s">
        <v>1073</v>
      </c>
      <c r="D29" s="86" t="s">
        <v>1566</v>
      </c>
      <c r="E29" s="86" t="s">
        <v>1563</v>
      </c>
      <c r="F29" s="86" t="s">
        <v>1539</v>
      </c>
      <c r="G29" s="149">
        <v>0</v>
      </c>
    </row>
    <row r="30" spans="1:7" x14ac:dyDescent="0.3">
      <c r="A30" s="1"/>
      <c r="B30" s="86" t="s">
        <v>80</v>
      </c>
      <c r="C30" s="86" t="s">
        <v>1074</v>
      </c>
      <c r="D30" s="86" t="s">
        <v>1075</v>
      </c>
      <c r="E30" s="86" t="s">
        <v>1538</v>
      </c>
      <c r="F30" s="86" t="s">
        <v>1539</v>
      </c>
      <c r="G30" s="149">
        <v>0</v>
      </c>
    </row>
    <row r="31" spans="1:7" x14ac:dyDescent="0.3">
      <c r="A31" s="1"/>
      <c r="B31" s="86" t="s">
        <v>80</v>
      </c>
      <c r="C31" s="86" t="s">
        <v>1074</v>
      </c>
      <c r="D31" s="86" t="s">
        <v>1076</v>
      </c>
      <c r="E31" s="86" t="s">
        <v>1538</v>
      </c>
      <c r="F31" s="86" t="s">
        <v>1539</v>
      </c>
      <c r="G31" s="149">
        <v>0</v>
      </c>
    </row>
    <row r="32" spans="1:7" x14ac:dyDescent="0.3">
      <c r="A32" s="1"/>
      <c r="B32" s="86" t="s">
        <v>84</v>
      </c>
      <c r="C32" s="86" t="s">
        <v>1078</v>
      </c>
      <c r="D32" s="86" t="s">
        <v>1079</v>
      </c>
      <c r="E32" s="86" t="s">
        <v>1538</v>
      </c>
      <c r="F32" s="86" t="s">
        <v>1539</v>
      </c>
      <c r="G32" s="149">
        <v>0</v>
      </c>
    </row>
    <row r="33" spans="1:7" x14ac:dyDescent="0.3">
      <c r="A33" s="1"/>
      <c r="B33" s="86" t="s">
        <v>84</v>
      </c>
      <c r="C33" s="86" t="s">
        <v>1078</v>
      </c>
      <c r="D33" s="86" t="s">
        <v>1079</v>
      </c>
      <c r="E33" s="86" t="s">
        <v>1563</v>
      </c>
      <c r="F33" s="86" t="s">
        <v>1539</v>
      </c>
      <c r="G33" s="149">
        <v>292343.73</v>
      </c>
    </row>
    <row r="34" spans="1:7" x14ac:dyDescent="0.3">
      <c r="A34" s="1"/>
      <c r="B34" s="86" t="s">
        <v>84</v>
      </c>
      <c r="C34" s="86" t="s">
        <v>1080</v>
      </c>
      <c r="D34" s="86" t="s">
        <v>1567</v>
      </c>
      <c r="E34" s="86" t="s">
        <v>1563</v>
      </c>
      <c r="F34" s="86" t="s">
        <v>1539</v>
      </c>
      <c r="G34" s="149">
        <v>0</v>
      </c>
    </row>
    <row r="35" spans="1:7" x14ac:dyDescent="0.3">
      <c r="A35" s="1"/>
      <c r="B35" s="86" t="s">
        <v>84</v>
      </c>
      <c r="C35" s="86" t="s">
        <v>1081</v>
      </c>
      <c r="D35" s="86" t="s">
        <v>1568</v>
      </c>
      <c r="E35" s="86" t="s">
        <v>1538</v>
      </c>
      <c r="F35" s="86" t="s">
        <v>1539</v>
      </c>
      <c r="G35" s="149">
        <v>0</v>
      </c>
    </row>
    <row r="36" spans="1:7" x14ac:dyDescent="0.3">
      <c r="A36" s="1"/>
      <c r="B36" s="86" t="s">
        <v>84</v>
      </c>
      <c r="C36" s="86" t="s">
        <v>1081</v>
      </c>
      <c r="D36" s="86" t="s">
        <v>1568</v>
      </c>
      <c r="E36" s="86" t="s">
        <v>1563</v>
      </c>
      <c r="F36" s="86" t="s">
        <v>1539</v>
      </c>
      <c r="G36" s="149">
        <v>0</v>
      </c>
    </row>
    <row r="37" spans="1:7" x14ac:dyDescent="0.3">
      <c r="A37" s="1"/>
      <c r="B37" s="86" t="s">
        <v>91</v>
      </c>
      <c r="C37" s="86" t="s">
        <v>96</v>
      </c>
      <c r="D37" s="86" t="s">
        <v>1569</v>
      </c>
      <c r="E37" s="86" t="s">
        <v>1563</v>
      </c>
      <c r="F37" s="86" t="s">
        <v>1539</v>
      </c>
      <c r="G37" s="149">
        <v>1169652</v>
      </c>
    </row>
    <row r="38" spans="1:7" x14ac:dyDescent="0.3">
      <c r="A38" s="1"/>
      <c r="B38" s="86" t="s">
        <v>91</v>
      </c>
      <c r="C38" s="86" t="s">
        <v>96</v>
      </c>
      <c r="D38" s="86" t="s">
        <v>1570</v>
      </c>
      <c r="E38" s="86" t="s">
        <v>1563</v>
      </c>
      <c r="F38" s="86" t="s">
        <v>1539</v>
      </c>
      <c r="G38" s="149">
        <v>1153311</v>
      </c>
    </row>
    <row r="39" spans="1:7" x14ac:dyDescent="0.3">
      <c r="A39" s="1"/>
      <c r="B39" s="86" t="s">
        <v>91</v>
      </c>
      <c r="C39" s="86" t="s">
        <v>96</v>
      </c>
      <c r="D39" s="86" t="s">
        <v>1571</v>
      </c>
      <c r="E39" s="86" t="s">
        <v>1563</v>
      </c>
      <c r="F39" s="86" t="s">
        <v>1539</v>
      </c>
      <c r="G39" s="149">
        <v>1303975</v>
      </c>
    </row>
    <row r="40" spans="1:7" x14ac:dyDescent="0.3">
      <c r="A40" s="1"/>
      <c r="B40" s="86" t="s">
        <v>91</v>
      </c>
      <c r="C40" s="86" t="s">
        <v>99</v>
      </c>
      <c r="D40" s="86" t="s">
        <v>1572</v>
      </c>
      <c r="E40" s="86" t="s">
        <v>1563</v>
      </c>
      <c r="F40" s="86" t="s">
        <v>1539</v>
      </c>
      <c r="G40" s="149">
        <v>497557</v>
      </c>
    </row>
    <row r="41" spans="1:7" x14ac:dyDescent="0.3">
      <c r="A41" s="1"/>
      <c r="B41" s="86" t="s">
        <v>91</v>
      </c>
      <c r="C41" s="86" t="s">
        <v>1542</v>
      </c>
      <c r="D41" s="86" t="s">
        <v>1573</v>
      </c>
      <c r="E41" s="86" t="s">
        <v>1543</v>
      </c>
      <c r="F41" s="86" t="s">
        <v>1544</v>
      </c>
      <c r="G41" s="149">
        <v>0</v>
      </c>
    </row>
    <row r="42" spans="1:7" x14ac:dyDescent="0.3">
      <c r="A42" s="1"/>
      <c r="B42" s="86" t="s">
        <v>91</v>
      </c>
      <c r="C42" s="86" t="s">
        <v>1542</v>
      </c>
      <c r="D42" s="86" t="s">
        <v>1573</v>
      </c>
      <c r="E42" s="86" t="s">
        <v>1538</v>
      </c>
      <c r="F42" s="86" t="s">
        <v>1539</v>
      </c>
      <c r="G42" s="149">
        <v>0</v>
      </c>
    </row>
    <row r="43" spans="1:7" x14ac:dyDescent="0.3">
      <c r="A43" s="1"/>
      <c r="B43" s="86" t="s">
        <v>91</v>
      </c>
      <c r="C43" s="86" t="s">
        <v>1099</v>
      </c>
      <c r="D43" s="86" t="s">
        <v>1574</v>
      </c>
      <c r="E43" s="86" t="s">
        <v>1538</v>
      </c>
      <c r="F43" s="86" t="s">
        <v>1539</v>
      </c>
      <c r="G43" s="149">
        <v>0</v>
      </c>
    </row>
    <row r="44" spans="1:7" x14ac:dyDescent="0.3">
      <c r="A44" s="1"/>
      <c r="B44" s="86" t="s">
        <v>91</v>
      </c>
      <c r="C44" s="86" t="s">
        <v>1099</v>
      </c>
      <c r="D44" s="86" t="s">
        <v>1575</v>
      </c>
      <c r="E44" s="86" t="s">
        <v>1538</v>
      </c>
      <c r="F44" s="86" t="s">
        <v>1539</v>
      </c>
      <c r="G44" s="149">
        <v>0</v>
      </c>
    </row>
    <row r="45" spans="1:7" x14ac:dyDescent="0.3">
      <c r="A45" s="1"/>
      <c r="B45" s="86" t="s">
        <v>91</v>
      </c>
      <c r="C45" s="86" t="s">
        <v>1099</v>
      </c>
      <c r="D45" s="86" t="s">
        <v>1576</v>
      </c>
      <c r="E45" s="86" t="s">
        <v>1538</v>
      </c>
      <c r="F45" s="86" t="s">
        <v>1539</v>
      </c>
      <c r="G45" s="149">
        <v>0</v>
      </c>
    </row>
    <row r="46" spans="1:7" x14ac:dyDescent="0.3">
      <c r="A46" s="1"/>
      <c r="B46" s="86" t="s">
        <v>91</v>
      </c>
      <c r="C46" s="86" t="s">
        <v>1102</v>
      </c>
      <c r="D46" s="86" t="s">
        <v>1577</v>
      </c>
      <c r="E46" s="86" t="s">
        <v>1538</v>
      </c>
      <c r="F46" s="86" t="s">
        <v>1539</v>
      </c>
      <c r="G46" s="149">
        <v>0</v>
      </c>
    </row>
    <row r="47" spans="1:7" x14ac:dyDescent="0.3">
      <c r="A47" s="1"/>
      <c r="B47" s="86" t="s">
        <v>91</v>
      </c>
      <c r="C47" s="86" t="s">
        <v>1102</v>
      </c>
      <c r="D47" s="86" t="s">
        <v>1578</v>
      </c>
      <c r="E47" s="86" t="s">
        <v>1538</v>
      </c>
      <c r="F47" s="86" t="s">
        <v>1539</v>
      </c>
      <c r="G47" s="149">
        <v>0</v>
      </c>
    </row>
    <row r="48" spans="1:7" x14ac:dyDescent="0.3">
      <c r="A48" s="1"/>
      <c r="B48" s="86" t="s">
        <v>91</v>
      </c>
      <c r="C48" s="86" t="s">
        <v>1102</v>
      </c>
      <c r="D48" s="86" t="s">
        <v>1579</v>
      </c>
      <c r="E48" s="86" t="s">
        <v>1538</v>
      </c>
      <c r="F48" s="86" t="s">
        <v>1539</v>
      </c>
      <c r="G48" s="149">
        <v>0</v>
      </c>
    </row>
    <row r="49" spans="1:7" x14ac:dyDescent="0.3">
      <c r="A49" s="1"/>
      <c r="B49" s="86" t="s">
        <v>100</v>
      </c>
      <c r="C49" s="86" t="s">
        <v>101</v>
      </c>
      <c r="D49" s="86" t="s">
        <v>1580</v>
      </c>
      <c r="E49" s="86" t="s">
        <v>1538</v>
      </c>
      <c r="F49" s="86" t="s">
        <v>1539</v>
      </c>
      <c r="G49" s="149">
        <v>0</v>
      </c>
    </row>
    <row r="50" spans="1:7" x14ac:dyDescent="0.3">
      <c r="A50" s="1"/>
      <c r="B50" s="86" t="s">
        <v>100</v>
      </c>
      <c r="C50" s="86" t="s">
        <v>101</v>
      </c>
      <c r="D50" s="86" t="s">
        <v>1580</v>
      </c>
      <c r="E50" s="86" t="s">
        <v>1563</v>
      </c>
      <c r="F50" s="86" t="s">
        <v>1539</v>
      </c>
      <c r="G50" s="149">
        <v>1168881.9099999999</v>
      </c>
    </row>
    <row r="51" spans="1:7" x14ac:dyDescent="0.3">
      <c r="A51" s="1"/>
      <c r="B51" s="86" t="s">
        <v>100</v>
      </c>
      <c r="C51" s="86" t="s">
        <v>101</v>
      </c>
      <c r="D51" s="86" t="s">
        <v>1581</v>
      </c>
      <c r="E51" s="86" t="s">
        <v>1538</v>
      </c>
      <c r="F51" s="86" t="s">
        <v>1539</v>
      </c>
      <c r="G51" s="149">
        <v>0</v>
      </c>
    </row>
    <row r="52" spans="1:7" x14ac:dyDescent="0.3">
      <c r="A52" s="1"/>
      <c r="B52" s="86" t="s">
        <v>100</v>
      </c>
      <c r="C52" s="86" t="s">
        <v>101</v>
      </c>
      <c r="D52" s="86" t="s">
        <v>1581</v>
      </c>
      <c r="E52" s="86" t="s">
        <v>1563</v>
      </c>
      <c r="F52" s="86" t="s">
        <v>1539</v>
      </c>
      <c r="G52" s="149">
        <v>1166454.57</v>
      </c>
    </row>
    <row r="53" spans="1:7" x14ac:dyDescent="0.3">
      <c r="A53" s="1"/>
      <c r="B53" s="86" t="s">
        <v>612</v>
      </c>
      <c r="C53" s="86" t="s">
        <v>1108</v>
      </c>
      <c r="D53" s="86" t="s">
        <v>1582</v>
      </c>
      <c r="E53" s="86" t="s">
        <v>1583</v>
      </c>
      <c r="F53" s="86" t="s">
        <v>1539</v>
      </c>
      <c r="G53" s="149">
        <v>1526772.34</v>
      </c>
    </row>
    <row r="54" spans="1:7" x14ac:dyDescent="0.3">
      <c r="A54" s="1"/>
      <c r="B54" s="86" t="s">
        <v>612</v>
      </c>
      <c r="C54" s="86" t="s">
        <v>1108</v>
      </c>
      <c r="D54" s="86" t="s">
        <v>1582</v>
      </c>
      <c r="E54" s="86" t="s">
        <v>1584</v>
      </c>
      <c r="F54" s="86" t="s">
        <v>1539</v>
      </c>
      <c r="G54" s="149">
        <v>315243.71999999997</v>
      </c>
    </row>
    <row r="55" spans="1:7" x14ac:dyDescent="0.3">
      <c r="A55" s="1"/>
      <c r="B55" s="86" t="s">
        <v>612</v>
      </c>
      <c r="C55" s="86" t="s">
        <v>1108</v>
      </c>
      <c r="D55" s="86" t="s">
        <v>1582</v>
      </c>
      <c r="E55" s="86" t="s">
        <v>1585</v>
      </c>
      <c r="F55" s="86" t="s">
        <v>1539</v>
      </c>
      <c r="G55" s="149">
        <v>0</v>
      </c>
    </row>
    <row r="56" spans="1:7" x14ac:dyDescent="0.3">
      <c r="A56" s="1"/>
      <c r="B56" s="86" t="s">
        <v>612</v>
      </c>
      <c r="C56" s="86" t="s">
        <v>1108</v>
      </c>
      <c r="D56" s="86" t="s">
        <v>1586</v>
      </c>
      <c r="E56" s="86" t="s">
        <v>1583</v>
      </c>
      <c r="F56" s="86" t="s">
        <v>1539</v>
      </c>
      <c r="G56" s="149">
        <v>1427887.66</v>
      </c>
    </row>
    <row r="57" spans="1:7" x14ac:dyDescent="0.3">
      <c r="A57" s="1"/>
      <c r="B57" s="86" t="s">
        <v>612</v>
      </c>
      <c r="C57" s="86" t="s">
        <v>1108</v>
      </c>
      <c r="D57" s="86" t="s">
        <v>1586</v>
      </c>
      <c r="E57" s="86" t="s">
        <v>1584</v>
      </c>
      <c r="F57" s="86" t="s">
        <v>1539</v>
      </c>
      <c r="G57" s="149">
        <v>294826.28000000003</v>
      </c>
    </row>
    <row r="58" spans="1:7" x14ac:dyDescent="0.3">
      <c r="A58" s="1"/>
      <c r="B58" s="86" t="s">
        <v>612</v>
      </c>
      <c r="C58" s="86" t="s">
        <v>1108</v>
      </c>
      <c r="D58" s="86" t="s">
        <v>1586</v>
      </c>
      <c r="E58" s="86" t="s">
        <v>1585</v>
      </c>
      <c r="F58" s="86" t="s">
        <v>1539</v>
      </c>
      <c r="G58" s="149">
        <v>0</v>
      </c>
    </row>
    <row r="59" spans="1:7" x14ac:dyDescent="0.3">
      <c r="A59" s="1"/>
      <c r="B59" s="86" t="s">
        <v>578</v>
      </c>
      <c r="C59" s="86" t="s">
        <v>1114</v>
      </c>
      <c r="D59" s="86" t="s">
        <v>1114</v>
      </c>
      <c r="E59" s="86" t="s">
        <v>1538</v>
      </c>
      <c r="F59" s="86" t="s">
        <v>1539</v>
      </c>
      <c r="G59" s="149">
        <v>0</v>
      </c>
    </row>
    <row r="60" spans="1:7" x14ac:dyDescent="0.3">
      <c r="A60" s="1"/>
      <c r="B60" s="86" t="s">
        <v>578</v>
      </c>
      <c r="C60" s="86" t="s">
        <v>1115</v>
      </c>
      <c r="D60" s="86" t="s">
        <v>1115</v>
      </c>
      <c r="E60" s="86" t="s">
        <v>1538</v>
      </c>
      <c r="F60" s="86" t="s">
        <v>1539</v>
      </c>
      <c r="G60" s="149">
        <v>0</v>
      </c>
    </row>
    <row r="61" spans="1:7" x14ac:dyDescent="0.3">
      <c r="A61" s="1"/>
      <c r="B61" s="86" t="s">
        <v>30</v>
      </c>
      <c r="C61" s="86" t="s">
        <v>106</v>
      </c>
      <c r="D61" s="86" t="s">
        <v>1587</v>
      </c>
      <c r="E61" s="86" t="s">
        <v>1563</v>
      </c>
      <c r="F61" s="86" t="s">
        <v>1539</v>
      </c>
      <c r="G61" s="149">
        <v>1251499.672</v>
      </c>
    </row>
    <row r="62" spans="1:7" x14ac:dyDescent="0.3">
      <c r="A62" s="1"/>
      <c r="B62" s="86" t="s">
        <v>30</v>
      </c>
      <c r="C62" s="86" t="s">
        <v>106</v>
      </c>
      <c r="D62" s="86" t="s">
        <v>1588</v>
      </c>
      <c r="E62" s="86" t="s">
        <v>1563</v>
      </c>
      <c r="F62" s="86" t="s">
        <v>1539</v>
      </c>
      <c r="G62" s="149">
        <v>1281931.933</v>
      </c>
    </row>
    <row r="63" spans="1:7" x14ac:dyDescent="0.3">
      <c r="A63" s="1"/>
      <c r="B63" s="86" t="s">
        <v>30</v>
      </c>
      <c r="C63" s="86" t="s">
        <v>106</v>
      </c>
      <c r="D63" s="86" t="s">
        <v>1589</v>
      </c>
      <c r="E63" s="86" t="s">
        <v>1563</v>
      </c>
      <c r="F63" s="86" t="s">
        <v>1539</v>
      </c>
      <c r="G63" s="149">
        <v>1286844.7069999999</v>
      </c>
    </row>
    <row r="64" spans="1:7" x14ac:dyDescent="0.3">
      <c r="A64" s="1"/>
      <c r="B64" s="86" t="s">
        <v>30</v>
      </c>
      <c r="C64" s="86" t="s">
        <v>109</v>
      </c>
      <c r="D64" s="86" t="s">
        <v>1590</v>
      </c>
      <c r="E64" s="86" t="s">
        <v>1563</v>
      </c>
      <c r="F64" s="86" t="s">
        <v>1539</v>
      </c>
      <c r="G64" s="149">
        <v>1357005.7649999999</v>
      </c>
    </row>
    <row r="65" spans="1:7" x14ac:dyDescent="0.3">
      <c r="A65" s="1"/>
      <c r="B65" s="86" t="s">
        <v>354</v>
      </c>
      <c r="C65" s="86" t="s">
        <v>1120</v>
      </c>
      <c r="D65" s="86" t="s">
        <v>1591</v>
      </c>
      <c r="E65" s="86" t="s">
        <v>1538</v>
      </c>
      <c r="F65" s="86" t="s">
        <v>1539</v>
      </c>
      <c r="G65" s="149">
        <v>0</v>
      </c>
    </row>
    <row r="66" spans="1:7" x14ac:dyDescent="0.3">
      <c r="A66" s="1"/>
      <c r="B66" s="86" t="s">
        <v>128</v>
      </c>
      <c r="C66" s="86" t="s">
        <v>1127</v>
      </c>
      <c r="D66" s="86" t="s">
        <v>1592</v>
      </c>
      <c r="E66" s="86" t="s">
        <v>1538</v>
      </c>
      <c r="F66" s="86" t="s">
        <v>1539</v>
      </c>
      <c r="G66" s="149">
        <v>0</v>
      </c>
    </row>
    <row r="67" spans="1:7" x14ac:dyDescent="0.3">
      <c r="A67" s="1"/>
      <c r="B67" s="86" t="s">
        <v>128</v>
      </c>
      <c r="C67" s="86" t="s">
        <v>1127</v>
      </c>
      <c r="D67" s="86" t="s">
        <v>1592</v>
      </c>
      <c r="E67" s="86" t="s">
        <v>1563</v>
      </c>
      <c r="F67" s="86" t="s">
        <v>1539</v>
      </c>
      <c r="G67" s="149">
        <v>0</v>
      </c>
    </row>
    <row r="68" spans="1:7" x14ac:dyDescent="0.3">
      <c r="A68" s="1"/>
      <c r="B68" s="86" t="s">
        <v>128</v>
      </c>
      <c r="C68" s="86" t="s">
        <v>1127</v>
      </c>
      <c r="D68" s="86" t="s">
        <v>1128</v>
      </c>
      <c r="E68" s="86" t="s">
        <v>1538</v>
      </c>
      <c r="F68" s="86" t="s">
        <v>1539</v>
      </c>
      <c r="G68" s="149">
        <v>0</v>
      </c>
    </row>
    <row r="69" spans="1:7" x14ac:dyDescent="0.3">
      <c r="A69" s="1"/>
      <c r="B69" s="86" t="s">
        <v>128</v>
      </c>
      <c r="C69" s="86" t="s">
        <v>1127</v>
      </c>
      <c r="D69" s="86" t="s">
        <v>1128</v>
      </c>
      <c r="E69" s="86" t="s">
        <v>1563</v>
      </c>
      <c r="F69" s="86" t="s">
        <v>1539</v>
      </c>
      <c r="G69" s="149">
        <v>0</v>
      </c>
    </row>
    <row r="70" spans="1:7" x14ac:dyDescent="0.3">
      <c r="A70" s="1"/>
      <c r="B70" s="86" t="s">
        <v>128</v>
      </c>
      <c r="C70" s="86" t="s">
        <v>1127</v>
      </c>
      <c r="D70" s="86" t="s">
        <v>1236</v>
      </c>
      <c r="E70" s="86" t="s">
        <v>1538</v>
      </c>
      <c r="F70" s="86" t="s">
        <v>1539</v>
      </c>
      <c r="G70" s="149">
        <v>6.3220000000000001</v>
      </c>
    </row>
    <row r="71" spans="1:7" x14ac:dyDescent="0.3">
      <c r="A71" s="1"/>
      <c r="B71" s="86" t="s">
        <v>128</v>
      </c>
      <c r="C71" s="86" t="s">
        <v>1127</v>
      </c>
      <c r="D71" s="86" t="s">
        <v>1236</v>
      </c>
      <c r="E71" s="86" t="s">
        <v>1563</v>
      </c>
      <c r="F71" s="86" t="s">
        <v>1539</v>
      </c>
      <c r="G71" s="149">
        <v>0</v>
      </c>
    </row>
    <row r="72" spans="1:7" x14ac:dyDescent="0.3">
      <c r="A72" s="1"/>
      <c r="B72" s="86" t="s">
        <v>128</v>
      </c>
      <c r="C72" s="86" t="s">
        <v>1129</v>
      </c>
      <c r="D72" s="86" t="s">
        <v>1593</v>
      </c>
      <c r="E72" s="86" t="s">
        <v>1563</v>
      </c>
      <c r="F72" s="86" t="s">
        <v>1539</v>
      </c>
      <c r="G72" s="149">
        <v>0</v>
      </c>
    </row>
    <row r="73" spans="1:7" x14ac:dyDescent="0.3">
      <c r="A73" s="1"/>
      <c r="B73" s="86" t="s">
        <v>128</v>
      </c>
      <c r="C73" s="86" t="s">
        <v>133</v>
      </c>
      <c r="D73" s="86" t="s">
        <v>133</v>
      </c>
      <c r="E73" s="86" t="s">
        <v>1563</v>
      </c>
      <c r="F73" s="86" t="s">
        <v>1539</v>
      </c>
      <c r="G73" s="149">
        <v>1961466</v>
      </c>
    </row>
    <row r="74" spans="1:7" x14ac:dyDescent="0.3">
      <c r="A74" s="1"/>
      <c r="B74" s="86" t="s">
        <v>128</v>
      </c>
      <c r="C74" s="86" t="s">
        <v>133</v>
      </c>
      <c r="D74" s="86" t="s">
        <v>1594</v>
      </c>
      <c r="E74" s="86" t="s">
        <v>1538</v>
      </c>
      <c r="F74" s="86" t="s">
        <v>1539</v>
      </c>
      <c r="G74" s="149">
        <v>0</v>
      </c>
    </row>
    <row r="75" spans="1:7" x14ac:dyDescent="0.3">
      <c r="A75" s="1"/>
      <c r="B75" s="86" t="s">
        <v>128</v>
      </c>
      <c r="C75" s="86" t="s">
        <v>133</v>
      </c>
      <c r="D75" s="86" t="s">
        <v>1595</v>
      </c>
      <c r="E75" s="86" t="s">
        <v>1538</v>
      </c>
      <c r="F75" s="86" t="s">
        <v>1539</v>
      </c>
      <c r="G75" s="149">
        <v>0</v>
      </c>
    </row>
    <row r="76" spans="1:7" x14ac:dyDescent="0.3">
      <c r="A76" s="1"/>
      <c r="B76" s="86" t="s">
        <v>597</v>
      </c>
      <c r="C76" s="86" t="s">
        <v>1019</v>
      </c>
      <c r="D76" s="86" t="s">
        <v>1596</v>
      </c>
      <c r="E76" s="86" t="s">
        <v>1597</v>
      </c>
      <c r="F76" s="86" t="s">
        <v>1539</v>
      </c>
      <c r="G76" s="149">
        <v>20794.03</v>
      </c>
    </row>
    <row r="77" spans="1:7" x14ac:dyDescent="0.3">
      <c r="A77" s="1"/>
      <c r="B77" s="86" t="s">
        <v>597</v>
      </c>
      <c r="C77" s="86" t="s">
        <v>1019</v>
      </c>
      <c r="D77" s="86" t="s">
        <v>1598</v>
      </c>
      <c r="E77" s="86" t="s">
        <v>1597</v>
      </c>
      <c r="F77" s="86" t="s">
        <v>1539</v>
      </c>
      <c r="G77" s="149">
        <v>0</v>
      </c>
    </row>
    <row r="78" spans="1:7" x14ac:dyDescent="0.3">
      <c r="A78" s="1"/>
      <c r="B78" s="86" t="s">
        <v>597</v>
      </c>
      <c r="C78" s="86" t="s">
        <v>1019</v>
      </c>
      <c r="D78" s="86" t="s">
        <v>1599</v>
      </c>
      <c r="E78" s="86" t="s">
        <v>1597</v>
      </c>
      <c r="F78" s="86" t="s">
        <v>1539</v>
      </c>
      <c r="G78" s="149">
        <v>19808.41</v>
      </c>
    </row>
    <row r="79" spans="1:7" x14ac:dyDescent="0.3">
      <c r="A79" s="1"/>
      <c r="B79" s="86" t="s">
        <v>597</v>
      </c>
      <c r="C79" s="86" t="s">
        <v>1136</v>
      </c>
      <c r="D79" s="86" t="s">
        <v>1600</v>
      </c>
      <c r="E79" s="86" t="s">
        <v>1597</v>
      </c>
      <c r="F79" s="86" t="s">
        <v>1539</v>
      </c>
      <c r="G79" s="149">
        <v>19162</v>
      </c>
    </row>
    <row r="80" spans="1:7" x14ac:dyDescent="0.3">
      <c r="A80" s="1"/>
      <c r="B80" s="86" t="s">
        <v>597</v>
      </c>
      <c r="C80" s="86" t="s">
        <v>1136</v>
      </c>
      <c r="D80" s="86" t="s">
        <v>1601</v>
      </c>
      <c r="E80" s="86" t="s">
        <v>1597</v>
      </c>
      <c r="F80" s="86" t="s">
        <v>1539</v>
      </c>
      <c r="G80" s="149">
        <v>19139.599999999999</v>
      </c>
    </row>
    <row r="81" spans="1:7" x14ac:dyDescent="0.3">
      <c r="A81" s="1"/>
      <c r="B81" s="86" t="s">
        <v>597</v>
      </c>
      <c r="C81" s="86" t="s">
        <v>1137</v>
      </c>
      <c r="D81" s="86" t="s">
        <v>1602</v>
      </c>
      <c r="E81" s="86" t="s">
        <v>1597</v>
      </c>
      <c r="F81" s="86" t="s">
        <v>1539</v>
      </c>
      <c r="G81" s="149">
        <v>17891.57</v>
      </c>
    </row>
    <row r="82" spans="1:7" x14ac:dyDescent="0.3">
      <c r="A82" s="1"/>
      <c r="B82" s="86" t="s">
        <v>597</v>
      </c>
      <c r="C82" s="86" t="s">
        <v>1137</v>
      </c>
      <c r="D82" s="86" t="s">
        <v>1603</v>
      </c>
      <c r="E82" s="86" t="s">
        <v>1597</v>
      </c>
      <c r="F82" s="86" t="s">
        <v>1539</v>
      </c>
      <c r="G82" s="149">
        <v>17811.57</v>
      </c>
    </row>
    <row r="83" spans="1:7" x14ac:dyDescent="0.3">
      <c r="A83" s="1"/>
      <c r="B83" s="86" t="s">
        <v>597</v>
      </c>
      <c r="C83" s="86" t="s">
        <v>1138</v>
      </c>
      <c r="D83" s="86" t="s">
        <v>1604</v>
      </c>
      <c r="E83" s="86" t="s">
        <v>1597</v>
      </c>
      <c r="F83" s="86" t="s">
        <v>1539</v>
      </c>
      <c r="G83" s="149">
        <v>14119.47</v>
      </c>
    </row>
    <row r="84" spans="1:7" x14ac:dyDescent="0.3">
      <c r="A84" s="1"/>
      <c r="B84" s="86" t="s">
        <v>597</v>
      </c>
      <c r="C84" s="86" t="s">
        <v>1138</v>
      </c>
      <c r="D84" s="86" t="s">
        <v>1605</v>
      </c>
      <c r="E84" s="86" t="s">
        <v>1597</v>
      </c>
      <c r="F84" s="86" t="s">
        <v>1539</v>
      </c>
      <c r="G84" s="149">
        <v>14119.47</v>
      </c>
    </row>
    <row r="85" spans="1:7" ht="26.4" x14ac:dyDescent="0.3">
      <c r="A85" s="1"/>
      <c r="B85" s="86" t="s">
        <v>572</v>
      </c>
      <c r="C85" s="86" t="s">
        <v>1139</v>
      </c>
      <c r="D85" s="86" t="s">
        <v>652</v>
      </c>
      <c r="E85" s="86" t="s">
        <v>1538</v>
      </c>
      <c r="F85" s="86" t="s">
        <v>1539</v>
      </c>
      <c r="G85" s="149">
        <v>0</v>
      </c>
    </row>
    <row r="86" spans="1:7" ht="26.4" x14ac:dyDescent="0.3">
      <c r="A86" s="1"/>
      <c r="B86" s="86" t="s">
        <v>572</v>
      </c>
      <c r="C86" s="86" t="s">
        <v>1139</v>
      </c>
      <c r="D86" s="86" t="s">
        <v>653</v>
      </c>
      <c r="E86" s="86" t="s">
        <v>1538</v>
      </c>
      <c r="F86" s="86" t="s">
        <v>1539</v>
      </c>
      <c r="G86" s="149">
        <v>0</v>
      </c>
    </row>
    <row r="87" spans="1:7" x14ac:dyDescent="0.3">
      <c r="A87" s="1"/>
      <c r="B87" s="86" t="s">
        <v>139</v>
      </c>
      <c r="C87" s="86" t="s">
        <v>140</v>
      </c>
      <c r="D87" s="86" t="s">
        <v>1606</v>
      </c>
      <c r="E87" s="86" t="s">
        <v>1538</v>
      </c>
      <c r="F87" s="86" t="s">
        <v>1539</v>
      </c>
      <c r="G87" s="149">
        <v>0</v>
      </c>
    </row>
    <row r="88" spans="1:7" x14ac:dyDescent="0.3">
      <c r="A88" s="1"/>
      <c r="B88" s="86" t="s">
        <v>139</v>
      </c>
      <c r="C88" s="86" t="s">
        <v>140</v>
      </c>
      <c r="D88" s="86" t="s">
        <v>1607</v>
      </c>
      <c r="E88" s="86" t="s">
        <v>1538</v>
      </c>
      <c r="F88" s="86" t="s">
        <v>1539</v>
      </c>
      <c r="G88" s="149">
        <v>0</v>
      </c>
    </row>
    <row r="89" spans="1:7" x14ac:dyDescent="0.3">
      <c r="A89" s="1"/>
      <c r="B89" s="86" t="s">
        <v>139</v>
      </c>
      <c r="C89" s="86" t="s">
        <v>140</v>
      </c>
      <c r="D89" s="86" t="s">
        <v>1608</v>
      </c>
      <c r="E89" s="86" t="s">
        <v>1538</v>
      </c>
      <c r="F89" s="86" t="s">
        <v>1539</v>
      </c>
      <c r="G89" s="149">
        <v>0</v>
      </c>
    </row>
    <row r="90" spans="1:7" x14ac:dyDescent="0.3">
      <c r="A90" s="1"/>
      <c r="B90" s="86" t="s">
        <v>139</v>
      </c>
      <c r="C90" s="86" t="s">
        <v>140</v>
      </c>
      <c r="D90" s="86" t="s">
        <v>1609</v>
      </c>
      <c r="E90" s="86" t="s">
        <v>1538</v>
      </c>
      <c r="F90" s="86" t="s">
        <v>1539</v>
      </c>
      <c r="G90" s="149">
        <v>0</v>
      </c>
    </row>
    <row r="91" spans="1:7" x14ac:dyDescent="0.3">
      <c r="A91" s="1"/>
      <c r="B91" s="86" t="s">
        <v>568</v>
      </c>
      <c r="C91" s="86" t="s">
        <v>1143</v>
      </c>
      <c r="D91" s="86" t="s">
        <v>1144</v>
      </c>
      <c r="E91" s="86" t="s">
        <v>1538</v>
      </c>
      <c r="F91" s="86" t="s">
        <v>1539</v>
      </c>
      <c r="G91" s="149">
        <v>0</v>
      </c>
    </row>
    <row r="92" spans="1:7" x14ac:dyDescent="0.3">
      <c r="A92" s="1"/>
      <c r="B92" s="86" t="s">
        <v>568</v>
      </c>
      <c r="C92" s="86" t="s">
        <v>1143</v>
      </c>
      <c r="D92" s="86" t="s">
        <v>1610</v>
      </c>
      <c r="E92" s="86" t="s">
        <v>1538</v>
      </c>
      <c r="F92" s="86" t="s">
        <v>1539</v>
      </c>
      <c r="G92" s="149">
        <v>0</v>
      </c>
    </row>
    <row r="93" spans="1:7" x14ac:dyDescent="0.3">
      <c r="A93" s="1"/>
      <c r="B93" s="86" t="s">
        <v>568</v>
      </c>
      <c r="C93" s="86" t="s">
        <v>1143</v>
      </c>
      <c r="D93" s="86" t="s">
        <v>1610</v>
      </c>
      <c r="E93" s="86" t="s">
        <v>1541</v>
      </c>
      <c r="F93" s="86" t="s">
        <v>1539</v>
      </c>
      <c r="G93" s="149">
        <v>0</v>
      </c>
    </row>
    <row r="94" spans="1:7" x14ac:dyDescent="0.3">
      <c r="A94" s="1"/>
      <c r="B94" s="86" t="s">
        <v>568</v>
      </c>
      <c r="C94" s="86" t="s">
        <v>1143</v>
      </c>
      <c r="D94" s="86" t="s">
        <v>1611</v>
      </c>
      <c r="E94" s="86" t="s">
        <v>1538</v>
      </c>
      <c r="F94" s="86" t="s">
        <v>1539</v>
      </c>
      <c r="G94" s="149">
        <v>0</v>
      </c>
    </row>
    <row r="95" spans="1:7" x14ac:dyDescent="0.3">
      <c r="A95" s="1"/>
      <c r="B95" s="86" t="s">
        <v>568</v>
      </c>
      <c r="C95" s="86" t="s">
        <v>1143</v>
      </c>
      <c r="D95" s="86" t="s">
        <v>1611</v>
      </c>
      <c r="E95" s="86" t="s">
        <v>1541</v>
      </c>
      <c r="F95" s="86" t="s">
        <v>1539</v>
      </c>
      <c r="G95" s="149">
        <v>0</v>
      </c>
    </row>
    <row r="96" spans="1:7" x14ac:dyDescent="0.3">
      <c r="A96" s="1"/>
      <c r="B96" s="86" t="s">
        <v>568</v>
      </c>
      <c r="C96" s="86" t="s">
        <v>1143</v>
      </c>
      <c r="D96" s="86" t="s">
        <v>1612</v>
      </c>
      <c r="E96" s="86" t="s">
        <v>1538</v>
      </c>
      <c r="F96" s="86" t="s">
        <v>1539</v>
      </c>
      <c r="G96" s="149">
        <v>0</v>
      </c>
    </row>
    <row r="97" spans="1:7" x14ac:dyDescent="0.3">
      <c r="A97" s="1"/>
      <c r="B97" s="86" t="s">
        <v>568</v>
      </c>
      <c r="C97" s="86" t="s">
        <v>1143</v>
      </c>
      <c r="D97" s="86" t="s">
        <v>1612</v>
      </c>
      <c r="E97" s="86" t="s">
        <v>1541</v>
      </c>
      <c r="F97" s="86" t="s">
        <v>1539</v>
      </c>
      <c r="G97" s="149">
        <v>0</v>
      </c>
    </row>
    <row r="98" spans="1:7" x14ac:dyDescent="0.3">
      <c r="A98" s="1"/>
      <c r="B98" s="86" t="s">
        <v>147</v>
      </c>
      <c r="C98" s="86" t="s">
        <v>1151</v>
      </c>
      <c r="D98" s="86" t="s">
        <v>707</v>
      </c>
      <c r="E98" s="86" t="s">
        <v>1563</v>
      </c>
      <c r="F98" s="86" t="s">
        <v>1539</v>
      </c>
      <c r="G98" s="149">
        <v>1218413</v>
      </c>
    </row>
    <row r="99" spans="1:7" x14ac:dyDescent="0.3">
      <c r="A99" s="1"/>
      <c r="B99" s="86" t="s">
        <v>151</v>
      </c>
      <c r="C99" s="86" t="s">
        <v>1152</v>
      </c>
      <c r="D99" s="86" t="s">
        <v>1613</v>
      </c>
      <c r="E99" s="86" t="s">
        <v>1563</v>
      </c>
      <c r="F99" s="86" t="s">
        <v>1539</v>
      </c>
      <c r="G99" s="149">
        <v>0</v>
      </c>
    </row>
    <row r="100" spans="1:7" x14ac:dyDescent="0.3">
      <c r="A100" s="1"/>
      <c r="B100" s="86" t="s">
        <v>151</v>
      </c>
      <c r="C100" s="86" t="s">
        <v>1152</v>
      </c>
      <c r="D100" s="86" t="s">
        <v>1614</v>
      </c>
      <c r="E100" s="86" t="s">
        <v>1563</v>
      </c>
      <c r="F100" s="86" t="s">
        <v>1539</v>
      </c>
      <c r="G100" s="149">
        <v>0</v>
      </c>
    </row>
  </sheetData>
  <mergeCells count="2">
    <mergeCell ref="B3:G3"/>
    <mergeCell ref="B6:G6"/>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Q32"/>
  <sheetViews>
    <sheetView showGridLines="0" zoomScale="80" workbookViewId="0"/>
  </sheetViews>
  <sheetFormatPr baseColWidth="10" defaultColWidth="8.88671875" defaultRowHeight="14.4" x14ac:dyDescent="0.3"/>
  <cols>
    <col min="1" max="1" width="2" customWidth="1"/>
    <col min="2" max="2" width="20" customWidth="1"/>
    <col min="3" max="17" width="23" customWidth="1"/>
  </cols>
  <sheetData>
    <row r="1" spans="1:17" x14ac:dyDescent="0.3">
      <c r="A1" s="1"/>
      <c r="B1" s="1"/>
      <c r="C1" s="1"/>
      <c r="D1" s="1"/>
      <c r="E1" s="1"/>
      <c r="F1" s="1"/>
      <c r="G1" s="1"/>
      <c r="H1" s="1"/>
      <c r="I1" s="1"/>
      <c r="J1" s="1"/>
      <c r="K1" s="1"/>
      <c r="L1" s="1"/>
      <c r="M1" s="1"/>
      <c r="N1" s="1"/>
      <c r="O1" s="1"/>
      <c r="P1" s="1"/>
      <c r="Q1" s="1"/>
    </row>
    <row r="2" spans="1:17" x14ac:dyDescent="0.3">
      <c r="A2" s="1"/>
      <c r="B2" s="1"/>
      <c r="C2" s="1"/>
      <c r="D2" s="1"/>
      <c r="E2" s="1"/>
      <c r="F2" s="1"/>
      <c r="G2" s="1"/>
      <c r="H2" s="1"/>
      <c r="I2" s="1"/>
      <c r="J2" s="1"/>
      <c r="K2" s="1"/>
      <c r="L2" s="1"/>
      <c r="M2" s="1"/>
      <c r="N2" s="1"/>
      <c r="O2" s="1"/>
      <c r="P2" s="1"/>
      <c r="Q2" s="1"/>
    </row>
    <row r="3" spans="1:17" ht="69" customHeight="1" x14ac:dyDescent="0.3">
      <c r="A3" s="1"/>
      <c r="B3" s="191" t="s">
        <v>0</v>
      </c>
      <c r="C3" s="192"/>
      <c r="D3" s="192"/>
      <c r="E3" s="192"/>
      <c r="F3" s="192"/>
      <c r="G3" s="192"/>
      <c r="H3" s="1"/>
      <c r="I3" s="1"/>
      <c r="J3" s="1"/>
      <c r="K3" s="1"/>
      <c r="L3" s="1"/>
      <c r="M3" s="1"/>
      <c r="N3" s="1"/>
      <c r="O3" s="1"/>
      <c r="P3" s="1"/>
      <c r="Q3" s="1"/>
    </row>
    <row r="4" spans="1:17" ht="0" hidden="1" customHeight="1" x14ac:dyDescent="0.3">
      <c r="A4" s="1"/>
      <c r="B4" s="1"/>
      <c r="C4" s="1"/>
      <c r="D4" s="1"/>
      <c r="E4" s="1"/>
      <c r="F4" s="1"/>
      <c r="G4" s="1"/>
      <c r="H4" s="1"/>
      <c r="I4" s="1"/>
      <c r="J4" s="1"/>
      <c r="K4" s="1"/>
      <c r="L4" s="1"/>
      <c r="M4" s="1"/>
      <c r="N4" s="1"/>
      <c r="O4" s="1"/>
      <c r="P4" s="1"/>
      <c r="Q4" s="1"/>
    </row>
    <row r="5" spans="1:17" x14ac:dyDescent="0.3">
      <c r="A5" s="1"/>
      <c r="B5" s="1"/>
      <c r="C5" s="1"/>
      <c r="D5" s="1"/>
      <c r="E5" s="1"/>
      <c r="F5" s="1"/>
      <c r="G5" s="1"/>
      <c r="H5" s="1"/>
      <c r="I5" s="1"/>
      <c r="J5" s="1"/>
      <c r="K5" s="1"/>
      <c r="L5" s="1"/>
      <c r="M5" s="1"/>
      <c r="N5" s="1"/>
      <c r="O5" s="1"/>
      <c r="P5" s="1"/>
      <c r="Q5" s="1"/>
    </row>
    <row r="6" spans="1:17" ht="27" customHeight="1" x14ac:dyDescent="0.3">
      <c r="A6" s="1"/>
      <c r="B6" s="195" t="s">
        <v>557</v>
      </c>
      <c r="C6" s="195" t="s">
        <v>1615</v>
      </c>
      <c r="D6" s="195"/>
      <c r="E6" s="195"/>
      <c r="F6" s="195"/>
      <c r="G6" s="195"/>
      <c r="H6" s="195"/>
      <c r="I6" s="195"/>
      <c r="J6" s="195"/>
      <c r="K6" s="195"/>
      <c r="L6" s="195"/>
      <c r="M6" s="195"/>
      <c r="N6" s="195"/>
      <c r="O6" s="195"/>
      <c r="P6" s="195"/>
      <c r="Q6" s="195"/>
    </row>
    <row r="7" spans="1:17" ht="40.049999999999997" customHeight="1" x14ac:dyDescent="0.3">
      <c r="A7" s="1"/>
      <c r="B7" s="195"/>
      <c r="C7" s="3" t="s">
        <v>246</v>
      </c>
      <c r="D7" s="3" t="s">
        <v>84</v>
      </c>
      <c r="E7" s="3" t="s">
        <v>91</v>
      </c>
      <c r="F7" s="3" t="s">
        <v>91</v>
      </c>
      <c r="G7" s="3" t="s">
        <v>100</v>
      </c>
      <c r="H7" s="3" t="s">
        <v>612</v>
      </c>
      <c r="I7" s="3" t="s">
        <v>30</v>
      </c>
      <c r="J7" s="3" t="s">
        <v>30</v>
      </c>
      <c r="K7" s="3" t="s">
        <v>128</v>
      </c>
      <c r="L7" s="3" t="s">
        <v>128</v>
      </c>
      <c r="M7" s="3" t="s">
        <v>128</v>
      </c>
      <c r="N7" s="3" t="s">
        <v>128</v>
      </c>
      <c r="O7" s="3" t="s">
        <v>1616</v>
      </c>
      <c r="P7" s="3" t="s">
        <v>147</v>
      </c>
      <c r="Q7" s="3" t="s">
        <v>151</v>
      </c>
    </row>
    <row r="8" spans="1:17" ht="40.049999999999997" customHeight="1" x14ac:dyDescent="0.3">
      <c r="A8" s="1"/>
      <c r="B8" s="195"/>
      <c r="C8" s="3" t="s">
        <v>33</v>
      </c>
      <c r="D8" s="3" t="s">
        <v>89</v>
      </c>
      <c r="E8" s="3" t="s">
        <v>1617</v>
      </c>
      <c r="F8" s="3" t="s">
        <v>1618</v>
      </c>
      <c r="G8" s="3" t="s">
        <v>1619</v>
      </c>
      <c r="H8" s="3" t="s">
        <v>1620</v>
      </c>
      <c r="I8" s="3" t="s">
        <v>106</v>
      </c>
      <c r="J8" s="3" t="s">
        <v>109</v>
      </c>
      <c r="K8" s="3" t="s">
        <v>1621</v>
      </c>
      <c r="L8" s="3" t="s">
        <v>1622</v>
      </c>
      <c r="M8" s="3" t="s">
        <v>130</v>
      </c>
      <c r="N8" s="3" t="s">
        <v>1623</v>
      </c>
      <c r="O8" s="3" t="s">
        <v>1103</v>
      </c>
      <c r="P8" s="3" t="s">
        <v>1103</v>
      </c>
      <c r="Q8" s="3" t="s">
        <v>1624</v>
      </c>
    </row>
    <row r="9" spans="1:17" x14ac:dyDescent="0.3">
      <c r="A9" s="1"/>
      <c r="B9" s="150" t="s">
        <v>176</v>
      </c>
      <c r="C9" s="148">
        <v>94.4</v>
      </c>
      <c r="D9" s="148">
        <v>2971.1</v>
      </c>
      <c r="E9" s="148">
        <v>77.150000000000006</v>
      </c>
      <c r="F9" s="148">
        <v>77.150000000000006</v>
      </c>
      <c r="G9" s="148">
        <v>4474.7</v>
      </c>
      <c r="H9" s="148">
        <v>513.87</v>
      </c>
      <c r="I9" s="148">
        <v>7705</v>
      </c>
      <c r="J9" s="148">
        <v>22719</v>
      </c>
      <c r="K9" s="148">
        <v>3963.2209800000001</v>
      </c>
      <c r="L9" s="148">
        <v>4366.8613400000004</v>
      </c>
      <c r="M9" s="148">
        <v>4358.3564800000004</v>
      </c>
      <c r="N9" s="148">
        <v>4366.3642900000004</v>
      </c>
      <c r="O9" s="148">
        <v>2750</v>
      </c>
      <c r="P9" s="148">
        <v>6637.33</v>
      </c>
      <c r="Q9" s="148">
        <v>7044.0569999999998</v>
      </c>
    </row>
    <row r="10" spans="1:17" x14ac:dyDescent="0.3">
      <c r="A10" s="1"/>
      <c r="B10" s="150" t="s">
        <v>1625</v>
      </c>
      <c r="C10" s="148">
        <v>94.4</v>
      </c>
      <c r="D10" s="148">
        <v>2971.15</v>
      </c>
      <c r="E10" s="148">
        <v>78.38</v>
      </c>
      <c r="F10" s="148">
        <v>78.38</v>
      </c>
      <c r="G10" s="148">
        <v>4474.7</v>
      </c>
      <c r="H10" s="148">
        <v>507.98</v>
      </c>
      <c r="I10" s="148">
        <v>7802</v>
      </c>
      <c r="J10" s="148">
        <v>22808</v>
      </c>
      <c r="K10" s="148">
        <v>4028.7040699999998</v>
      </c>
      <c r="L10" s="148">
        <v>4397.6791400000002</v>
      </c>
      <c r="M10" s="148">
        <v>4389.17389</v>
      </c>
      <c r="N10" s="148">
        <v>4397.5746200000003</v>
      </c>
      <c r="O10" s="148">
        <v>2750</v>
      </c>
      <c r="P10" s="148">
        <v>6637.33</v>
      </c>
      <c r="Q10" s="148">
        <v>7042.8019999999997</v>
      </c>
    </row>
    <row r="11" spans="1:17" x14ac:dyDescent="0.3">
      <c r="A11" s="1"/>
      <c r="B11" s="150" t="s">
        <v>1626</v>
      </c>
      <c r="C11" s="148">
        <v>94.2</v>
      </c>
      <c r="D11" s="148">
        <v>2971.56</v>
      </c>
      <c r="E11" s="148">
        <v>79.75</v>
      </c>
      <c r="F11" s="148">
        <v>79.75</v>
      </c>
      <c r="G11" s="148">
        <v>4474.7</v>
      </c>
      <c r="H11" s="148">
        <v>497.2</v>
      </c>
      <c r="I11" s="148">
        <v>7930</v>
      </c>
      <c r="J11" s="148">
        <v>22815</v>
      </c>
      <c r="K11" s="148">
        <v>4080.0537100000001</v>
      </c>
      <c r="L11" s="148">
        <v>4431.8336499999996</v>
      </c>
      <c r="M11" s="148">
        <v>4423.2353199999998</v>
      </c>
      <c r="N11" s="148">
        <v>4431.8473800000002</v>
      </c>
      <c r="O11" s="148">
        <v>2750</v>
      </c>
      <c r="P11" s="148">
        <v>6638.51</v>
      </c>
      <c r="Q11" s="148">
        <v>7041.5060000000003</v>
      </c>
    </row>
    <row r="12" spans="1:17" x14ac:dyDescent="0.3">
      <c r="A12" s="1"/>
      <c r="B12" s="150" t="s">
        <v>1627</v>
      </c>
      <c r="C12" s="148">
        <v>91.6</v>
      </c>
      <c r="D12" s="148">
        <v>2971.65</v>
      </c>
      <c r="E12" s="148">
        <v>81.17</v>
      </c>
      <c r="F12" s="148">
        <v>81.17</v>
      </c>
      <c r="G12" s="148">
        <v>4474.7</v>
      </c>
      <c r="H12" s="148">
        <v>494.26</v>
      </c>
      <c r="I12" s="148">
        <v>8058</v>
      </c>
      <c r="J12" s="148">
        <v>22669</v>
      </c>
      <c r="K12" s="148">
        <v>4156.9606800000001</v>
      </c>
      <c r="L12" s="148">
        <v>4465.7920800000002</v>
      </c>
      <c r="M12" s="148">
        <v>4456.9724999999999</v>
      </c>
      <c r="N12" s="148">
        <v>4465.8840200000004</v>
      </c>
      <c r="O12" s="148">
        <v>2750</v>
      </c>
      <c r="P12" s="148">
        <v>6637.33</v>
      </c>
      <c r="Q12" s="148">
        <v>7040.3540000000003</v>
      </c>
    </row>
    <row r="13" spans="1:17" x14ac:dyDescent="0.3">
      <c r="A13" s="1"/>
      <c r="B13" s="150" t="s">
        <v>1628</v>
      </c>
      <c r="C13" s="148">
        <v>98.4</v>
      </c>
      <c r="D13" s="148">
        <v>2971.27</v>
      </c>
      <c r="E13" s="148">
        <v>82.37</v>
      </c>
      <c r="F13" s="148">
        <v>82.37</v>
      </c>
      <c r="G13" s="148">
        <v>4474.7</v>
      </c>
      <c r="H13" s="148">
        <v>493.27</v>
      </c>
      <c r="I13" s="148">
        <v>8186</v>
      </c>
      <c r="J13" s="148">
        <v>22805</v>
      </c>
      <c r="K13" s="148">
        <v>4123.2772800000002</v>
      </c>
      <c r="L13" s="148">
        <v>4451.2664800000002</v>
      </c>
      <c r="M13" s="148">
        <v>4442.3747999999996</v>
      </c>
      <c r="N13" s="148">
        <v>4451.1619600000004</v>
      </c>
      <c r="O13" s="148">
        <v>2750</v>
      </c>
      <c r="P13" s="148">
        <v>6636.55</v>
      </c>
      <c r="Q13" s="148">
        <v>7039.0720000000001</v>
      </c>
    </row>
    <row r="14" spans="1:17" x14ac:dyDescent="0.3">
      <c r="A14" s="1"/>
      <c r="B14" s="150" t="s">
        <v>1629</v>
      </c>
      <c r="C14" s="148">
        <v>93.9</v>
      </c>
      <c r="D14" s="148">
        <v>2971.65</v>
      </c>
      <c r="E14" s="148">
        <v>82.76</v>
      </c>
      <c r="F14" s="148">
        <v>82.76</v>
      </c>
      <c r="G14" s="148">
        <v>4474.7</v>
      </c>
      <c r="H14" s="148">
        <v>506.02</v>
      </c>
      <c r="I14" s="148">
        <v>8203</v>
      </c>
      <c r="J14" s="148">
        <v>22839</v>
      </c>
      <c r="K14" s="148">
        <v>4017.5155599999998</v>
      </c>
      <c r="L14" s="148">
        <v>4410.8306899999998</v>
      </c>
      <c r="M14" s="148">
        <v>4402.3658800000003</v>
      </c>
      <c r="N14" s="148">
        <v>4410.7654599999996</v>
      </c>
      <c r="O14" s="148">
        <v>2740</v>
      </c>
      <c r="P14" s="148">
        <v>6638.51</v>
      </c>
      <c r="Q14" s="148">
        <v>7037.8450000000003</v>
      </c>
    </row>
    <row r="15" spans="1:17" x14ac:dyDescent="0.3">
      <c r="A15" s="1"/>
      <c r="B15" s="150" t="s">
        <v>202</v>
      </c>
      <c r="C15" s="148">
        <v>93.6</v>
      </c>
      <c r="D15" s="148">
        <v>2971.68</v>
      </c>
      <c r="E15" s="148">
        <v>82.44</v>
      </c>
      <c r="F15" s="148">
        <v>82.44</v>
      </c>
      <c r="G15" s="148">
        <v>4474.7</v>
      </c>
      <c r="H15" s="148">
        <v>507</v>
      </c>
      <c r="I15" s="148">
        <v>8200</v>
      </c>
      <c r="J15" s="148">
        <v>22873</v>
      </c>
      <c r="K15" s="148">
        <v>3900.8003199999998</v>
      </c>
      <c r="L15" s="148">
        <v>4337.8101299999998</v>
      </c>
      <c r="M15" s="148">
        <v>4328.7281000000003</v>
      </c>
      <c r="N15" s="148">
        <v>4337.50954</v>
      </c>
      <c r="O15" s="148">
        <v>2740</v>
      </c>
      <c r="P15" s="148">
        <v>6636.94</v>
      </c>
      <c r="Q15" s="148">
        <v>7036.6660000000002</v>
      </c>
    </row>
    <row r="16" spans="1:17" x14ac:dyDescent="0.3">
      <c r="A16" s="1"/>
      <c r="B16" s="150" t="s">
        <v>221</v>
      </c>
      <c r="C16" s="148">
        <v>93.9</v>
      </c>
      <c r="D16" s="148">
        <v>2972.23</v>
      </c>
      <c r="E16" s="148">
        <v>81.14</v>
      </c>
      <c r="F16" s="148">
        <v>81.14</v>
      </c>
      <c r="G16" s="148">
        <v>4474.7</v>
      </c>
      <c r="H16" s="148">
        <v>518.77</v>
      </c>
      <c r="I16" s="148">
        <v>8104</v>
      </c>
      <c r="J16" s="148">
        <v>22739</v>
      </c>
      <c r="K16" s="148">
        <v>3752.7572599999999</v>
      </c>
      <c r="L16" s="148">
        <v>4259.8823499999999</v>
      </c>
      <c r="M16" s="148">
        <v>4250.2242999999999</v>
      </c>
      <c r="N16" s="148">
        <v>4258.9538599999996</v>
      </c>
      <c r="O16" s="148">
        <v>2740</v>
      </c>
      <c r="P16" s="148">
        <v>6636.94</v>
      </c>
      <c r="Q16" s="148">
        <v>7035.8519999999999</v>
      </c>
    </row>
    <row r="17" spans="1:17" x14ac:dyDescent="0.3">
      <c r="A17" s="1"/>
      <c r="B17" s="150" t="s">
        <v>306</v>
      </c>
      <c r="C17" s="148">
        <v>93.8</v>
      </c>
      <c r="D17" s="148">
        <v>2972.43</v>
      </c>
      <c r="E17" s="148">
        <v>80.87</v>
      </c>
      <c r="F17" s="148">
        <v>80.87</v>
      </c>
      <c r="G17" s="148">
        <v>4474.7</v>
      </c>
      <c r="H17" s="148">
        <v>516.80999999999995</v>
      </c>
      <c r="I17" s="148">
        <v>8019</v>
      </c>
      <c r="J17" s="148">
        <v>22677</v>
      </c>
      <c r="K17" s="148">
        <v>3721.4294399999999</v>
      </c>
      <c r="L17" s="148">
        <v>4250.8529699999999</v>
      </c>
      <c r="M17" s="148">
        <v>4241.7900099999997</v>
      </c>
      <c r="N17" s="148">
        <v>4249.8847999999998</v>
      </c>
      <c r="O17" s="148">
        <v>2740</v>
      </c>
      <c r="P17" s="148">
        <v>6636.94</v>
      </c>
      <c r="Q17" s="148">
        <v>7035.4319999999998</v>
      </c>
    </row>
    <row r="18" spans="1:17" x14ac:dyDescent="0.3">
      <c r="A18" s="1"/>
      <c r="B18" s="150" t="s">
        <v>1630</v>
      </c>
      <c r="C18" s="148">
        <v>93.2</v>
      </c>
      <c r="D18" s="148">
        <v>2972.29</v>
      </c>
      <c r="E18" s="148">
        <v>79.67</v>
      </c>
      <c r="F18" s="148">
        <v>79.67</v>
      </c>
      <c r="G18" s="148">
        <v>4474.7</v>
      </c>
      <c r="H18" s="148">
        <v>518.77</v>
      </c>
      <c r="I18" s="148">
        <v>7930</v>
      </c>
      <c r="J18" s="148">
        <v>22801</v>
      </c>
      <c r="K18" s="148">
        <v>3679.8549699999999</v>
      </c>
      <c r="L18" s="148">
        <v>4218.07251</v>
      </c>
      <c r="M18" s="148">
        <v>4210.4316699999999</v>
      </c>
      <c r="N18" s="148">
        <v>4217.4972500000003</v>
      </c>
      <c r="O18" s="148">
        <v>2740</v>
      </c>
      <c r="P18" s="148">
        <v>6636.94</v>
      </c>
      <c r="Q18" s="148">
        <v>7035.2179999999998</v>
      </c>
    </row>
    <row r="19" spans="1:17" x14ac:dyDescent="0.3">
      <c r="A19" s="1"/>
      <c r="B19" s="150" t="s">
        <v>1631</v>
      </c>
      <c r="C19" s="148">
        <v>94.2</v>
      </c>
      <c r="D19" s="148">
        <v>2973.73</v>
      </c>
      <c r="E19" s="148">
        <v>78.209999999999994</v>
      </c>
      <c r="F19" s="148">
        <v>78.209999999999994</v>
      </c>
      <c r="G19" s="148">
        <v>4474.7</v>
      </c>
      <c r="H19" s="148">
        <v>520.73</v>
      </c>
      <c r="I19" s="148">
        <v>7803</v>
      </c>
      <c r="J19" s="148">
        <v>22791</v>
      </c>
      <c r="K19" s="148">
        <v>3624.02954</v>
      </c>
      <c r="L19" s="148">
        <v>4178.4214000000002</v>
      </c>
      <c r="M19" s="148">
        <v>4171.7205000000004</v>
      </c>
      <c r="N19" s="148">
        <v>4178.1601000000001</v>
      </c>
      <c r="O19" s="148">
        <v>2740</v>
      </c>
      <c r="P19" s="148">
        <v>6636.94</v>
      </c>
      <c r="Q19" s="148">
        <v>7034.4870000000001</v>
      </c>
    </row>
    <row r="20" spans="1:17" x14ac:dyDescent="0.3">
      <c r="A20" s="1"/>
      <c r="B20" s="150" t="s">
        <v>1632</v>
      </c>
      <c r="C20" s="148">
        <v>94.3</v>
      </c>
      <c r="D20" s="148">
        <v>2975.39</v>
      </c>
      <c r="E20" s="148">
        <v>76.89</v>
      </c>
      <c r="F20" s="148">
        <v>76.89</v>
      </c>
      <c r="G20" s="148">
        <v>4474.7</v>
      </c>
      <c r="H20" s="148">
        <v>507</v>
      </c>
      <c r="I20" s="148">
        <v>7676</v>
      </c>
      <c r="J20" s="148">
        <v>22737</v>
      </c>
      <c r="K20" s="148">
        <v>3609.3078599999999</v>
      </c>
      <c r="L20" s="148">
        <v>4161.73668</v>
      </c>
      <c r="M20" s="148">
        <v>4159.7179400000005</v>
      </c>
      <c r="N20" s="148">
        <v>4163.2026699999997</v>
      </c>
      <c r="O20" s="148">
        <v>2740</v>
      </c>
      <c r="P20" s="148">
        <v>6635.76</v>
      </c>
      <c r="Q20" s="148">
        <v>7033.5290000000005</v>
      </c>
    </row>
    <row r="21" spans="1:17" x14ac:dyDescent="0.3">
      <c r="A21" s="1"/>
      <c r="B21" s="150" t="s">
        <v>395</v>
      </c>
      <c r="C21" s="148">
        <v>94.3</v>
      </c>
      <c r="D21" s="148">
        <v>2974.31</v>
      </c>
      <c r="E21" s="148">
        <v>75.92</v>
      </c>
      <c r="F21" s="148">
        <v>75.92</v>
      </c>
      <c r="G21" s="148">
        <v>4474.7</v>
      </c>
      <c r="H21" s="148">
        <v>521.71</v>
      </c>
      <c r="I21" s="148">
        <v>7549</v>
      </c>
      <c r="J21" s="148">
        <v>22883</v>
      </c>
      <c r="K21" s="148">
        <v>3581.9839499999998</v>
      </c>
      <c r="L21" s="148">
        <v>4153.4927399999997</v>
      </c>
      <c r="M21" s="148">
        <v>4155.6091299999998</v>
      </c>
      <c r="N21" s="148">
        <v>4155.9005699999998</v>
      </c>
      <c r="O21" s="148">
        <v>2740</v>
      </c>
      <c r="P21" s="148">
        <v>6636.55</v>
      </c>
      <c r="Q21" s="148">
        <v>7032.2669999999998</v>
      </c>
    </row>
    <row r="22" spans="1:17" x14ac:dyDescent="0.3">
      <c r="A22" s="1"/>
      <c r="B22" s="150" t="s">
        <v>1633</v>
      </c>
      <c r="C22" s="148">
        <v>94.5</v>
      </c>
      <c r="D22" s="148">
        <v>2974.17</v>
      </c>
      <c r="E22" s="148">
        <v>75.819999999999993</v>
      </c>
      <c r="F22" s="148">
        <v>75.819999999999993</v>
      </c>
      <c r="G22" s="148">
        <v>4474.7</v>
      </c>
      <c r="H22" s="148">
        <v>504.06</v>
      </c>
      <c r="I22" s="148">
        <v>7536</v>
      </c>
      <c r="J22" s="148">
        <v>22724</v>
      </c>
      <c r="K22" s="148">
        <v>3604.8324600000001</v>
      </c>
      <c r="L22" s="148">
        <v>4174.6921499999999</v>
      </c>
      <c r="M22" s="148">
        <v>4177.3433699999996</v>
      </c>
      <c r="N22" s="148">
        <v>4176.8646200000003</v>
      </c>
      <c r="O22" s="148">
        <v>2740</v>
      </c>
      <c r="P22" s="148">
        <v>6645.58</v>
      </c>
      <c r="Q22" s="148">
        <v>7032.0259999999998</v>
      </c>
    </row>
    <row r="23" spans="1:17" x14ac:dyDescent="0.3">
      <c r="A23" s="1"/>
      <c r="B23" s="150" t="s">
        <v>321</v>
      </c>
      <c r="C23" s="148">
        <v>94.7</v>
      </c>
      <c r="D23" s="148">
        <v>2972.23</v>
      </c>
      <c r="E23" s="148">
        <v>75.89</v>
      </c>
      <c r="F23" s="148">
        <v>75.89</v>
      </c>
      <c r="G23" s="148">
        <v>4474.7</v>
      </c>
      <c r="H23" s="148">
        <v>507</v>
      </c>
      <c r="I23" s="148">
        <v>7525</v>
      </c>
      <c r="J23" s="148">
        <v>22724</v>
      </c>
      <c r="K23" s="148">
        <v>3673.4951000000001</v>
      </c>
      <c r="L23" s="148">
        <v>4206.4910900000004</v>
      </c>
      <c r="M23" s="148">
        <v>4209.5664999999999</v>
      </c>
      <c r="N23" s="148">
        <v>4209.0171799999998</v>
      </c>
      <c r="O23" s="148">
        <v>2740</v>
      </c>
      <c r="P23" s="148">
        <v>6661.67</v>
      </c>
      <c r="Q23" s="148">
        <v>7030.4189999999999</v>
      </c>
    </row>
    <row r="24" spans="1:17" x14ac:dyDescent="0.3">
      <c r="A24" s="1"/>
      <c r="B24" s="150" t="s">
        <v>1634</v>
      </c>
      <c r="C24" s="148">
        <v>94.9</v>
      </c>
      <c r="D24" s="148">
        <v>2972.86</v>
      </c>
      <c r="E24" s="148">
        <v>75.69</v>
      </c>
      <c r="F24" s="148">
        <v>75.69</v>
      </c>
      <c r="G24" s="148">
        <v>4474.7</v>
      </c>
      <c r="H24" s="148">
        <v>520.73</v>
      </c>
      <c r="I24" s="148">
        <v>7514</v>
      </c>
      <c r="J24" s="148">
        <v>22780</v>
      </c>
      <c r="K24" s="148">
        <v>3731.08673</v>
      </c>
      <c r="L24" s="148">
        <v>4231.0276000000003</v>
      </c>
      <c r="M24" s="148">
        <v>4234.0045899999996</v>
      </c>
      <c r="N24" s="148">
        <v>4233.39653</v>
      </c>
      <c r="O24" s="148">
        <v>2740</v>
      </c>
      <c r="P24" s="148">
        <v>6660.89</v>
      </c>
      <c r="Q24" s="148">
        <v>7029.4679999999998</v>
      </c>
    </row>
    <row r="25" spans="1:17" x14ac:dyDescent="0.3">
      <c r="A25" s="1"/>
      <c r="B25" s="150" t="s">
        <v>236</v>
      </c>
      <c r="C25" s="148">
        <v>94.9</v>
      </c>
      <c r="D25" s="148">
        <v>2973.36</v>
      </c>
      <c r="E25" s="148">
        <v>75.64</v>
      </c>
      <c r="F25" s="148">
        <v>75.64</v>
      </c>
      <c r="G25" s="148">
        <v>4474.7</v>
      </c>
      <c r="H25" s="148">
        <v>507.98</v>
      </c>
      <c r="I25" s="148">
        <v>7504</v>
      </c>
      <c r="J25" s="148">
        <v>22806</v>
      </c>
      <c r="K25" s="148">
        <v>3736.5043599999999</v>
      </c>
      <c r="L25" s="148">
        <v>4233.3831799999998</v>
      </c>
      <c r="M25" s="148">
        <v>4235.4103100000002</v>
      </c>
      <c r="N25" s="148">
        <v>4235.7521100000004</v>
      </c>
      <c r="O25" s="148">
        <v>2740</v>
      </c>
      <c r="P25" s="148">
        <v>6654.6</v>
      </c>
      <c r="Q25" s="148">
        <v>7025.9380000000001</v>
      </c>
    </row>
    <row r="26" spans="1:17" x14ac:dyDescent="0.3">
      <c r="A26" s="1"/>
      <c r="B26" s="150" t="s">
        <v>222</v>
      </c>
      <c r="C26" s="148">
        <v>95</v>
      </c>
      <c r="D26" s="148">
        <v>2973.22</v>
      </c>
      <c r="E26" s="148">
        <v>75.48</v>
      </c>
      <c r="F26" s="148">
        <v>75.48</v>
      </c>
      <c r="G26" s="148">
        <v>4474.7</v>
      </c>
      <c r="H26" s="148">
        <v>520.73</v>
      </c>
      <c r="I26" s="148">
        <v>7493</v>
      </c>
      <c r="J26" s="148">
        <v>22729</v>
      </c>
      <c r="K26" s="148">
        <v>3748.16437</v>
      </c>
      <c r="L26" s="148">
        <v>4241.2349700000004</v>
      </c>
      <c r="M26" s="148">
        <v>4239.08691</v>
      </c>
      <c r="N26" s="148">
        <v>4241.7587299999996</v>
      </c>
      <c r="O26" s="148">
        <v>2740</v>
      </c>
      <c r="P26" s="148">
        <v>6636.55</v>
      </c>
      <c r="Q26" s="148">
        <v>7024.607</v>
      </c>
    </row>
    <row r="27" spans="1:17" x14ac:dyDescent="0.3">
      <c r="A27" s="1"/>
      <c r="B27" s="150" t="s">
        <v>307</v>
      </c>
      <c r="C27" s="148">
        <v>94.8</v>
      </c>
      <c r="D27" s="148">
        <v>2972.78</v>
      </c>
      <c r="E27" s="148">
        <v>75.150000000000006</v>
      </c>
      <c r="F27" s="148">
        <v>75.150000000000006</v>
      </c>
      <c r="G27" s="148">
        <v>4470.6000000000004</v>
      </c>
      <c r="H27" s="148">
        <v>500.14</v>
      </c>
      <c r="I27" s="148">
        <v>7473</v>
      </c>
      <c r="J27" s="148">
        <v>22745</v>
      </c>
      <c r="K27" s="148">
        <v>3722.2538</v>
      </c>
      <c r="L27" s="148">
        <v>4229.0649400000002</v>
      </c>
      <c r="M27" s="148">
        <v>4222.0016500000002</v>
      </c>
      <c r="N27" s="148">
        <v>4228.5678900000003</v>
      </c>
      <c r="O27" s="148">
        <v>2740</v>
      </c>
      <c r="P27" s="148">
        <v>6637.72</v>
      </c>
      <c r="Q27" s="148">
        <v>7021.8490000000002</v>
      </c>
    </row>
    <row r="28" spans="1:17" x14ac:dyDescent="0.3">
      <c r="A28" s="1"/>
      <c r="B28" s="150" t="s">
        <v>1635</v>
      </c>
      <c r="C28" s="148">
        <v>94.9</v>
      </c>
      <c r="D28" s="148">
        <v>2972.51</v>
      </c>
      <c r="E28" s="148">
        <v>74.650000000000006</v>
      </c>
      <c r="F28" s="148">
        <v>74.650000000000006</v>
      </c>
      <c r="G28" s="148">
        <v>4472.2</v>
      </c>
      <c r="H28" s="148">
        <v>519.75</v>
      </c>
      <c r="I28" s="148">
        <v>7429</v>
      </c>
      <c r="J28" s="148">
        <v>22757</v>
      </c>
      <c r="K28" s="148">
        <v>3695.16563</v>
      </c>
      <c r="L28" s="148">
        <v>4230.2425400000002</v>
      </c>
      <c r="M28" s="148">
        <v>4221.4614899999997</v>
      </c>
      <c r="N28" s="148">
        <v>4229.3922400000001</v>
      </c>
      <c r="O28" s="148">
        <v>2740</v>
      </c>
      <c r="P28" s="148">
        <v>6637.72</v>
      </c>
      <c r="Q28" s="148">
        <v>7020.518</v>
      </c>
    </row>
    <row r="29" spans="1:17" x14ac:dyDescent="0.3">
      <c r="A29" s="1"/>
      <c r="B29" s="150" t="s">
        <v>273</v>
      </c>
      <c r="C29" s="148">
        <v>94.5</v>
      </c>
      <c r="D29" s="148">
        <v>2971.82</v>
      </c>
      <c r="E29" s="148">
        <v>74.33</v>
      </c>
      <c r="F29" s="148">
        <v>74.33</v>
      </c>
      <c r="G29" s="148">
        <v>4469.1000000000004</v>
      </c>
      <c r="H29" s="148">
        <v>519.75</v>
      </c>
      <c r="I29" s="148">
        <v>7385</v>
      </c>
      <c r="J29" s="148">
        <v>22888</v>
      </c>
      <c r="K29" s="148">
        <v>3676.5571599999998</v>
      </c>
      <c r="L29" s="148">
        <v>4214.14642</v>
      </c>
      <c r="M29" s="148">
        <v>4205.3497299999999</v>
      </c>
      <c r="N29" s="148">
        <v>4213.0214699999997</v>
      </c>
      <c r="O29" s="148">
        <v>2740</v>
      </c>
      <c r="P29" s="148">
        <v>6638.12</v>
      </c>
      <c r="Q29" s="148">
        <v>7019.7389999999996</v>
      </c>
    </row>
    <row r="30" spans="1:17" x14ac:dyDescent="0.3">
      <c r="A30" s="1"/>
      <c r="B30" s="150" t="s">
        <v>422</v>
      </c>
      <c r="C30" s="148">
        <v>94.4</v>
      </c>
      <c r="D30" s="148">
        <v>2972.31</v>
      </c>
      <c r="E30" s="148">
        <v>73.709999999999994</v>
      </c>
      <c r="F30" s="148">
        <v>73.709999999999994</v>
      </c>
      <c r="G30" s="148">
        <v>4469.7</v>
      </c>
      <c r="H30" s="148">
        <v>495.24</v>
      </c>
      <c r="I30" s="148">
        <v>7342</v>
      </c>
      <c r="J30" s="148">
        <v>22737</v>
      </c>
      <c r="K30" s="148">
        <v>3659.0087899999999</v>
      </c>
      <c r="L30" s="148">
        <v>4205.9024799999997</v>
      </c>
      <c r="M30" s="148">
        <v>4197.3480200000004</v>
      </c>
      <c r="N30" s="148">
        <v>4205.1307699999998</v>
      </c>
      <c r="O30" s="148">
        <v>2740</v>
      </c>
      <c r="P30" s="148">
        <v>6638.12</v>
      </c>
      <c r="Q30" s="148">
        <v>7018.5190000000002</v>
      </c>
    </row>
    <row r="31" spans="1:17" x14ac:dyDescent="0.3">
      <c r="A31" s="1"/>
      <c r="B31" s="150" t="s">
        <v>1636</v>
      </c>
      <c r="C31" s="148">
        <v>94.4</v>
      </c>
      <c r="D31" s="148">
        <v>2972.17</v>
      </c>
      <c r="E31" s="148">
        <v>73.150000000000006</v>
      </c>
      <c r="F31" s="148">
        <v>73.150000000000006</v>
      </c>
      <c r="G31" s="148">
        <v>4472.3999999999996</v>
      </c>
      <c r="H31" s="148">
        <v>527.6</v>
      </c>
      <c r="I31" s="148">
        <v>7298</v>
      </c>
      <c r="J31" s="148">
        <v>22720</v>
      </c>
      <c r="K31" s="148">
        <v>3670.3151699999999</v>
      </c>
      <c r="L31" s="148">
        <v>4225.5313900000001</v>
      </c>
      <c r="M31" s="148">
        <v>4216.5954599999995</v>
      </c>
      <c r="N31" s="148">
        <v>4224.5636000000004</v>
      </c>
      <c r="O31" s="148">
        <v>2750</v>
      </c>
      <c r="P31" s="148">
        <v>6640.08</v>
      </c>
      <c r="Q31" s="148">
        <v>7017.1469999999999</v>
      </c>
    </row>
    <row r="32" spans="1:17" x14ac:dyDescent="0.3">
      <c r="A32" s="1"/>
      <c r="B32" s="150" t="s">
        <v>1637</v>
      </c>
      <c r="C32" s="148">
        <v>94.4</v>
      </c>
      <c r="D32" s="148">
        <v>2972.29</v>
      </c>
      <c r="E32" s="148">
        <v>73.959999999999994</v>
      </c>
      <c r="F32" s="148">
        <v>73.959999999999994</v>
      </c>
      <c r="G32" s="148">
        <v>4474</v>
      </c>
      <c r="H32" s="148">
        <v>499.16</v>
      </c>
      <c r="I32" s="148">
        <v>7385</v>
      </c>
      <c r="J32" s="148">
        <v>22848</v>
      </c>
      <c r="K32" s="148">
        <v>3810.2317800000001</v>
      </c>
      <c r="L32" s="148">
        <v>4293.2521800000004</v>
      </c>
      <c r="M32" s="148">
        <v>4283.9614899999997</v>
      </c>
      <c r="N32" s="148">
        <v>4292.8726200000001</v>
      </c>
      <c r="O32" s="148">
        <v>2750</v>
      </c>
      <c r="P32" s="148">
        <v>6653.82</v>
      </c>
      <c r="Q32" s="148">
        <v>7016.1270000000004</v>
      </c>
    </row>
  </sheetData>
  <mergeCells count="3">
    <mergeCell ref="B3:G3"/>
    <mergeCell ref="B6:B8"/>
    <mergeCell ref="C6:Q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R32"/>
  <sheetViews>
    <sheetView showGridLines="0" zoomScale="80" workbookViewId="0"/>
  </sheetViews>
  <sheetFormatPr baseColWidth="10" defaultColWidth="8.88671875" defaultRowHeight="14.4" x14ac:dyDescent="0.3"/>
  <cols>
    <col min="1" max="1" width="2" customWidth="1"/>
    <col min="2" max="2" width="20" customWidth="1"/>
    <col min="3" max="18" width="23" customWidth="1"/>
  </cols>
  <sheetData>
    <row r="1" spans="1:18" x14ac:dyDescent="0.3">
      <c r="A1" s="1"/>
      <c r="B1" s="1"/>
      <c r="C1" s="1"/>
      <c r="D1" s="1"/>
      <c r="E1" s="1"/>
      <c r="F1" s="1"/>
      <c r="G1" s="1"/>
      <c r="H1" s="1"/>
      <c r="I1" s="1"/>
      <c r="J1" s="1"/>
      <c r="K1" s="1"/>
      <c r="L1" s="1"/>
      <c r="M1" s="1"/>
      <c r="N1" s="1"/>
      <c r="O1" s="1"/>
      <c r="P1" s="1"/>
      <c r="Q1" s="1"/>
      <c r="R1" s="1"/>
    </row>
    <row r="2" spans="1:18" x14ac:dyDescent="0.3">
      <c r="A2" s="1"/>
      <c r="B2" s="1"/>
      <c r="C2" s="1"/>
      <c r="D2" s="1"/>
      <c r="E2" s="1"/>
      <c r="F2" s="1"/>
      <c r="G2" s="1"/>
      <c r="H2" s="1"/>
      <c r="I2" s="1"/>
      <c r="J2" s="1"/>
      <c r="K2" s="1"/>
      <c r="L2" s="1"/>
      <c r="M2" s="1"/>
      <c r="N2" s="1"/>
      <c r="O2" s="1"/>
      <c r="P2" s="1"/>
      <c r="Q2" s="1"/>
      <c r="R2" s="1"/>
    </row>
    <row r="3" spans="1:18" ht="69" customHeight="1" x14ac:dyDescent="0.3">
      <c r="A3" s="1"/>
      <c r="B3" s="191" t="s">
        <v>0</v>
      </c>
      <c r="C3" s="192"/>
      <c r="D3" s="192"/>
      <c r="E3" s="192"/>
      <c r="F3" s="192"/>
      <c r="G3" s="192"/>
      <c r="H3" s="1"/>
      <c r="I3" s="1"/>
      <c r="J3" s="1"/>
      <c r="K3" s="1"/>
      <c r="L3" s="1"/>
      <c r="M3" s="1"/>
      <c r="N3" s="1"/>
      <c r="O3" s="1"/>
      <c r="P3" s="1"/>
      <c r="Q3" s="1"/>
      <c r="R3" s="1"/>
    </row>
    <row r="4" spans="1:18" ht="0" hidden="1" customHeight="1" x14ac:dyDescent="0.3">
      <c r="A4" s="1"/>
      <c r="B4" s="1"/>
      <c r="C4" s="1"/>
      <c r="D4" s="1"/>
      <c r="E4" s="1"/>
      <c r="F4" s="1"/>
      <c r="G4" s="1"/>
      <c r="H4" s="1"/>
      <c r="I4" s="1"/>
      <c r="J4" s="1"/>
      <c r="K4" s="1"/>
      <c r="L4" s="1"/>
      <c r="M4" s="1"/>
      <c r="N4" s="1"/>
      <c r="O4" s="1"/>
      <c r="P4" s="1"/>
      <c r="Q4" s="1"/>
      <c r="R4" s="1"/>
    </row>
    <row r="5" spans="1:18" x14ac:dyDescent="0.3">
      <c r="A5" s="1"/>
      <c r="B5" s="1"/>
      <c r="C5" s="1"/>
      <c r="D5" s="1"/>
      <c r="E5" s="1"/>
      <c r="F5" s="1"/>
      <c r="G5" s="1"/>
      <c r="H5" s="1"/>
      <c r="I5" s="1"/>
      <c r="J5" s="1"/>
      <c r="K5" s="1"/>
      <c r="L5" s="1"/>
      <c r="M5" s="1"/>
      <c r="N5" s="1"/>
      <c r="O5" s="1"/>
      <c r="P5" s="1"/>
      <c r="Q5" s="1"/>
      <c r="R5" s="1"/>
    </row>
    <row r="6" spans="1:18" ht="27" customHeight="1" x14ac:dyDescent="0.3">
      <c r="A6" s="1"/>
      <c r="B6" s="195" t="s">
        <v>557</v>
      </c>
      <c r="C6" s="195" t="s">
        <v>1638</v>
      </c>
      <c r="D6" s="195"/>
      <c r="E6" s="195"/>
      <c r="F6" s="195"/>
      <c r="G6" s="195"/>
      <c r="H6" s="195"/>
      <c r="I6" s="195"/>
      <c r="J6" s="195"/>
      <c r="K6" s="195"/>
      <c r="L6" s="195"/>
      <c r="M6" s="195"/>
      <c r="N6" s="195"/>
      <c r="O6" s="195"/>
      <c r="P6" s="195"/>
      <c r="Q6" s="195"/>
      <c r="R6" s="195"/>
    </row>
    <row r="7" spans="1:18" ht="40.049999999999997" customHeight="1" x14ac:dyDescent="0.3">
      <c r="A7" s="1"/>
      <c r="B7" s="195"/>
      <c r="C7" s="3" t="s">
        <v>246</v>
      </c>
      <c r="D7" s="3" t="s">
        <v>84</v>
      </c>
      <c r="E7" s="3" t="s">
        <v>84</v>
      </c>
      <c r="F7" s="3" t="s">
        <v>91</v>
      </c>
      <c r="G7" s="3" t="s">
        <v>91</v>
      </c>
      <c r="H7" s="3" t="s">
        <v>91</v>
      </c>
      <c r="I7" s="3" t="s">
        <v>91</v>
      </c>
      <c r="J7" s="3" t="s">
        <v>100</v>
      </c>
      <c r="K7" s="3" t="s">
        <v>612</v>
      </c>
      <c r="L7" s="3" t="s">
        <v>30</v>
      </c>
      <c r="M7" s="3" t="s">
        <v>30</v>
      </c>
      <c r="N7" s="3" t="s">
        <v>128</v>
      </c>
      <c r="O7" s="3" t="s">
        <v>128</v>
      </c>
      <c r="P7" s="3" t="s">
        <v>1616</v>
      </c>
      <c r="Q7" s="3" t="s">
        <v>147</v>
      </c>
      <c r="R7" s="3" t="s">
        <v>151</v>
      </c>
    </row>
    <row r="8" spans="1:18" ht="40.049999999999997" customHeight="1" x14ac:dyDescent="0.3">
      <c r="A8" s="1"/>
      <c r="B8" s="195"/>
      <c r="C8" s="3" t="s">
        <v>1073</v>
      </c>
      <c r="D8" s="3" t="s">
        <v>1080</v>
      </c>
      <c r="E8" s="3" t="s">
        <v>1081</v>
      </c>
      <c r="F8" s="3" t="s">
        <v>96</v>
      </c>
      <c r="G8" s="3" t="s">
        <v>99</v>
      </c>
      <c r="H8" s="3" t="s">
        <v>1542</v>
      </c>
      <c r="I8" s="3" t="s">
        <v>1102</v>
      </c>
      <c r="J8" s="3" t="s">
        <v>101</v>
      </c>
      <c r="K8" s="3" t="s">
        <v>1108</v>
      </c>
      <c r="L8" s="3" t="s">
        <v>106</v>
      </c>
      <c r="M8" s="3" t="s">
        <v>109</v>
      </c>
      <c r="N8" s="3" t="s">
        <v>1127</v>
      </c>
      <c r="O8" s="3" t="s">
        <v>133</v>
      </c>
      <c r="P8" s="3" t="s">
        <v>1639</v>
      </c>
      <c r="Q8" s="3" t="s">
        <v>1151</v>
      </c>
      <c r="R8" s="3" t="s">
        <v>1152</v>
      </c>
    </row>
    <row r="9" spans="1:18" x14ac:dyDescent="0.3">
      <c r="A9" s="1"/>
      <c r="B9" s="150" t="s">
        <v>176</v>
      </c>
      <c r="C9" s="148">
        <v>15.3</v>
      </c>
      <c r="D9" s="148">
        <v>19.2</v>
      </c>
      <c r="E9" s="148">
        <v>19.2</v>
      </c>
      <c r="F9" s="148">
        <v>17.399999999999999</v>
      </c>
      <c r="G9" s="148">
        <v>17.399999999999999</v>
      </c>
      <c r="H9" s="148">
        <v>17.399999999999999</v>
      </c>
      <c r="I9" s="148">
        <v>17.399999999999999</v>
      </c>
      <c r="J9" s="148">
        <v>16</v>
      </c>
      <c r="K9" s="148">
        <v>28.5</v>
      </c>
      <c r="L9" s="148">
        <v>16</v>
      </c>
      <c r="M9" s="148">
        <v>16.5</v>
      </c>
      <c r="N9" s="148">
        <v>22.37</v>
      </c>
      <c r="O9" s="148">
        <v>16.649999999999999</v>
      </c>
      <c r="P9" s="148">
        <v>16.7</v>
      </c>
      <c r="Q9" s="148">
        <v>15.56</v>
      </c>
      <c r="R9" s="148">
        <v>26.12</v>
      </c>
    </row>
    <row r="10" spans="1:18" x14ac:dyDescent="0.3">
      <c r="A10" s="1"/>
      <c r="B10" s="150" t="s">
        <v>1625</v>
      </c>
      <c r="C10" s="148">
        <v>14.7</v>
      </c>
      <c r="D10" s="148">
        <v>18.664999999999999</v>
      </c>
      <c r="E10" s="148">
        <v>18.664999999999999</v>
      </c>
      <c r="F10" s="148">
        <v>16.8</v>
      </c>
      <c r="G10" s="148">
        <v>16.8</v>
      </c>
      <c r="H10" s="148">
        <v>16.8</v>
      </c>
      <c r="I10" s="148">
        <v>16.8</v>
      </c>
      <c r="J10" s="148">
        <v>15.9</v>
      </c>
      <c r="K10" s="148">
        <v>28.49</v>
      </c>
      <c r="L10" s="148">
        <v>16</v>
      </c>
      <c r="M10" s="148">
        <v>16.8</v>
      </c>
      <c r="N10" s="148">
        <v>22.21</v>
      </c>
      <c r="O10" s="148">
        <v>16.7</v>
      </c>
      <c r="P10" s="148">
        <v>16.3</v>
      </c>
      <c r="Q10" s="148">
        <v>15.37</v>
      </c>
      <c r="R10" s="148">
        <v>25.76</v>
      </c>
    </row>
    <row r="11" spans="1:18" x14ac:dyDescent="0.3">
      <c r="A11" s="1"/>
      <c r="B11" s="150" t="s">
        <v>1626</v>
      </c>
      <c r="C11" s="148">
        <v>14.2</v>
      </c>
      <c r="D11" s="148">
        <v>19.082000000000001</v>
      </c>
      <c r="E11" s="148">
        <v>19.082000000000001</v>
      </c>
      <c r="F11" s="148">
        <v>17.100000000000001</v>
      </c>
      <c r="G11" s="148">
        <v>17.100000000000001</v>
      </c>
      <c r="H11" s="148">
        <v>17.100000000000001</v>
      </c>
      <c r="I11" s="148">
        <v>17.100000000000001</v>
      </c>
      <c r="J11" s="148">
        <v>15.8</v>
      </c>
      <c r="K11" s="148">
        <v>28.42</v>
      </c>
      <c r="L11" s="148">
        <v>16</v>
      </c>
      <c r="M11" s="148">
        <v>16.600000000000001</v>
      </c>
      <c r="N11" s="148">
        <v>22</v>
      </c>
      <c r="O11" s="148">
        <v>16.100000000000001</v>
      </c>
      <c r="P11" s="148">
        <v>16.2</v>
      </c>
      <c r="Q11" s="148">
        <v>15.32</v>
      </c>
      <c r="R11" s="148">
        <v>25.39</v>
      </c>
    </row>
    <row r="12" spans="1:18" x14ac:dyDescent="0.3">
      <c r="A12" s="1"/>
      <c r="B12" s="150" t="s">
        <v>1627</v>
      </c>
      <c r="C12" s="148">
        <v>14</v>
      </c>
      <c r="D12" s="148">
        <v>18.922000000000001</v>
      </c>
      <c r="E12" s="148">
        <v>18.922000000000001</v>
      </c>
      <c r="F12" s="148">
        <v>17</v>
      </c>
      <c r="G12" s="148">
        <v>17</v>
      </c>
      <c r="H12" s="148">
        <v>17</v>
      </c>
      <c r="I12" s="148">
        <v>17</v>
      </c>
      <c r="J12" s="148">
        <v>15.8</v>
      </c>
      <c r="K12" s="148">
        <v>28.4</v>
      </c>
      <c r="L12" s="148">
        <v>15.8</v>
      </c>
      <c r="M12" s="148">
        <v>16.7</v>
      </c>
      <c r="N12" s="148">
        <v>21.84</v>
      </c>
      <c r="O12" s="148">
        <v>16</v>
      </c>
      <c r="P12" s="148">
        <v>15.9</v>
      </c>
      <c r="Q12" s="148">
        <v>15.34</v>
      </c>
      <c r="R12" s="148">
        <v>25.02</v>
      </c>
    </row>
    <row r="13" spans="1:18" x14ac:dyDescent="0.3">
      <c r="A13" s="1"/>
      <c r="B13" s="150" t="s">
        <v>1628</v>
      </c>
      <c r="C13" s="148">
        <v>13.8</v>
      </c>
      <c r="D13" s="148">
        <v>18.783000000000001</v>
      </c>
      <c r="E13" s="148">
        <v>18.783000000000001</v>
      </c>
      <c r="F13" s="148">
        <v>16.899999999999999</v>
      </c>
      <c r="G13" s="148">
        <v>16.899999999999999</v>
      </c>
      <c r="H13" s="148">
        <v>16.899999999999999</v>
      </c>
      <c r="I13" s="148">
        <v>16.899999999999999</v>
      </c>
      <c r="J13" s="148">
        <v>15.7</v>
      </c>
      <c r="K13" s="148">
        <v>28.44</v>
      </c>
      <c r="L13" s="148">
        <v>15.8</v>
      </c>
      <c r="M13" s="148">
        <v>16.8</v>
      </c>
      <c r="N13" s="148">
        <v>21.64</v>
      </c>
      <c r="O13" s="148">
        <v>15.6</v>
      </c>
      <c r="P13" s="148">
        <v>15.8</v>
      </c>
      <c r="Q13" s="148">
        <v>15.37</v>
      </c>
      <c r="R13" s="148">
        <v>24.66</v>
      </c>
    </row>
    <row r="14" spans="1:18" x14ac:dyDescent="0.3">
      <c r="A14" s="1"/>
      <c r="B14" s="150" t="s">
        <v>1629</v>
      </c>
      <c r="C14" s="148">
        <v>13.4</v>
      </c>
      <c r="D14" s="148">
        <v>19.186</v>
      </c>
      <c r="E14" s="148">
        <v>19.186</v>
      </c>
      <c r="F14" s="148">
        <v>16.600000000000001</v>
      </c>
      <c r="G14" s="148">
        <v>16.600000000000001</v>
      </c>
      <c r="H14" s="148">
        <v>16.600000000000001</v>
      </c>
      <c r="I14" s="148">
        <v>16.600000000000001</v>
      </c>
      <c r="J14" s="148">
        <v>15.6</v>
      </c>
      <c r="K14" s="148">
        <v>28.64</v>
      </c>
      <c r="L14" s="148">
        <v>15.5</v>
      </c>
      <c r="M14" s="148">
        <v>16.7</v>
      </c>
      <c r="N14" s="148">
        <v>21.47</v>
      </c>
      <c r="O14" s="148">
        <v>15.3</v>
      </c>
      <c r="P14" s="148">
        <v>15.7</v>
      </c>
      <c r="Q14" s="148">
        <v>15.42</v>
      </c>
      <c r="R14" s="148">
        <v>24.66</v>
      </c>
    </row>
    <row r="15" spans="1:18" x14ac:dyDescent="0.3">
      <c r="A15" s="1"/>
      <c r="B15" s="150" t="s">
        <v>202</v>
      </c>
      <c r="C15" s="148">
        <v>13.3</v>
      </c>
      <c r="D15" s="148">
        <v>19.568000000000001</v>
      </c>
      <c r="E15" s="148">
        <v>19.568000000000001</v>
      </c>
      <c r="F15" s="148">
        <v>16.5</v>
      </c>
      <c r="G15" s="148">
        <v>16.5</v>
      </c>
      <c r="H15" s="148">
        <v>16.5</v>
      </c>
      <c r="I15" s="148">
        <v>16.5</v>
      </c>
      <c r="J15" s="148">
        <v>15.5</v>
      </c>
      <c r="K15" s="148">
        <v>28.72</v>
      </c>
      <c r="L15" s="148">
        <v>15.4</v>
      </c>
      <c r="M15" s="148">
        <v>16.600000000000001</v>
      </c>
      <c r="N15" s="148">
        <v>21.27</v>
      </c>
      <c r="O15" s="148">
        <v>15.1</v>
      </c>
      <c r="P15" s="148">
        <v>15.7</v>
      </c>
      <c r="Q15" s="148">
        <v>15.31</v>
      </c>
      <c r="R15" s="148">
        <v>24.66</v>
      </c>
    </row>
    <row r="16" spans="1:18" x14ac:dyDescent="0.3">
      <c r="A16" s="1"/>
      <c r="B16" s="150" t="s">
        <v>221</v>
      </c>
      <c r="C16" s="148">
        <v>13.7</v>
      </c>
      <c r="D16" s="148">
        <v>19.943000000000001</v>
      </c>
      <c r="E16" s="148">
        <v>19.943000000000001</v>
      </c>
      <c r="F16" s="148">
        <v>16.600000000000001</v>
      </c>
      <c r="G16" s="148">
        <v>16.600000000000001</v>
      </c>
      <c r="H16" s="148">
        <v>16.600000000000001</v>
      </c>
      <c r="I16" s="148">
        <v>16.600000000000001</v>
      </c>
      <c r="J16" s="148">
        <v>15.7</v>
      </c>
      <c r="K16" s="148">
        <v>28.91</v>
      </c>
      <c r="L16" s="148">
        <v>15.5</v>
      </c>
      <c r="M16" s="148">
        <v>16.8</v>
      </c>
      <c r="N16" s="148">
        <v>21.09</v>
      </c>
      <c r="O16" s="148">
        <v>15.35</v>
      </c>
      <c r="P16" s="148">
        <v>15.6</v>
      </c>
      <c r="Q16" s="148">
        <v>15.47</v>
      </c>
      <c r="R16" s="148">
        <v>25.39</v>
      </c>
    </row>
    <row r="17" spans="1:18" x14ac:dyDescent="0.3">
      <c r="A17" s="1"/>
      <c r="B17" s="150" t="s">
        <v>306</v>
      </c>
      <c r="C17" s="148">
        <v>15.1</v>
      </c>
      <c r="D17" s="148">
        <v>21.164999999999999</v>
      </c>
      <c r="E17" s="148">
        <v>21.164999999999999</v>
      </c>
      <c r="F17" s="148">
        <v>16.7</v>
      </c>
      <c r="G17" s="148">
        <v>16.7</v>
      </c>
      <c r="H17" s="148">
        <v>16.7</v>
      </c>
      <c r="I17" s="148">
        <v>16.7</v>
      </c>
      <c r="J17" s="148">
        <v>15.8</v>
      </c>
      <c r="K17" s="148">
        <v>30.09</v>
      </c>
      <c r="L17" s="148">
        <v>15.5</v>
      </c>
      <c r="M17" s="148">
        <v>17</v>
      </c>
      <c r="N17" s="148">
        <v>21.07</v>
      </c>
      <c r="O17" s="148">
        <v>15.45</v>
      </c>
      <c r="P17" s="148">
        <v>16</v>
      </c>
      <c r="Q17" s="148">
        <v>15.37</v>
      </c>
      <c r="R17" s="148">
        <v>28.32</v>
      </c>
    </row>
    <row r="18" spans="1:18" x14ac:dyDescent="0.3">
      <c r="A18" s="1"/>
      <c r="B18" s="150" t="s">
        <v>1630</v>
      </c>
      <c r="C18" s="148">
        <v>17.8</v>
      </c>
      <c r="D18" s="148">
        <v>22.082000000000001</v>
      </c>
      <c r="E18" s="148">
        <v>22.082000000000001</v>
      </c>
      <c r="F18" s="148">
        <v>17.2</v>
      </c>
      <c r="G18" s="148">
        <v>17.2</v>
      </c>
      <c r="H18" s="148">
        <v>17.2</v>
      </c>
      <c r="I18" s="148">
        <v>17.2</v>
      </c>
      <c r="J18" s="148">
        <v>16.2</v>
      </c>
      <c r="K18" s="148">
        <v>32.01</v>
      </c>
      <c r="L18" s="148">
        <v>16</v>
      </c>
      <c r="M18" s="148">
        <v>17.100000000000001</v>
      </c>
      <c r="N18" s="148">
        <v>21.18</v>
      </c>
      <c r="O18" s="148">
        <v>15.55</v>
      </c>
      <c r="P18" s="148">
        <v>16.2</v>
      </c>
      <c r="Q18" s="148">
        <v>15.15</v>
      </c>
      <c r="R18" s="148">
        <v>31.25</v>
      </c>
    </row>
    <row r="19" spans="1:18" x14ac:dyDescent="0.3">
      <c r="A19" s="1"/>
      <c r="B19" s="150" t="s">
        <v>1631</v>
      </c>
      <c r="C19" s="148">
        <v>20.5</v>
      </c>
      <c r="D19" s="148">
        <v>23.922000000000001</v>
      </c>
      <c r="E19" s="148">
        <v>23.922000000000001</v>
      </c>
      <c r="F19" s="148">
        <v>17.600000000000001</v>
      </c>
      <c r="G19" s="148">
        <v>17.600000000000001</v>
      </c>
      <c r="H19" s="148">
        <v>17.600000000000001</v>
      </c>
      <c r="I19" s="148">
        <v>17.600000000000001</v>
      </c>
      <c r="J19" s="148">
        <v>16.600000000000001</v>
      </c>
      <c r="K19" s="148">
        <v>33.5</v>
      </c>
      <c r="L19" s="148">
        <v>16.7</v>
      </c>
      <c r="M19" s="148">
        <v>18</v>
      </c>
      <c r="N19" s="148">
        <v>21.5</v>
      </c>
      <c r="O19" s="148">
        <v>16.675000000000001</v>
      </c>
      <c r="P19" s="148">
        <v>17.899999999999999</v>
      </c>
      <c r="Q19" s="148">
        <v>15.16</v>
      </c>
      <c r="R19" s="148">
        <v>34.549999999999997</v>
      </c>
    </row>
    <row r="20" spans="1:18" x14ac:dyDescent="0.3">
      <c r="A20" s="1"/>
      <c r="B20" s="150" t="s">
        <v>1632</v>
      </c>
      <c r="C20" s="148">
        <v>22.1</v>
      </c>
      <c r="D20" s="148">
        <v>25.241</v>
      </c>
      <c r="E20" s="148">
        <v>25.241</v>
      </c>
      <c r="F20" s="148">
        <v>17.600000000000001</v>
      </c>
      <c r="G20" s="148">
        <v>17.600000000000001</v>
      </c>
      <c r="H20" s="148">
        <v>17.600000000000001</v>
      </c>
      <c r="I20" s="148">
        <v>17.600000000000001</v>
      </c>
      <c r="J20" s="148">
        <v>17.100000000000001</v>
      </c>
      <c r="K20" s="148">
        <v>33.1</v>
      </c>
      <c r="L20" s="148">
        <v>17.399999999999999</v>
      </c>
      <c r="M20" s="148">
        <v>18.600000000000001</v>
      </c>
      <c r="N20" s="148">
        <v>22.27</v>
      </c>
      <c r="O20" s="148">
        <v>18.324999999999999</v>
      </c>
      <c r="P20" s="148">
        <v>19.399999999999999</v>
      </c>
      <c r="Q20" s="148">
        <v>15.08</v>
      </c>
      <c r="R20" s="148">
        <v>36.01</v>
      </c>
    </row>
    <row r="21" spans="1:18" x14ac:dyDescent="0.3">
      <c r="A21" s="1"/>
      <c r="B21" s="150" t="s">
        <v>395</v>
      </c>
      <c r="C21" s="148">
        <v>24.3</v>
      </c>
      <c r="D21" s="148">
        <v>25.623000000000001</v>
      </c>
      <c r="E21" s="148">
        <v>25.623000000000001</v>
      </c>
      <c r="F21" s="148">
        <v>18.100000000000001</v>
      </c>
      <c r="G21" s="148">
        <v>18.100000000000001</v>
      </c>
      <c r="H21" s="148">
        <v>18.100000000000001</v>
      </c>
      <c r="I21" s="148">
        <v>18.100000000000001</v>
      </c>
      <c r="J21" s="148">
        <v>17.8</v>
      </c>
      <c r="K21" s="148">
        <v>32.46</v>
      </c>
      <c r="L21" s="148">
        <v>18</v>
      </c>
      <c r="M21" s="148">
        <v>19.600000000000001</v>
      </c>
      <c r="N21" s="148">
        <v>23.28</v>
      </c>
      <c r="O21" s="148">
        <v>18.3</v>
      </c>
      <c r="P21" s="148">
        <v>20</v>
      </c>
      <c r="Q21" s="148">
        <v>15.25</v>
      </c>
      <c r="R21" s="148">
        <v>35.28</v>
      </c>
    </row>
    <row r="22" spans="1:18" x14ac:dyDescent="0.3">
      <c r="A22" s="1"/>
      <c r="B22" s="150" t="s">
        <v>1633</v>
      </c>
      <c r="C22" s="148">
        <v>25.3</v>
      </c>
      <c r="D22" s="148">
        <v>24.742000000000001</v>
      </c>
      <c r="E22" s="148">
        <v>24.742000000000001</v>
      </c>
      <c r="F22" s="148">
        <v>18.899999999999999</v>
      </c>
      <c r="G22" s="148">
        <v>18.899999999999999</v>
      </c>
      <c r="H22" s="148">
        <v>18.899999999999999</v>
      </c>
      <c r="I22" s="148">
        <v>18.899999999999999</v>
      </c>
      <c r="J22" s="148">
        <v>17.8</v>
      </c>
      <c r="K22" s="148">
        <v>32.18</v>
      </c>
      <c r="L22" s="148">
        <v>19.600000000000001</v>
      </c>
      <c r="M22" s="148">
        <v>20.9</v>
      </c>
      <c r="N22" s="148">
        <v>24.15</v>
      </c>
      <c r="O22" s="148">
        <v>18.824999999999999</v>
      </c>
      <c r="P22" s="148">
        <v>20</v>
      </c>
      <c r="Q22" s="148">
        <v>15.35</v>
      </c>
      <c r="R22" s="148">
        <v>35.64</v>
      </c>
    </row>
    <row r="23" spans="1:18" x14ac:dyDescent="0.3">
      <c r="A23" s="1"/>
      <c r="B23" s="150" t="s">
        <v>321</v>
      </c>
      <c r="C23" s="148">
        <v>25.1</v>
      </c>
      <c r="D23" s="148">
        <v>22.498000000000001</v>
      </c>
      <c r="E23" s="148">
        <v>22.498000000000001</v>
      </c>
      <c r="F23" s="148">
        <v>18.5</v>
      </c>
      <c r="G23" s="148">
        <v>18.5</v>
      </c>
      <c r="H23" s="148">
        <v>18.5</v>
      </c>
      <c r="I23" s="148">
        <v>18.5</v>
      </c>
      <c r="J23" s="148">
        <v>17.600000000000001</v>
      </c>
      <c r="K23" s="148">
        <v>31.87</v>
      </c>
      <c r="L23" s="148">
        <v>19.600000000000001</v>
      </c>
      <c r="M23" s="148">
        <v>20.399999999999999</v>
      </c>
      <c r="N23" s="148">
        <v>24.89</v>
      </c>
      <c r="O23" s="148">
        <v>20.175000000000001</v>
      </c>
      <c r="P23" s="148">
        <v>20.2</v>
      </c>
      <c r="Q23" s="148">
        <v>15.43</v>
      </c>
      <c r="R23" s="148">
        <v>37.11</v>
      </c>
    </row>
    <row r="24" spans="1:18" x14ac:dyDescent="0.3">
      <c r="A24" s="1"/>
      <c r="B24" s="150" t="s">
        <v>1634</v>
      </c>
      <c r="C24" s="148">
        <v>24.6</v>
      </c>
      <c r="D24" s="148">
        <v>23.018999999999998</v>
      </c>
      <c r="E24" s="148">
        <v>23.018999999999998</v>
      </c>
      <c r="F24" s="148">
        <v>18.100000000000001</v>
      </c>
      <c r="G24" s="148">
        <v>18.100000000000001</v>
      </c>
      <c r="H24" s="148">
        <v>18.100000000000001</v>
      </c>
      <c r="I24" s="148">
        <v>18.100000000000001</v>
      </c>
      <c r="J24" s="148">
        <v>17.100000000000001</v>
      </c>
      <c r="K24" s="148">
        <v>31.71</v>
      </c>
      <c r="L24" s="148">
        <v>19.100000000000001</v>
      </c>
      <c r="M24" s="148">
        <v>20.2</v>
      </c>
      <c r="N24" s="148">
        <v>25.61</v>
      </c>
      <c r="O24" s="148">
        <v>19.95</v>
      </c>
      <c r="P24" s="148">
        <v>19.8</v>
      </c>
      <c r="Q24" s="148">
        <v>15.52</v>
      </c>
      <c r="R24" s="148">
        <v>36.090000000000003</v>
      </c>
    </row>
    <row r="25" spans="1:18" x14ac:dyDescent="0.3">
      <c r="A25" s="1"/>
      <c r="B25" s="150" t="s">
        <v>236</v>
      </c>
      <c r="C25" s="148">
        <v>23.2</v>
      </c>
      <c r="D25" s="148">
        <v>22.893999999999998</v>
      </c>
      <c r="E25" s="148">
        <v>22.893999999999998</v>
      </c>
      <c r="F25" s="148">
        <v>17.8</v>
      </c>
      <c r="G25" s="148">
        <v>17.8</v>
      </c>
      <c r="H25" s="148">
        <v>17.8</v>
      </c>
      <c r="I25" s="148">
        <v>17.8</v>
      </c>
      <c r="J25" s="148">
        <v>16.600000000000001</v>
      </c>
      <c r="K25" s="148">
        <v>31.42</v>
      </c>
      <c r="L25" s="148">
        <v>18.3</v>
      </c>
      <c r="M25" s="148">
        <v>18.600000000000001</v>
      </c>
      <c r="N25" s="148">
        <v>25.82</v>
      </c>
      <c r="O25" s="148">
        <v>18.899999999999999</v>
      </c>
      <c r="P25" s="148">
        <v>18.399999999999999</v>
      </c>
      <c r="Q25" s="148">
        <v>15.68</v>
      </c>
      <c r="R25" s="148">
        <v>34.909999999999997</v>
      </c>
    </row>
    <row r="26" spans="1:18" x14ac:dyDescent="0.3">
      <c r="A26" s="1"/>
      <c r="B26" s="150" t="s">
        <v>222</v>
      </c>
      <c r="C26" s="148">
        <v>22.1</v>
      </c>
      <c r="D26" s="148">
        <v>23.137</v>
      </c>
      <c r="E26" s="148">
        <v>23.137</v>
      </c>
      <c r="F26" s="148">
        <v>17.5</v>
      </c>
      <c r="G26" s="148">
        <v>17.5</v>
      </c>
      <c r="H26" s="148">
        <v>17.5</v>
      </c>
      <c r="I26" s="148">
        <v>17.5</v>
      </c>
      <c r="J26" s="148">
        <v>16.5</v>
      </c>
      <c r="K26" s="148">
        <v>31.14</v>
      </c>
      <c r="L26" s="148">
        <v>17.100000000000001</v>
      </c>
      <c r="M26" s="148">
        <v>17.8</v>
      </c>
      <c r="N26" s="148">
        <v>25.65</v>
      </c>
      <c r="O26" s="148">
        <v>17.975000000000001</v>
      </c>
      <c r="P26" s="148">
        <v>17.5</v>
      </c>
      <c r="Q26" s="148">
        <v>15.91</v>
      </c>
      <c r="R26" s="148">
        <v>33.450000000000003</v>
      </c>
    </row>
    <row r="27" spans="1:18" x14ac:dyDescent="0.3">
      <c r="A27" s="1"/>
      <c r="B27" s="150" t="s">
        <v>307</v>
      </c>
      <c r="C27" s="148">
        <v>20.8</v>
      </c>
      <c r="D27" s="148">
        <v>22.186</v>
      </c>
      <c r="E27" s="148">
        <v>22.186</v>
      </c>
      <c r="F27" s="148">
        <v>17.8</v>
      </c>
      <c r="G27" s="148">
        <v>17.8</v>
      </c>
      <c r="H27" s="148">
        <v>17.8</v>
      </c>
      <c r="I27" s="148">
        <v>17.8</v>
      </c>
      <c r="J27" s="148">
        <v>16.399999999999999</v>
      </c>
      <c r="K27" s="148">
        <v>31.38</v>
      </c>
      <c r="L27" s="148">
        <v>16.600000000000001</v>
      </c>
      <c r="M27" s="148">
        <v>17.600000000000001</v>
      </c>
      <c r="N27" s="148">
        <v>24.73</v>
      </c>
      <c r="O27" s="148">
        <v>16.649999999999999</v>
      </c>
      <c r="P27" s="148">
        <v>16.899999999999999</v>
      </c>
      <c r="Q27" s="148">
        <v>16.239999999999998</v>
      </c>
      <c r="R27" s="148">
        <v>26.12</v>
      </c>
    </row>
    <row r="28" spans="1:18" x14ac:dyDescent="0.3">
      <c r="A28" s="1"/>
      <c r="B28" s="150" t="s">
        <v>1635</v>
      </c>
      <c r="C28" s="148">
        <v>18.7</v>
      </c>
      <c r="D28" s="148">
        <v>21.109000000000002</v>
      </c>
      <c r="E28" s="148">
        <v>21.109000000000002</v>
      </c>
      <c r="F28" s="148">
        <v>18</v>
      </c>
      <c r="G28" s="148">
        <v>18</v>
      </c>
      <c r="H28" s="148">
        <v>18</v>
      </c>
      <c r="I28" s="148">
        <v>18</v>
      </c>
      <c r="J28" s="148">
        <v>16.399999999999999</v>
      </c>
      <c r="K28" s="148">
        <v>30.39</v>
      </c>
      <c r="L28" s="148">
        <v>16.399999999999999</v>
      </c>
      <c r="M28" s="148">
        <v>17.100000000000001</v>
      </c>
      <c r="N28" s="148">
        <v>23.87</v>
      </c>
      <c r="O28" s="148">
        <v>16.649999999999999</v>
      </c>
      <c r="P28" s="148">
        <v>16.600000000000001</v>
      </c>
      <c r="Q28" s="148">
        <v>16.489999999999998</v>
      </c>
      <c r="R28" s="148">
        <v>25.02</v>
      </c>
    </row>
    <row r="29" spans="1:18" x14ac:dyDescent="0.3">
      <c r="A29" s="1"/>
      <c r="B29" s="150" t="s">
        <v>273</v>
      </c>
      <c r="C29" s="148">
        <v>17.100000000000001</v>
      </c>
      <c r="D29" s="148">
        <v>20.263000000000002</v>
      </c>
      <c r="E29" s="148">
        <v>20.263000000000002</v>
      </c>
      <c r="F29" s="148">
        <v>17.8</v>
      </c>
      <c r="G29" s="148">
        <v>17.8</v>
      </c>
      <c r="H29" s="148">
        <v>17.8</v>
      </c>
      <c r="I29" s="148">
        <v>17.8</v>
      </c>
      <c r="J29" s="148">
        <v>16.399999999999999</v>
      </c>
      <c r="K29" s="148">
        <v>29.73</v>
      </c>
      <c r="L29" s="148">
        <v>16.3</v>
      </c>
      <c r="M29" s="148">
        <v>16.8</v>
      </c>
      <c r="N29" s="148">
        <v>23.31</v>
      </c>
      <c r="O29" s="148">
        <v>17.125</v>
      </c>
      <c r="P29" s="148">
        <v>16.899999999999999</v>
      </c>
      <c r="Q29" s="148">
        <v>16.7</v>
      </c>
      <c r="R29" s="148">
        <v>25.39</v>
      </c>
    </row>
    <row r="30" spans="1:18" x14ac:dyDescent="0.3">
      <c r="A30" s="1"/>
      <c r="B30" s="150" t="s">
        <v>422</v>
      </c>
      <c r="C30" s="148">
        <v>16.7</v>
      </c>
      <c r="D30" s="148">
        <v>20.103000000000002</v>
      </c>
      <c r="E30" s="148">
        <v>20.103000000000002</v>
      </c>
      <c r="F30" s="148">
        <v>17.7</v>
      </c>
      <c r="G30" s="148">
        <v>17.7</v>
      </c>
      <c r="H30" s="148">
        <v>17.7</v>
      </c>
      <c r="I30" s="148">
        <v>17.7</v>
      </c>
      <c r="J30" s="148">
        <v>16.5</v>
      </c>
      <c r="K30" s="148">
        <v>29.58</v>
      </c>
      <c r="L30" s="148">
        <v>16.3</v>
      </c>
      <c r="M30" s="148">
        <v>17.100000000000001</v>
      </c>
      <c r="N30" s="148">
        <v>22.95</v>
      </c>
      <c r="O30" s="148">
        <v>17.125</v>
      </c>
      <c r="P30" s="148">
        <v>16.8</v>
      </c>
      <c r="Q30" s="148">
        <v>17.170000000000002</v>
      </c>
      <c r="R30" s="148">
        <v>25.39</v>
      </c>
    </row>
    <row r="31" spans="1:18" x14ac:dyDescent="0.3">
      <c r="A31" s="1"/>
      <c r="B31" s="150" t="s">
        <v>1636</v>
      </c>
      <c r="C31" s="148">
        <v>16.2</v>
      </c>
      <c r="D31" s="148">
        <v>19.422000000000001</v>
      </c>
      <c r="E31" s="148">
        <v>19.422000000000001</v>
      </c>
      <c r="F31" s="148">
        <v>17.8</v>
      </c>
      <c r="G31" s="148">
        <v>17.8</v>
      </c>
      <c r="H31" s="148">
        <v>17.8</v>
      </c>
      <c r="I31" s="148">
        <v>17.8</v>
      </c>
      <c r="J31" s="148">
        <v>16.399999999999999</v>
      </c>
      <c r="K31" s="148">
        <v>29.41</v>
      </c>
      <c r="L31" s="148">
        <v>16.399999999999999</v>
      </c>
      <c r="M31" s="148">
        <v>17.100000000000001</v>
      </c>
      <c r="N31" s="148">
        <v>22.51</v>
      </c>
      <c r="O31" s="148">
        <v>16.8</v>
      </c>
      <c r="P31" s="148">
        <v>16.5</v>
      </c>
      <c r="Q31" s="148">
        <v>17.8</v>
      </c>
      <c r="R31" s="148">
        <v>25.39</v>
      </c>
    </row>
    <row r="32" spans="1:18" x14ac:dyDescent="0.3">
      <c r="A32" s="1"/>
      <c r="B32" s="150" t="s">
        <v>1637</v>
      </c>
      <c r="C32" s="148">
        <v>15.6</v>
      </c>
      <c r="D32" s="148">
        <v>20.553999999999998</v>
      </c>
      <c r="E32" s="148">
        <v>20.553999999999998</v>
      </c>
      <c r="F32" s="148">
        <v>16.8</v>
      </c>
      <c r="G32" s="148">
        <v>16.8</v>
      </c>
      <c r="H32" s="148">
        <v>16.8</v>
      </c>
      <c r="I32" s="148">
        <v>16.8</v>
      </c>
      <c r="J32" s="148">
        <v>16.100000000000001</v>
      </c>
      <c r="K32" s="148">
        <v>29.5</v>
      </c>
      <c r="L32" s="148">
        <v>16.399999999999999</v>
      </c>
      <c r="M32" s="148">
        <v>17</v>
      </c>
      <c r="N32" s="148">
        <v>22.1</v>
      </c>
      <c r="O32" s="148">
        <v>16.613</v>
      </c>
      <c r="P32" s="148">
        <v>16.3</v>
      </c>
      <c r="Q32" s="148">
        <v>18.12</v>
      </c>
      <c r="R32" s="148">
        <v>25.39</v>
      </c>
    </row>
  </sheetData>
  <mergeCells count="3">
    <mergeCell ref="B3:G3"/>
    <mergeCell ref="B6:B8"/>
    <mergeCell ref="C6:R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16"/>
  <sheetViews>
    <sheetView showGridLines="0" zoomScale="80" workbookViewId="0">
      <pane xSplit="4" ySplit="7" topLeftCell="E8" activePane="bottomRight" state="frozen"/>
      <selection pane="topRight" activeCell="E1" sqref="E1"/>
      <selection pane="bottomLeft" activeCell="A8" sqref="A8"/>
      <selection pane="bottomRight"/>
    </sheetView>
  </sheetViews>
  <sheetFormatPr baseColWidth="10" defaultColWidth="8.88671875" defaultRowHeight="14.4" x14ac:dyDescent="0.3"/>
  <cols>
    <col min="1" max="1" width="2" customWidth="1"/>
    <col min="2" max="2" width="15" customWidth="1"/>
    <col min="3" max="3" width="35" customWidth="1"/>
    <col min="4" max="4" width="45" customWidth="1"/>
    <col min="5" max="5" width="17" customWidth="1"/>
    <col min="6" max="7" width="18" customWidth="1"/>
    <col min="8" max="8" width="4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1" t="s">
        <v>0</v>
      </c>
      <c r="C3" s="192"/>
      <c r="D3" s="192"/>
      <c r="E3" s="192"/>
      <c r="F3" s="192"/>
      <c r="G3" s="192"/>
      <c r="H3" s="1"/>
    </row>
    <row r="4" spans="1:8" ht="0" hidden="1" customHeight="1" x14ac:dyDescent="0.3">
      <c r="A4" s="1"/>
      <c r="B4" s="1"/>
      <c r="C4" s="1"/>
      <c r="D4" s="1"/>
      <c r="E4" s="1"/>
      <c r="F4" s="1"/>
      <c r="G4" s="1"/>
      <c r="H4" s="1"/>
    </row>
    <row r="5" spans="1:8" ht="22.8" x14ac:dyDescent="0.4">
      <c r="A5" s="1"/>
      <c r="B5" s="22" t="s">
        <v>1640</v>
      </c>
      <c r="C5" s="1"/>
      <c r="D5" s="1"/>
      <c r="E5" s="1"/>
      <c r="F5" s="1"/>
      <c r="G5" s="1"/>
      <c r="H5" s="1"/>
    </row>
    <row r="6" spans="1:8" x14ac:dyDescent="0.3">
      <c r="A6" s="1"/>
      <c r="B6" s="1"/>
      <c r="C6" s="1"/>
      <c r="D6" s="1"/>
      <c r="E6" s="1"/>
      <c r="F6" s="1"/>
      <c r="G6" s="1"/>
      <c r="H6" s="1"/>
    </row>
    <row r="7" spans="1:8" ht="45" customHeight="1" x14ac:dyDescent="0.3">
      <c r="A7" s="1"/>
      <c r="B7" s="3" t="s">
        <v>68</v>
      </c>
      <c r="C7" s="3" t="s">
        <v>3</v>
      </c>
      <c r="D7" s="3" t="s">
        <v>1641</v>
      </c>
      <c r="E7" s="3" t="s">
        <v>1642</v>
      </c>
      <c r="F7" s="3" t="s">
        <v>1643</v>
      </c>
      <c r="G7" s="3" t="s">
        <v>8</v>
      </c>
      <c r="H7" s="3" t="s">
        <v>1537</v>
      </c>
    </row>
    <row r="8" spans="1:8" x14ac:dyDescent="0.3">
      <c r="A8" s="1"/>
      <c r="B8" s="4" t="s">
        <v>72</v>
      </c>
      <c r="C8" s="151" t="s">
        <v>246</v>
      </c>
      <c r="D8" s="151" t="s">
        <v>1644</v>
      </c>
      <c r="E8" s="148">
        <v>130</v>
      </c>
      <c r="F8" s="4" t="s">
        <v>202</v>
      </c>
      <c r="G8" s="4" t="s">
        <v>1645</v>
      </c>
      <c r="H8" s="152"/>
    </row>
    <row r="9" spans="1:8" x14ac:dyDescent="0.3">
      <c r="A9" s="1"/>
      <c r="B9" s="4" t="s">
        <v>72</v>
      </c>
      <c r="C9" s="151" t="s">
        <v>84</v>
      </c>
      <c r="D9" s="151" t="s">
        <v>1646</v>
      </c>
      <c r="E9" s="148">
        <v>339.8</v>
      </c>
      <c r="F9" s="4" t="s">
        <v>202</v>
      </c>
      <c r="G9" s="4" t="s">
        <v>1645</v>
      </c>
      <c r="H9" s="152"/>
    </row>
    <row r="10" spans="1:8" x14ac:dyDescent="0.3">
      <c r="A10" s="1"/>
      <c r="B10" s="4" t="s">
        <v>72</v>
      </c>
      <c r="C10" s="151" t="s">
        <v>91</v>
      </c>
      <c r="D10" s="151" t="s">
        <v>1647</v>
      </c>
      <c r="E10" s="148">
        <v>3942.3150000000001</v>
      </c>
      <c r="F10" s="4" t="s">
        <v>202</v>
      </c>
      <c r="G10" s="4" t="s">
        <v>1645</v>
      </c>
      <c r="H10" s="152"/>
    </row>
    <row r="11" spans="1:8" x14ac:dyDescent="0.3">
      <c r="A11" s="1"/>
      <c r="B11" s="4" t="s">
        <v>72</v>
      </c>
      <c r="C11" s="151" t="s">
        <v>100</v>
      </c>
      <c r="D11" s="151" t="s">
        <v>1648</v>
      </c>
      <c r="E11" s="148">
        <v>2380</v>
      </c>
      <c r="F11" s="4" t="s">
        <v>202</v>
      </c>
      <c r="G11" s="4" t="s">
        <v>1645</v>
      </c>
      <c r="H11" s="152"/>
    </row>
    <row r="12" spans="1:8" x14ac:dyDescent="0.3">
      <c r="A12" s="1"/>
      <c r="B12" s="4" t="s">
        <v>72</v>
      </c>
      <c r="C12" s="151" t="s">
        <v>30</v>
      </c>
      <c r="D12" s="151" t="s">
        <v>1649</v>
      </c>
      <c r="E12" s="148">
        <v>3737</v>
      </c>
      <c r="F12" s="4" t="s">
        <v>202</v>
      </c>
      <c r="G12" s="4" t="s">
        <v>1645</v>
      </c>
      <c r="H12" s="152"/>
    </row>
    <row r="13" spans="1:8" x14ac:dyDescent="0.3">
      <c r="A13" s="1"/>
      <c r="B13" s="4" t="s">
        <v>72</v>
      </c>
      <c r="C13" s="151" t="s">
        <v>30</v>
      </c>
      <c r="D13" s="151" t="s">
        <v>1650</v>
      </c>
      <c r="E13" s="148">
        <v>1337</v>
      </c>
      <c r="F13" s="4" t="s">
        <v>202</v>
      </c>
      <c r="G13" s="4" t="s">
        <v>1645</v>
      </c>
      <c r="H13" s="152"/>
    </row>
    <row r="14" spans="1:8" x14ac:dyDescent="0.3">
      <c r="A14" s="1"/>
      <c r="B14" s="4" t="s">
        <v>72</v>
      </c>
      <c r="C14" s="151" t="s">
        <v>128</v>
      </c>
      <c r="D14" s="151" t="s">
        <v>1651</v>
      </c>
      <c r="E14" s="148">
        <v>1970</v>
      </c>
      <c r="F14" s="4" t="s">
        <v>202</v>
      </c>
      <c r="G14" s="4" t="s">
        <v>1645</v>
      </c>
      <c r="H14" s="152"/>
    </row>
    <row r="15" spans="1:8" x14ac:dyDescent="0.3">
      <c r="A15" s="1"/>
      <c r="B15" s="4" t="s">
        <v>72</v>
      </c>
      <c r="C15" s="151" t="s">
        <v>147</v>
      </c>
      <c r="D15" s="151" t="s">
        <v>1652</v>
      </c>
      <c r="E15" s="148">
        <v>1275</v>
      </c>
      <c r="F15" s="4" t="s">
        <v>202</v>
      </c>
      <c r="G15" s="4" t="s">
        <v>1645</v>
      </c>
      <c r="H15" s="152"/>
    </row>
    <row r="16" spans="1:8" x14ac:dyDescent="0.3">
      <c r="A16" s="1"/>
      <c r="B16" s="4" t="s">
        <v>72</v>
      </c>
      <c r="C16" s="151" t="s">
        <v>151</v>
      </c>
      <c r="D16" s="151" t="s">
        <v>1653</v>
      </c>
      <c r="E16" s="148">
        <v>665.44</v>
      </c>
      <c r="F16" s="4" t="s">
        <v>202</v>
      </c>
      <c r="G16" s="4" t="s">
        <v>1645</v>
      </c>
      <c r="H16" s="152"/>
    </row>
  </sheetData>
  <mergeCells count="1">
    <mergeCell ref="B3:G3"/>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Q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1" customWidth="1"/>
    <col min="2" max="2" width="9" customWidth="1"/>
    <col min="3" max="43" width="20" customWidth="1"/>
  </cols>
  <sheetData>
    <row r="1" spans="1:43"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row>
    <row r="2" spans="1:43"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row>
    <row r="3" spans="1:43" ht="69" customHeight="1" x14ac:dyDescent="0.3">
      <c r="A3" s="191" t="s">
        <v>0</v>
      </c>
      <c r="B3" s="192"/>
      <c r="C3" s="192"/>
      <c r="D3" s="192"/>
      <c r="E3" s="192"/>
      <c r="F3" s="192"/>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row>
    <row r="4" spans="1:43" ht="30" customHeight="1" x14ac:dyDescent="0.3">
      <c r="A4" s="224" t="s">
        <v>1654</v>
      </c>
      <c r="B4" s="195"/>
      <c r="C4" s="195"/>
      <c r="D4" s="195"/>
      <c r="E4" s="195"/>
      <c r="F4" s="195"/>
      <c r="G4" s="195"/>
      <c r="H4" s="195"/>
      <c r="I4" s="195"/>
      <c r="J4" s="195"/>
      <c r="K4" s="195"/>
      <c r="L4" s="195"/>
      <c r="M4" s="195"/>
      <c r="N4" s="195"/>
      <c r="O4" s="195"/>
      <c r="P4" s="195"/>
      <c r="Q4" s="195"/>
      <c r="R4" s="195"/>
      <c r="S4" s="195"/>
      <c r="T4" s="195"/>
      <c r="U4" s="195"/>
      <c r="V4" s="195"/>
      <c r="W4" s="195"/>
      <c r="X4" s="195"/>
      <c r="Y4" s="195"/>
      <c r="Z4" s="195"/>
      <c r="AA4" s="195"/>
      <c r="AB4" s="195"/>
      <c r="AC4" s="195"/>
      <c r="AD4" s="195"/>
      <c r="AE4" s="195"/>
      <c r="AF4" s="195"/>
      <c r="AG4" s="195"/>
      <c r="AH4" s="195"/>
      <c r="AI4" s="195"/>
      <c r="AJ4" s="195"/>
      <c r="AK4" s="195"/>
      <c r="AL4" s="195"/>
      <c r="AM4" s="195"/>
      <c r="AN4" s="195"/>
      <c r="AO4" s="195"/>
      <c r="AP4" s="195"/>
      <c r="AQ4" s="195"/>
    </row>
    <row r="5" spans="1:43" ht="22.05" hidden="1" customHeight="1" x14ac:dyDescent="0.3">
      <c r="A5" s="195" t="s">
        <v>68</v>
      </c>
      <c r="B5" s="195" t="s">
        <v>557</v>
      </c>
      <c r="C5" s="9">
        <v>43410</v>
      </c>
      <c r="D5" s="9">
        <v>43411</v>
      </c>
      <c r="E5" s="9">
        <v>46666</v>
      </c>
      <c r="F5" s="9">
        <v>70184</v>
      </c>
      <c r="G5" s="9">
        <v>47130</v>
      </c>
      <c r="H5" s="9">
        <v>49422</v>
      </c>
      <c r="I5" s="9">
        <v>43419</v>
      </c>
      <c r="J5" s="9">
        <v>43420</v>
      </c>
      <c r="K5" s="9">
        <v>61157</v>
      </c>
      <c r="L5" s="9">
        <v>58848</v>
      </c>
      <c r="M5" s="9">
        <v>58849</v>
      </c>
      <c r="N5" s="9">
        <v>58344</v>
      </c>
      <c r="O5" s="9">
        <v>58345</v>
      </c>
      <c r="P5" s="9">
        <v>43418</v>
      </c>
      <c r="Q5" s="9">
        <v>62259</v>
      </c>
      <c r="R5" s="9">
        <v>47614</v>
      </c>
      <c r="S5" s="9">
        <v>47616</v>
      </c>
      <c r="T5" s="9">
        <v>65327</v>
      </c>
      <c r="U5" s="9">
        <v>70904</v>
      </c>
      <c r="V5" s="9">
        <v>70905</v>
      </c>
      <c r="W5" s="9">
        <v>61811</v>
      </c>
      <c r="X5" s="9">
        <v>43412</v>
      </c>
      <c r="Y5" s="9">
        <v>43415</v>
      </c>
      <c r="Z5" s="9">
        <v>61237</v>
      </c>
      <c r="AA5" s="9">
        <v>44059</v>
      </c>
      <c r="AB5" s="9">
        <v>59062</v>
      </c>
      <c r="AC5" s="9">
        <v>43417</v>
      </c>
      <c r="AD5" s="9">
        <v>43416</v>
      </c>
      <c r="AE5" s="9">
        <v>43421</v>
      </c>
      <c r="AF5" s="9">
        <v>43422</v>
      </c>
      <c r="AG5" s="9">
        <v>43429</v>
      </c>
      <c r="AH5" s="9">
        <v>43430</v>
      </c>
      <c r="AI5" s="9">
        <v>43431</v>
      </c>
      <c r="AJ5" s="9">
        <v>43432</v>
      </c>
      <c r="AK5" s="9">
        <v>43433</v>
      </c>
      <c r="AL5" s="9">
        <v>47535</v>
      </c>
      <c r="AM5" s="9">
        <v>47536</v>
      </c>
      <c r="AN5" s="9">
        <v>44659</v>
      </c>
      <c r="AO5" s="9">
        <v>44660</v>
      </c>
      <c r="AP5" s="9">
        <v>43413</v>
      </c>
      <c r="AQ5" s="9">
        <v>43414</v>
      </c>
    </row>
    <row r="6" spans="1:43" ht="40.049999999999997" customHeight="1" x14ac:dyDescent="0.3">
      <c r="A6" s="195"/>
      <c r="B6" s="195"/>
      <c r="C6" s="223" t="s">
        <v>613</v>
      </c>
      <c r="D6" s="223" t="s">
        <v>614</v>
      </c>
      <c r="E6" s="223" t="s">
        <v>615</v>
      </c>
      <c r="F6" s="223" t="s">
        <v>616</v>
      </c>
      <c r="G6" s="223" t="s">
        <v>611</v>
      </c>
      <c r="H6" s="223" t="s">
        <v>580</v>
      </c>
      <c r="I6" s="223" t="s">
        <v>604</v>
      </c>
      <c r="J6" s="223"/>
      <c r="K6" s="223" t="s">
        <v>581</v>
      </c>
      <c r="L6" s="223" t="s">
        <v>91</v>
      </c>
      <c r="M6" s="223"/>
      <c r="N6" s="223"/>
      <c r="O6" s="223"/>
      <c r="P6" s="223"/>
      <c r="Q6" s="223" t="s">
        <v>582</v>
      </c>
      <c r="R6" s="223" t="s">
        <v>311</v>
      </c>
      <c r="S6" s="223" t="s">
        <v>583</v>
      </c>
      <c r="T6" s="223" t="s">
        <v>607</v>
      </c>
      <c r="U6" s="223" t="s">
        <v>30</v>
      </c>
      <c r="V6" s="223"/>
      <c r="W6" s="223" t="s">
        <v>584</v>
      </c>
      <c r="X6" s="223" t="s">
        <v>608</v>
      </c>
      <c r="Y6" s="223" t="s">
        <v>593</v>
      </c>
      <c r="Z6" s="223" t="s">
        <v>128</v>
      </c>
      <c r="AA6" s="223"/>
      <c r="AB6" s="223"/>
      <c r="AC6" s="223"/>
      <c r="AD6" s="223" t="s">
        <v>594</v>
      </c>
      <c r="AE6" s="223" t="s">
        <v>595</v>
      </c>
      <c r="AF6" s="223" t="s">
        <v>596</v>
      </c>
      <c r="AG6" s="223" t="s">
        <v>597</v>
      </c>
      <c r="AH6" s="223"/>
      <c r="AI6" s="223"/>
      <c r="AJ6" s="223"/>
      <c r="AK6" s="223"/>
      <c r="AL6" s="223"/>
      <c r="AM6" s="223"/>
      <c r="AN6" s="223"/>
      <c r="AO6" s="223"/>
      <c r="AP6" s="223" t="s">
        <v>609</v>
      </c>
      <c r="AQ6" s="223" t="s">
        <v>598</v>
      </c>
    </row>
    <row r="7" spans="1:43" ht="57" customHeight="1" x14ac:dyDescent="0.3">
      <c r="A7" s="195"/>
      <c r="B7" s="195"/>
      <c r="C7" s="9" t="s">
        <v>1655</v>
      </c>
      <c r="D7" s="9" t="s">
        <v>1656</v>
      </c>
      <c r="E7" s="9" t="s">
        <v>1657</v>
      </c>
      <c r="F7" s="9" t="s">
        <v>1658</v>
      </c>
      <c r="G7" s="9" t="s">
        <v>1659</v>
      </c>
      <c r="H7" s="9" t="s">
        <v>1660</v>
      </c>
      <c r="I7" s="9" t="s">
        <v>1661</v>
      </c>
      <c r="J7" s="9" t="s">
        <v>1662</v>
      </c>
      <c r="K7" s="9" t="s">
        <v>1663</v>
      </c>
      <c r="L7" s="9" t="s">
        <v>1664</v>
      </c>
      <c r="M7" s="9" t="s">
        <v>1665</v>
      </c>
      <c r="N7" s="9" t="s">
        <v>1666</v>
      </c>
      <c r="O7" s="9" t="s">
        <v>1667</v>
      </c>
      <c r="P7" s="9" t="s">
        <v>1668</v>
      </c>
      <c r="Q7" s="9" t="s">
        <v>1669</v>
      </c>
      <c r="R7" s="9" t="s">
        <v>1670</v>
      </c>
      <c r="S7" s="9" t="s">
        <v>1671</v>
      </c>
      <c r="T7" s="9" t="s">
        <v>1672</v>
      </c>
      <c r="U7" s="9" t="s">
        <v>1673</v>
      </c>
      <c r="V7" s="9" t="s">
        <v>1674</v>
      </c>
      <c r="W7" s="9" t="s">
        <v>1675</v>
      </c>
      <c r="X7" s="9" t="s">
        <v>1676</v>
      </c>
      <c r="Y7" s="9" t="s">
        <v>1677</v>
      </c>
      <c r="Z7" s="9" t="s">
        <v>1678</v>
      </c>
      <c r="AA7" s="9" t="s">
        <v>1679</v>
      </c>
      <c r="AB7" s="9" t="s">
        <v>1680</v>
      </c>
      <c r="AC7" s="9" t="s">
        <v>1681</v>
      </c>
      <c r="AD7" s="9" t="s">
        <v>1682</v>
      </c>
      <c r="AE7" s="9" t="s">
        <v>1683</v>
      </c>
      <c r="AF7" s="9" t="s">
        <v>1684</v>
      </c>
      <c r="AG7" s="9" t="s">
        <v>1685</v>
      </c>
      <c r="AH7" s="9" t="s">
        <v>1686</v>
      </c>
      <c r="AI7" s="9" t="s">
        <v>1687</v>
      </c>
      <c r="AJ7" s="9" t="s">
        <v>1688</v>
      </c>
      <c r="AK7" s="9" t="s">
        <v>1689</v>
      </c>
      <c r="AL7" s="9" t="s">
        <v>1690</v>
      </c>
      <c r="AM7" s="9" t="s">
        <v>1691</v>
      </c>
      <c r="AN7" s="9" t="s">
        <v>1692</v>
      </c>
      <c r="AO7" s="9" t="s">
        <v>1693</v>
      </c>
      <c r="AP7" s="9" t="s">
        <v>1694</v>
      </c>
      <c r="AQ7" s="9" t="s">
        <v>1695</v>
      </c>
    </row>
    <row r="8" spans="1:43" ht="24" customHeight="1" x14ac:dyDescent="0.3">
      <c r="A8" s="13" t="s">
        <v>72</v>
      </c>
      <c r="B8" s="13" t="s">
        <v>780</v>
      </c>
      <c r="C8" s="153">
        <v>23</v>
      </c>
      <c r="D8" s="153">
        <v>59.97</v>
      </c>
      <c r="E8" s="153">
        <v>11.94</v>
      </c>
      <c r="F8" s="153">
        <v>24.12</v>
      </c>
      <c r="G8" s="153">
        <v>19.945889999999999</v>
      </c>
      <c r="H8" s="153"/>
      <c r="I8" s="153">
        <v>5.8</v>
      </c>
      <c r="J8" s="153">
        <v>5.4</v>
      </c>
      <c r="K8" s="153">
        <v>8.2010000000000005</v>
      </c>
      <c r="L8" s="153"/>
      <c r="M8" s="153"/>
      <c r="N8" s="153"/>
      <c r="O8" s="153"/>
      <c r="P8" s="153"/>
      <c r="Q8" s="153"/>
      <c r="R8" s="153"/>
      <c r="S8" s="153"/>
      <c r="T8" s="153"/>
      <c r="U8" s="153"/>
      <c r="V8" s="153"/>
      <c r="W8" s="153"/>
      <c r="X8" s="153"/>
      <c r="Y8" s="153"/>
      <c r="Z8" s="153">
        <v>0.87792000000000003</v>
      </c>
      <c r="AA8" s="153">
        <v>1.96478</v>
      </c>
      <c r="AB8" s="153"/>
      <c r="AC8" s="153"/>
      <c r="AD8" s="153"/>
      <c r="AE8" s="153">
        <v>7.45</v>
      </c>
      <c r="AF8" s="153">
        <v>7.45</v>
      </c>
      <c r="AG8" s="153">
        <v>464.00961000000001</v>
      </c>
      <c r="AH8" s="153">
        <v>0</v>
      </c>
      <c r="AI8" s="153">
        <v>448.00927000000001</v>
      </c>
      <c r="AJ8" s="153">
        <v>416.00860999999998</v>
      </c>
      <c r="AK8" s="153">
        <v>419.20868000000002</v>
      </c>
      <c r="AL8" s="153">
        <v>294.15573000000001</v>
      </c>
      <c r="AM8" s="153">
        <v>294.15573000000001</v>
      </c>
      <c r="AN8" s="153">
        <v>384.00794999999999</v>
      </c>
      <c r="AO8" s="153">
        <v>384.00794999999999</v>
      </c>
      <c r="AP8" s="153"/>
      <c r="AQ8" s="153"/>
    </row>
    <row r="9" spans="1:43" ht="24" customHeight="1" x14ac:dyDescent="0.3">
      <c r="A9" s="16" t="s">
        <v>72</v>
      </c>
      <c r="B9" s="16" t="s">
        <v>781</v>
      </c>
      <c r="C9" s="154">
        <v>23</v>
      </c>
      <c r="D9" s="154">
        <v>59.98</v>
      </c>
      <c r="E9" s="154">
        <v>10.67</v>
      </c>
      <c r="F9" s="154">
        <v>24.05</v>
      </c>
      <c r="G9" s="154">
        <v>19.945889999999999</v>
      </c>
      <c r="H9" s="154"/>
      <c r="I9" s="154">
        <v>5.9</v>
      </c>
      <c r="J9" s="154">
        <v>5.6</v>
      </c>
      <c r="K9" s="154">
        <v>7.1680000000000001</v>
      </c>
      <c r="L9" s="154"/>
      <c r="M9" s="154"/>
      <c r="N9" s="154"/>
      <c r="O9" s="154"/>
      <c r="P9" s="154"/>
      <c r="Q9" s="154"/>
      <c r="R9" s="154"/>
      <c r="S9" s="154"/>
      <c r="T9" s="154"/>
      <c r="U9" s="154"/>
      <c r="V9" s="154"/>
      <c r="W9" s="154"/>
      <c r="X9" s="154"/>
      <c r="Y9" s="154"/>
      <c r="Z9" s="154">
        <v>0.94303999999999999</v>
      </c>
      <c r="AA9" s="154">
        <v>1.53823</v>
      </c>
      <c r="AB9" s="154"/>
      <c r="AC9" s="154"/>
      <c r="AD9" s="154"/>
      <c r="AE9" s="154">
        <v>8.65</v>
      </c>
      <c r="AF9" s="154">
        <v>8.65</v>
      </c>
      <c r="AG9" s="154">
        <v>464.00961000000001</v>
      </c>
      <c r="AH9" s="154">
        <v>0</v>
      </c>
      <c r="AI9" s="154">
        <v>448.00927000000001</v>
      </c>
      <c r="AJ9" s="154">
        <v>416.00860999999998</v>
      </c>
      <c r="AK9" s="154">
        <v>419.20868000000002</v>
      </c>
      <c r="AL9" s="154">
        <v>294.15573000000001</v>
      </c>
      <c r="AM9" s="154">
        <v>294.15573000000001</v>
      </c>
      <c r="AN9" s="154">
        <v>384.00794999999999</v>
      </c>
      <c r="AO9" s="154">
        <v>384.00794999999999</v>
      </c>
      <c r="AP9" s="154"/>
      <c r="AQ9" s="154"/>
    </row>
    <row r="10" spans="1:43" ht="24" customHeight="1" x14ac:dyDescent="0.3">
      <c r="A10" s="16" t="s">
        <v>72</v>
      </c>
      <c r="B10" s="16" t="s">
        <v>782</v>
      </c>
      <c r="C10" s="154">
        <v>24</v>
      </c>
      <c r="D10" s="154">
        <v>59.99</v>
      </c>
      <c r="E10" s="154">
        <v>11.29</v>
      </c>
      <c r="F10" s="154">
        <v>24.2</v>
      </c>
      <c r="G10" s="154">
        <v>19.945889999999999</v>
      </c>
      <c r="H10" s="154"/>
      <c r="I10" s="154">
        <v>4.7</v>
      </c>
      <c r="J10" s="154">
        <v>5.8</v>
      </c>
      <c r="K10" s="154">
        <v>7.6449999999999996</v>
      </c>
      <c r="L10" s="154"/>
      <c r="M10" s="154"/>
      <c r="N10" s="154"/>
      <c r="O10" s="154"/>
      <c r="P10" s="154"/>
      <c r="Q10" s="154"/>
      <c r="R10" s="154"/>
      <c r="S10" s="154"/>
      <c r="T10" s="154"/>
      <c r="U10" s="154"/>
      <c r="V10" s="154"/>
      <c r="W10" s="154"/>
      <c r="X10" s="154"/>
      <c r="Y10" s="154"/>
      <c r="Z10" s="154">
        <v>0.57274000000000003</v>
      </c>
      <c r="AA10" s="154">
        <v>1.6903999999999999</v>
      </c>
      <c r="AB10" s="154"/>
      <c r="AC10" s="154"/>
      <c r="AD10" s="154"/>
      <c r="AE10" s="154">
        <v>8.32</v>
      </c>
      <c r="AF10" s="154">
        <v>8.32</v>
      </c>
      <c r="AG10" s="154">
        <v>464.00961000000001</v>
      </c>
      <c r="AH10" s="154">
        <v>0</v>
      </c>
      <c r="AI10" s="154">
        <v>448.00927000000001</v>
      </c>
      <c r="AJ10" s="154">
        <v>416.00860999999998</v>
      </c>
      <c r="AK10" s="154">
        <v>419.20868000000002</v>
      </c>
      <c r="AL10" s="154">
        <v>294.15573000000001</v>
      </c>
      <c r="AM10" s="154">
        <v>294.15573000000001</v>
      </c>
      <c r="AN10" s="154">
        <v>384.00794999999999</v>
      </c>
      <c r="AO10" s="154">
        <v>384.00794999999999</v>
      </c>
      <c r="AP10" s="154"/>
      <c r="AQ10" s="154"/>
    </row>
    <row r="11" spans="1:43" ht="24" customHeight="1" x14ac:dyDescent="0.3">
      <c r="A11" s="16" t="s">
        <v>72</v>
      </c>
      <c r="B11" s="16" t="s">
        <v>783</v>
      </c>
      <c r="C11" s="154">
        <v>24</v>
      </c>
      <c r="D11" s="154">
        <v>60.01</v>
      </c>
      <c r="E11" s="154">
        <v>12.19</v>
      </c>
      <c r="F11" s="154">
        <v>24.15</v>
      </c>
      <c r="G11" s="154">
        <v>19.945889999999999</v>
      </c>
      <c r="H11" s="154"/>
      <c r="I11" s="154">
        <v>4.7</v>
      </c>
      <c r="J11" s="154">
        <v>5.5</v>
      </c>
      <c r="K11" s="154">
        <v>6.9619999999999997</v>
      </c>
      <c r="L11" s="154"/>
      <c r="M11" s="154"/>
      <c r="N11" s="154"/>
      <c r="O11" s="154"/>
      <c r="P11" s="154"/>
      <c r="Q11" s="154"/>
      <c r="R11" s="154"/>
      <c r="S11" s="154"/>
      <c r="T11" s="154"/>
      <c r="U11" s="154"/>
      <c r="V11" s="154"/>
      <c r="W11" s="154"/>
      <c r="X11" s="154"/>
      <c r="Y11" s="154"/>
      <c r="Z11" s="154">
        <v>0.82525000000000004</v>
      </c>
      <c r="AA11" s="154">
        <v>2.2334700000000001</v>
      </c>
      <c r="AB11" s="154"/>
      <c r="AC11" s="154"/>
      <c r="AD11" s="154"/>
      <c r="AE11" s="154">
        <v>7.66</v>
      </c>
      <c r="AF11" s="154">
        <v>7.66</v>
      </c>
      <c r="AG11" s="154">
        <v>464.00961000000001</v>
      </c>
      <c r="AH11" s="154">
        <v>0</v>
      </c>
      <c r="AI11" s="154">
        <v>448.00927000000001</v>
      </c>
      <c r="AJ11" s="154">
        <v>416.00860999999998</v>
      </c>
      <c r="AK11" s="154">
        <v>419.20868000000002</v>
      </c>
      <c r="AL11" s="154">
        <v>294.15573000000001</v>
      </c>
      <c r="AM11" s="154">
        <v>294.15573000000001</v>
      </c>
      <c r="AN11" s="154">
        <v>384.00794999999999</v>
      </c>
      <c r="AO11" s="154">
        <v>384.00794999999999</v>
      </c>
      <c r="AP11" s="154"/>
      <c r="AQ11" s="154"/>
    </row>
    <row r="12" spans="1:43" ht="24" customHeight="1" x14ac:dyDescent="0.3">
      <c r="A12" s="16" t="s">
        <v>72</v>
      </c>
      <c r="B12" s="16" t="s">
        <v>784</v>
      </c>
      <c r="C12" s="154">
        <v>23</v>
      </c>
      <c r="D12" s="154">
        <v>60.01</v>
      </c>
      <c r="E12" s="154">
        <v>12.7</v>
      </c>
      <c r="F12" s="154">
        <v>24.19</v>
      </c>
      <c r="G12" s="154">
        <v>19.945889999999999</v>
      </c>
      <c r="H12" s="154"/>
      <c r="I12" s="154">
        <v>4</v>
      </c>
      <c r="J12" s="154">
        <v>5.4</v>
      </c>
      <c r="K12" s="154">
        <v>7.8730000000000002</v>
      </c>
      <c r="L12" s="154"/>
      <c r="M12" s="154"/>
      <c r="N12" s="154"/>
      <c r="O12" s="154"/>
      <c r="P12" s="154"/>
      <c r="Q12" s="154"/>
      <c r="R12" s="154"/>
      <c r="S12" s="154"/>
      <c r="T12" s="154"/>
      <c r="U12" s="154"/>
      <c r="V12" s="154"/>
      <c r="W12" s="154"/>
      <c r="X12" s="154"/>
      <c r="Y12" s="154"/>
      <c r="Z12" s="154">
        <v>1.1116699999999999</v>
      </c>
      <c r="AA12" s="154">
        <v>2.0529000000000002</v>
      </c>
      <c r="AB12" s="154"/>
      <c r="AC12" s="154"/>
      <c r="AD12" s="154"/>
      <c r="AE12" s="154">
        <v>6.68</v>
      </c>
      <c r="AF12" s="154">
        <v>6.68</v>
      </c>
      <c r="AG12" s="154">
        <v>464.00961000000001</v>
      </c>
      <c r="AH12" s="154">
        <v>0</v>
      </c>
      <c r="AI12" s="154">
        <v>448.00927000000001</v>
      </c>
      <c r="AJ12" s="154">
        <v>416.00860999999998</v>
      </c>
      <c r="AK12" s="154">
        <v>419.20868000000002</v>
      </c>
      <c r="AL12" s="154">
        <v>294.15573000000001</v>
      </c>
      <c r="AM12" s="154">
        <v>294.15573000000001</v>
      </c>
      <c r="AN12" s="154">
        <v>384.00794999999999</v>
      </c>
      <c r="AO12" s="154">
        <v>384.00794999999999</v>
      </c>
      <c r="AP12" s="154"/>
      <c r="AQ12" s="154"/>
    </row>
    <row r="13" spans="1:43" ht="24" customHeight="1" x14ac:dyDescent="0.3">
      <c r="A13" s="16" t="s">
        <v>72</v>
      </c>
      <c r="B13" s="16" t="s">
        <v>785</v>
      </c>
      <c r="C13" s="154">
        <v>23</v>
      </c>
      <c r="D13" s="154">
        <v>60</v>
      </c>
      <c r="E13" s="154">
        <v>10.34</v>
      </c>
      <c r="F13" s="154">
        <v>24.05</v>
      </c>
      <c r="G13" s="154">
        <v>19.945889999999999</v>
      </c>
      <c r="H13" s="154"/>
      <c r="I13" s="154">
        <v>3.6</v>
      </c>
      <c r="J13" s="154">
        <v>6</v>
      </c>
      <c r="K13" s="154">
        <v>8.1679999999999993</v>
      </c>
      <c r="L13" s="154"/>
      <c r="M13" s="154"/>
      <c r="N13" s="154"/>
      <c r="O13" s="154"/>
      <c r="P13" s="154"/>
      <c r="Q13" s="154"/>
      <c r="R13" s="154"/>
      <c r="S13" s="154"/>
      <c r="T13" s="154"/>
      <c r="U13" s="154"/>
      <c r="V13" s="154"/>
      <c r="W13" s="154"/>
      <c r="X13" s="154"/>
      <c r="Y13" s="154"/>
      <c r="Z13" s="154">
        <v>0.56811999999999996</v>
      </c>
      <c r="AA13" s="154">
        <v>2.4486400000000001</v>
      </c>
      <c r="AB13" s="154"/>
      <c r="AC13" s="154"/>
      <c r="AD13" s="154"/>
      <c r="AE13" s="154">
        <v>6.96</v>
      </c>
      <c r="AF13" s="154">
        <v>6.96</v>
      </c>
      <c r="AG13" s="154">
        <v>464.00961000000001</v>
      </c>
      <c r="AH13" s="154">
        <v>0</v>
      </c>
      <c r="AI13" s="154">
        <v>448.00927000000001</v>
      </c>
      <c r="AJ13" s="154">
        <v>416.00860999999998</v>
      </c>
      <c r="AK13" s="154">
        <v>419.20868000000002</v>
      </c>
      <c r="AL13" s="154">
        <v>294.15573000000001</v>
      </c>
      <c r="AM13" s="154">
        <v>294.15573000000001</v>
      </c>
      <c r="AN13" s="154">
        <v>384.00794999999999</v>
      </c>
      <c r="AO13" s="154">
        <v>384.00794999999999</v>
      </c>
      <c r="AP13" s="154"/>
      <c r="AQ13" s="154"/>
    </row>
    <row r="14" spans="1:43" ht="24" customHeight="1" x14ac:dyDescent="0.3">
      <c r="A14" s="16" t="s">
        <v>72</v>
      </c>
      <c r="B14" s="16" t="s">
        <v>786</v>
      </c>
      <c r="C14" s="154">
        <v>24</v>
      </c>
      <c r="D14" s="154">
        <v>59.99</v>
      </c>
      <c r="E14" s="154">
        <v>11.02</v>
      </c>
      <c r="F14" s="154">
        <v>24.5</v>
      </c>
      <c r="G14" s="154">
        <v>19.945889999999999</v>
      </c>
      <c r="H14" s="154"/>
      <c r="I14" s="154">
        <v>4.2</v>
      </c>
      <c r="J14" s="154">
        <v>5.8</v>
      </c>
      <c r="K14" s="154">
        <v>6.194</v>
      </c>
      <c r="L14" s="154"/>
      <c r="M14" s="154"/>
      <c r="N14" s="154"/>
      <c r="O14" s="154"/>
      <c r="P14" s="154"/>
      <c r="Q14" s="154"/>
      <c r="R14" s="154"/>
      <c r="S14" s="154"/>
      <c r="T14" s="154"/>
      <c r="U14" s="154"/>
      <c r="V14" s="154"/>
      <c r="W14" s="154"/>
      <c r="X14" s="154"/>
      <c r="Y14" s="154"/>
      <c r="Z14" s="154">
        <v>0.95342000000000005</v>
      </c>
      <c r="AA14" s="154">
        <v>2.28803</v>
      </c>
      <c r="AB14" s="154"/>
      <c r="AC14" s="154"/>
      <c r="AD14" s="154"/>
      <c r="AE14" s="154">
        <v>6.47</v>
      </c>
      <c r="AF14" s="154">
        <v>6.47</v>
      </c>
      <c r="AG14" s="154">
        <v>464.00961000000001</v>
      </c>
      <c r="AH14" s="154">
        <v>0</v>
      </c>
      <c r="AI14" s="154">
        <v>448.00927000000001</v>
      </c>
      <c r="AJ14" s="154">
        <v>416.00860999999998</v>
      </c>
      <c r="AK14" s="154">
        <v>419.20868000000002</v>
      </c>
      <c r="AL14" s="154">
        <v>294.15573000000001</v>
      </c>
      <c r="AM14" s="154">
        <v>294.15573000000001</v>
      </c>
      <c r="AN14" s="154">
        <v>384.00794999999999</v>
      </c>
      <c r="AO14" s="154">
        <v>384.00794999999999</v>
      </c>
      <c r="AP14" s="154"/>
      <c r="AQ14" s="154"/>
    </row>
    <row r="15" spans="1:43" ht="24" customHeight="1" x14ac:dyDescent="0.3">
      <c r="A15" s="18" t="s">
        <v>72</v>
      </c>
      <c r="B15" s="18" t="s">
        <v>787</v>
      </c>
      <c r="C15" s="155">
        <v>24</v>
      </c>
      <c r="D15" s="155">
        <v>56.7</v>
      </c>
      <c r="E15" s="155">
        <v>12.02</v>
      </c>
      <c r="F15" s="155">
        <v>24.64</v>
      </c>
      <c r="G15" s="155">
        <v>19.945889999999999</v>
      </c>
      <c r="H15" s="155"/>
      <c r="I15" s="155">
        <v>4.4000000000000004</v>
      </c>
      <c r="J15" s="155">
        <v>5.3</v>
      </c>
      <c r="K15" s="155">
        <v>6.8819999999999997</v>
      </c>
      <c r="L15" s="155"/>
      <c r="M15" s="155"/>
      <c r="N15" s="155"/>
      <c r="O15" s="155"/>
      <c r="P15" s="155"/>
      <c r="Q15" s="155"/>
      <c r="R15" s="155"/>
      <c r="S15" s="155"/>
      <c r="T15" s="155"/>
      <c r="U15" s="155"/>
      <c r="V15" s="155"/>
      <c r="W15" s="155"/>
      <c r="X15" s="155"/>
      <c r="Y15" s="155"/>
      <c r="Z15" s="155">
        <v>1.7956700000000001</v>
      </c>
      <c r="AA15" s="155">
        <v>1.96923</v>
      </c>
      <c r="AB15" s="155"/>
      <c r="AC15" s="155"/>
      <c r="AD15" s="155"/>
      <c r="AE15" s="155">
        <v>6.79</v>
      </c>
      <c r="AF15" s="155">
        <v>6.79</v>
      </c>
      <c r="AG15" s="155">
        <v>464.00961000000001</v>
      </c>
      <c r="AH15" s="155">
        <v>0</v>
      </c>
      <c r="AI15" s="155">
        <v>448.00927000000001</v>
      </c>
      <c r="AJ15" s="155">
        <v>416.00860999999998</v>
      </c>
      <c r="AK15" s="155">
        <v>419.20868000000002</v>
      </c>
      <c r="AL15" s="155">
        <v>294.15573000000001</v>
      </c>
      <c r="AM15" s="155">
        <v>294.15573000000001</v>
      </c>
      <c r="AN15" s="155">
        <v>384.00794999999999</v>
      </c>
      <c r="AO15" s="155">
        <v>384.00794999999999</v>
      </c>
      <c r="AP15" s="155"/>
      <c r="AQ15" s="155"/>
    </row>
    <row r="16" spans="1:43" ht="24" customHeight="1" x14ac:dyDescent="0.3">
      <c r="A16" s="13" t="s">
        <v>72</v>
      </c>
      <c r="B16" s="13" t="s">
        <v>788</v>
      </c>
      <c r="C16" s="153">
        <v>24</v>
      </c>
      <c r="D16" s="153">
        <v>58.43</v>
      </c>
      <c r="E16" s="153">
        <v>11.09</v>
      </c>
      <c r="F16" s="153">
        <v>22.01</v>
      </c>
      <c r="G16" s="153">
        <v>19.945889999999999</v>
      </c>
      <c r="H16" s="153"/>
      <c r="I16" s="153">
        <v>4.5</v>
      </c>
      <c r="J16" s="153">
        <v>5.8</v>
      </c>
      <c r="K16" s="153">
        <v>7.048</v>
      </c>
      <c r="L16" s="153"/>
      <c r="M16" s="153"/>
      <c r="N16" s="153"/>
      <c r="O16" s="153"/>
      <c r="P16" s="153"/>
      <c r="Q16" s="153"/>
      <c r="R16" s="153"/>
      <c r="S16" s="153"/>
      <c r="T16" s="153"/>
      <c r="U16" s="153"/>
      <c r="V16" s="153"/>
      <c r="W16" s="153"/>
      <c r="X16" s="153"/>
      <c r="Y16" s="153"/>
      <c r="Z16" s="153">
        <v>1.4961100000000001</v>
      </c>
      <c r="AA16" s="153">
        <v>1.46349</v>
      </c>
      <c r="AB16" s="153"/>
      <c r="AC16" s="153"/>
      <c r="AD16" s="153"/>
      <c r="AE16" s="153">
        <v>7.29</v>
      </c>
      <c r="AF16" s="153">
        <v>7.29</v>
      </c>
      <c r="AG16" s="153">
        <v>464.00961000000001</v>
      </c>
      <c r="AH16" s="153">
        <v>0</v>
      </c>
      <c r="AI16" s="153">
        <v>448.00927000000001</v>
      </c>
      <c r="AJ16" s="153">
        <v>416.00860999999998</v>
      </c>
      <c r="AK16" s="153">
        <v>419.20868000000002</v>
      </c>
      <c r="AL16" s="153">
        <v>294.15573000000001</v>
      </c>
      <c r="AM16" s="153">
        <v>294.15573000000001</v>
      </c>
      <c r="AN16" s="153">
        <v>384.00794999999999</v>
      </c>
      <c r="AO16" s="153">
        <v>384.00794999999999</v>
      </c>
      <c r="AP16" s="153"/>
      <c r="AQ16" s="153"/>
    </row>
    <row r="17" spans="1:43" ht="24" customHeight="1" x14ac:dyDescent="0.3">
      <c r="A17" s="16" t="s">
        <v>72</v>
      </c>
      <c r="B17" s="16" t="s">
        <v>789</v>
      </c>
      <c r="C17" s="154">
        <v>24</v>
      </c>
      <c r="D17" s="154">
        <v>55.25</v>
      </c>
      <c r="E17" s="154">
        <v>11.08</v>
      </c>
      <c r="F17" s="154">
        <v>27.28</v>
      </c>
      <c r="G17" s="154">
        <v>19.945889999999999</v>
      </c>
      <c r="H17" s="154">
        <v>0</v>
      </c>
      <c r="I17" s="154">
        <v>4.8</v>
      </c>
      <c r="J17" s="154">
        <v>6.3</v>
      </c>
      <c r="K17" s="154">
        <v>8.11</v>
      </c>
      <c r="L17" s="154"/>
      <c r="M17" s="154"/>
      <c r="N17" s="154"/>
      <c r="O17" s="154"/>
      <c r="P17" s="154">
        <v>0</v>
      </c>
      <c r="Q17" s="154">
        <v>0</v>
      </c>
      <c r="R17" s="154"/>
      <c r="S17" s="154"/>
      <c r="T17" s="154">
        <v>0.79400000000000004</v>
      </c>
      <c r="U17" s="154">
        <v>0</v>
      </c>
      <c r="V17" s="154">
        <v>0</v>
      </c>
      <c r="W17" s="154">
        <v>0</v>
      </c>
      <c r="X17" s="154">
        <v>0</v>
      </c>
      <c r="Y17" s="154">
        <v>0</v>
      </c>
      <c r="Z17" s="154">
        <v>1.4137299999999999</v>
      </c>
      <c r="AA17" s="154">
        <v>1.6050800000000001</v>
      </c>
      <c r="AB17" s="154">
        <v>0</v>
      </c>
      <c r="AC17" s="154">
        <v>0</v>
      </c>
      <c r="AD17" s="154">
        <v>0</v>
      </c>
      <c r="AE17" s="154">
        <v>7.79</v>
      </c>
      <c r="AF17" s="154">
        <v>7.79</v>
      </c>
      <c r="AG17" s="154">
        <v>464.00961000000001</v>
      </c>
      <c r="AH17" s="154">
        <v>0</v>
      </c>
      <c r="AI17" s="154">
        <v>448.00927000000001</v>
      </c>
      <c r="AJ17" s="154">
        <v>416.00860999999998</v>
      </c>
      <c r="AK17" s="154">
        <v>419.20868000000002</v>
      </c>
      <c r="AL17" s="154">
        <v>294.15573000000001</v>
      </c>
      <c r="AM17" s="154">
        <v>294.15573000000001</v>
      </c>
      <c r="AN17" s="154">
        <v>384.00794999999999</v>
      </c>
      <c r="AO17" s="154">
        <v>384.00794999999999</v>
      </c>
      <c r="AP17" s="154">
        <v>0</v>
      </c>
      <c r="AQ17" s="154">
        <v>0.62450000000000006</v>
      </c>
    </row>
    <row r="18" spans="1:43" ht="24" customHeight="1" x14ac:dyDescent="0.3">
      <c r="A18" s="16" t="s">
        <v>72</v>
      </c>
      <c r="B18" s="16" t="s">
        <v>790</v>
      </c>
      <c r="C18" s="154">
        <v>24</v>
      </c>
      <c r="D18" s="154">
        <v>58.02</v>
      </c>
      <c r="E18" s="154">
        <v>10.74</v>
      </c>
      <c r="F18" s="154">
        <v>24.73</v>
      </c>
      <c r="G18" s="154">
        <v>19.945889999999999</v>
      </c>
      <c r="H18" s="154">
        <v>0</v>
      </c>
      <c r="I18" s="154">
        <v>4.5</v>
      </c>
      <c r="J18" s="154">
        <v>6.6</v>
      </c>
      <c r="K18" s="154">
        <v>7.9779999999999998</v>
      </c>
      <c r="L18" s="154"/>
      <c r="M18" s="154"/>
      <c r="N18" s="154"/>
      <c r="O18" s="154"/>
      <c r="P18" s="154">
        <v>0</v>
      </c>
      <c r="Q18" s="154">
        <v>1.7</v>
      </c>
      <c r="R18" s="154"/>
      <c r="S18" s="154"/>
      <c r="T18" s="154">
        <v>18.562000000000001</v>
      </c>
      <c r="U18" s="154">
        <v>0</v>
      </c>
      <c r="V18" s="154">
        <v>0</v>
      </c>
      <c r="W18" s="154">
        <v>0</v>
      </c>
      <c r="X18" s="154">
        <v>0</v>
      </c>
      <c r="Y18" s="154">
        <v>15.497999999999999</v>
      </c>
      <c r="Z18" s="154">
        <v>1.36449</v>
      </c>
      <c r="AA18" s="154">
        <v>1.46204</v>
      </c>
      <c r="AB18" s="154">
        <v>0</v>
      </c>
      <c r="AC18" s="154">
        <v>0</v>
      </c>
      <c r="AD18" s="154">
        <v>26.058</v>
      </c>
      <c r="AE18" s="154">
        <v>7.78</v>
      </c>
      <c r="AF18" s="154">
        <v>7.78</v>
      </c>
      <c r="AG18" s="154">
        <v>409.60847999999999</v>
      </c>
      <c r="AH18" s="154">
        <v>0</v>
      </c>
      <c r="AI18" s="154">
        <v>448.00927000000001</v>
      </c>
      <c r="AJ18" s="154">
        <v>416.00860999999998</v>
      </c>
      <c r="AK18" s="154">
        <v>419.20868000000002</v>
      </c>
      <c r="AL18" s="154">
        <v>294.15573000000001</v>
      </c>
      <c r="AM18" s="154">
        <v>294.15573000000001</v>
      </c>
      <c r="AN18" s="154">
        <v>384.00794999999999</v>
      </c>
      <c r="AO18" s="154">
        <v>384.00794999999999</v>
      </c>
      <c r="AP18" s="154">
        <v>0</v>
      </c>
      <c r="AQ18" s="154">
        <v>9.5545000000000009</v>
      </c>
    </row>
    <row r="19" spans="1:43" ht="24" customHeight="1" x14ac:dyDescent="0.3">
      <c r="A19" s="16" t="s">
        <v>72</v>
      </c>
      <c r="B19" s="16" t="s">
        <v>791</v>
      </c>
      <c r="C19" s="154">
        <v>24</v>
      </c>
      <c r="D19" s="154">
        <v>59.98</v>
      </c>
      <c r="E19" s="154">
        <v>11.43</v>
      </c>
      <c r="F19" s="154">
        <v>24.8</v>
      </c>
      <c r="G19" s="154">
        <v>19.945889999999999</v>
      </c>
      <c r="H19" s="154">
        <v>2.6560000000000001</v>
      </c>
      <c r="I19" s="154">
        <v>3.3</v>
      </c>
      <c r="J19" s="154">
        <v>6.6</v>
      </c>
      <c r="K19" s="154">
        <v>8.1549999999999994</v>
      </c>
      <c r="L19" s="154"/>
      <c r="M19" s="154"/>
      <c r="N19" s="154"/>
      <c r="O19" s="154"/>
      <c r="P19" s="154">
        <v>0.08</v>
      </c>
      <c r="Q19" s="154">
        <v>62.09</v>
      </c>
      <c r="R19" s="154"/>
      <c r="S19" s="154"/>
      <c r="T19" s="154">
        <v>185.33</v>
      </c>
      <c r="U19" s="154">
        <v>20.594249999999999</v>
      </c>
      <c r="V19" s="154">
        <v>20.594249999999999</v>
      </c>
      <c r="W19" s="154">
        <v>0.33273999999999998</v>
      </c>
      <c r="X19" s="154">
        <v>45</v>
      </c>
      <c r="Y19" s="154">
        <v>213.57499999999999</v>
      </c>
      <c r="Z19" s="154">
        <v>1.8788899999999999</v>
      </c>
      <c r="AA19" s="154">
        <v>1.82376</v>
      </c>
      <c r="AB19" s="154">
        <v>32.151890000000002</v>
      </c>
      <c r="AC19" s="154">
        <v>16.96266</v>
      </c>
      <c r="AD19" s="154">
        <v>269.53199999999998</v>
      </c>
      <c r="AE19" s="154">
        <v>7.88</v>
      </c>
      <c r="AF19" s="154">
        <v>7.88</v>
      </c>
      <c r="AG19" s="154">
        <v>320.00662</v>
      </c>
      <c r="AH19" s="154">
        <v>0</v>
      </c>
      <c r="AI19" s="154">
        <v>320.00662</v>
      </c>
      <c r="AJ19" s="154">
        <v>323.20668999999998</v>
      </c>
      <c r="AK19" s="154">
        <v>419.20868000000002</v>
      </c>
      <c r="AL19" s="154">
        <v>294.15573000000001</v>
      </c>
      <c r="AM19" s="154">
        <v>294.15573000000001</v>
      </c>
      <c r="AN19" s="154">
        <v>384.00794999999999</v>
      </c>
      <c r="AO19" s="154">
        <v>384.00794999999999</v>
      </c>
      <c r="AP19" s="154">
        <v>51</v>
      </c>
      <c r="AQ19" s="154">
        <v>35.652000000000001</v>
      </c>
    </row>
    <row r="20" spans="1:43" ht="24" customHeight="1" x14ac:dyDescent="0.3">
      <c r="A20" s="16" t="s">
        <v>72</v>
      </c>
      <c r="B20" s="16" t="s">
        <v>792</v>
      </c>
      <c r="C20" s="154">
        <v>23</v>
      </c>
      <c r="D20" s="154">
        <v>59.95</v>
      </c>
      <c r="E20" s="154">
        <v>12.15</v>
      </c>
      <c r="F20" s="154">
        <v>22.65</v>
      </c>
      <c r="G20" s="154">
        <v>19.945889999999999</v>
      </c>
      <c r="H20" s="154">
        <v>17.015999999999998</v>
      </c>
      <c r="I20" s="154">
        <v>2.4</v>
      </c>
      <c r="J20" s="154">
        <v>6.2</v>
      </c>
      <c r="K20" s="154">
        <v>8.1609999999999996</v>
      </c>
      <c r="L20" s="154"/>
      <c r="M20" s="154"/>
      <c r="N20" s="154"/>
      <c r="O20" s="154"/>
      <c r="P20" s="154">
        <v>60.006</v>
      </c>
      <c r="Q20" s="154">
        <v>313.27</v>
      </c>
      <c r="R20" s="154"/>
      <c r="S20" s="154"/>
      <c r="T20" s="154">
        <v>503.63200000000001</v>
      </c>
      <c r="U20" s="154">
        <v>149.88038</v>
      </c>
      <c r="V20" s="154">
        <v>149.88038</v>
      </c>
      <c r="W20" s="154">
        <v>8.8595900000000007</v>
      </c>
      <c r="X20" s="154">
        <v>163</v>
      </c>
      <c r="Y20" s="154">
        <v>611.745</v>
      </c>
      <c r="Z20" s="154">
        <v>2.6343399999999999</v>
      </c>
      <c r="AA20" s="154">
        <v>1.7564599999999999</v>
      </c>
      <c r="AB20" s="154">
        <v>249.69919999999999</v>
      </c>
      <c r="AC20" s="154">
        <v>172.79245</v>
      </c>
      <c r="AD20" s="154">
        <v>661.31700000000001</v>
      </c>
      <c r="AE20" s="154">
        <v>7.72</v>
      </c>
      <c r="AF20" s="154">
        <v>7.72</v>
      </c>
      <c r="AG20" s="154">
        <v>464.00961000000001</v>
      </c>
      <c r="AH20" s="154">
        <v>0</v>
      </c>
      <c r="AI20" s="154">
        <v>448.00927000000001</v>
      </c>
      <c r="AJ20" s="154">
        <v>416.00860999999998</v>
      </c>
      <c r="AK20" s="154">
        <v>419.20868000000002</v>
      </c>
      <c r="AL20" s="154">
        <v>294.15573000000001</v>
      </c>
      <c r="AM20" s="154">
        <v>294.15573000000001</v>
      </c>
      <c r="AN20" s="154">
        <v>384.00794999999999</v>
      </c>
      <c r="AO20" s="154">
        <v>384.00794999999999</v>
      </c>
      <c r="AP20" s="154">
        <v>172</v>
      </c>
      <c r="AQ20" s="154">
        <v>79.5</v>
      </c>
    </row>
    <row r="21" spans="1:43" ht="24" customHeight="1" x14ac:dyDescent="0.3">
      <c r="A21" s="16" t="s">
        <v>72</v>
      </c>
      <c r="B21" s="16" t="s">
        <v>793</v>
      </c>
      <c r="C21" s="154">
        <v>23</v>
      </c>
      <c r="D21" s="154">
        <v>60</v>
      </c>
      <c r="E21" s="154">
        <v>12.2</v>
      </c>
      <c r="F21" s="154">
        <v>22.62</v>
      </c>
      <c r="G21" s="154">
        <v>19.945889999999999</v>
      </c>
      <c r="H21" s="154">
        <v>35.725999999999999</v>
      </c>
      <c r="I21" s="154">
        <v>3.1</v>
      </c>
      <c r="J21" s="154">
        <v>6.3</v>
      </c>
      <c r="K21" s="154">
        <v>7.1760000000000002</v>
      </c>
      <c r="L21" s="154"/>
      <c r="M21" s="154"/>
      <c r="N21" s="154"/>
      <c r="O21" s="154"/>
      <c r="P21" s="154">
        <v>305.86399999999998</v>
      </c>
      <c r="Q21" s="154">
        <v>630.17999999999995</v>
      </c>
      <c r="R21" s="154"/>
      <c r="S21" s="154"/>
      <c r="T21" s="154">
        <v>810.154</v>
      </c>
      <c r="U21" s="154">
        <v>296.32837999999998</v>
      </c>
      <c r="V21" s="154">
        <v>296.32837999999998</v>
      </c>
      <c r="W21" s="154">
        <v>55.809460000000001</v>
      </c>
      <c r="X21" s="154">
        <v>306</v>
      </c>
      <c r="Y21" s="154">
        <v>892.71799999999996</v>
      </c>
      <c r="Z21" s="154">
        <v>2.4969399999999999</v>
      </c>
      <c r="AA21" s="154">
        <v>3.1375500000000001</v>
      </c>
      <c r="AB21" s="154">
        <v>557.20417999999995</v>
      </c>
      <c r="AC21" s="154">
        <v>477.16034999999999</v>
      </c>
      <c r="AD21" s="154">
        <v>901.35500000000002</v>
      </c>
      <c r="AE21" s="154">
        <v>7.21</v>
      </c>
      <c r="AF21" s="154">
        <v>7.21</v>
      </c>
      <c r="AG21" s="154">
        <v>464.00961000000001</v>
      </c>
      <c r="AH21" s="154">
        <v>0</v>
      </c>
      <c r="AI21" s="154">
        <v>448.00927000000001</v>
      </c>
      <c r="AJ21" s="154">
        <v>416.00860999999998</v>
      </c>
      <c r="AK21" s="154">
        <v>419.20868000000002</v>
      </c>
      <c r="AL21" s="154">
        <v>294.15573000000001</v>
      </c>
      <c r="AM21" s="154">
        <v>294.15573000000001</v>
      </c>
      <c r="AN21" s="154">
        <v>384.00794999999999</v>
      </c>
      <c r="AO21" s="154">
        <v>384.00794999999999</v>
      </c>
      <c r="AP21" s="154">
        <v>319</v>
      </c>
      <c r="AQ21" s="154">
        <v>254.65600000000001</v>
      </c>
    </row>
    <row r="22" spans="1:43" ht="24" customHeight="1" x14ac:dyDescent="0.3">
      <c r="A22" s="16" t="s">
        <v>72</v>
      </c>
      <c r="B22" s="16" t="s">
        <v>794</v>
      </c>
      <c r="C22" s="154">
        <v>24</v>
      </c>
      <c r="D22" s="154">
        <v>59.99</v>
      </c>
      <c r="E22" s="154">
        <v>12.13</v>
      </c>
      <c r="F22" s="154">
        <v>22.64</v>
      </c>
      <c r="G22" s="154">
        <v>19.945889999999999</v>
      </c>
      <c r="H22" s="154">
        <v>60.012999999999998</v>
      </c>
      <c r="I22" s="154">
        <v>3.5</v>
      </c>
      <c r="J22" s="154">
        <v>7.7</v>
      </c>
      <c r="K22" s="154">
        <v>7.0110000000000001</v>
      </c>
      <c r="L22" s="154"/>
      <c r="M22" s="154"/>
      <c r="N22" s="154"/>
      <c r="O22" s="154"/>
      <c r="P22" s="154">
        <v>582.14300000000003</v>
      </c>
      <c r="Q22" s="154">
        <v>931.27</v>
      </c>
      <c r="R22" s="154"/>
      <c r="S22" s="154"/>
      <c r="T22" s="154">
        <v>959.03499999999997</v>
      </c>
      <c r="U22" s="154">
        <v>442.77638000000002</v>
      </c>
      <c r="V22" s="154">
        <v>442.77638000000002</v>
      </c>
      <c r="W22" s="154">
        <v>180.54207</v>
      </c>
      <c r="X22" s="154">
        <v>441</v>
      </c>
      <c r="Y22" s="154">
        <v>954.52800000000002</v>
      </c>
      <c r="Z22" s="154">
        <v>1.7103600000000001</v>
      </c>
      <c r="AA22" s="154">
        <v>2.6468799999999999</v>
      </c>
      <c r="AB22" s="154">
        <v>894.84493999999995</v>
      </c>
      <c r="AC22" s="154">
        <v>836.29540999999995</v>
      </c>
      <c r="AD22" s="154">
        <v>978.38900000000001</v>
      </c>
      <c r="AE22" s="154">
        <v>7.41</v>
      </c>
      <c r="AF22" s="154">
        <v>7.41</v>
      </c>
      <c r="AG22" s="154">
        <v>464.00961000000001</v>
      </c>
      <c r="AH22" s="154">
        <v>0</v>
      </c>
      <c r="AI22" s="154">
        <v>448.00927000000001</v>
      </c>
      <c r="AJ22" s="154">
        <v>416.00860999999998</v>
      </c>
      <c r="AK22" s="154">
        <v>419.20868000000002</v>
      </c>
      <c r="AL22" s="154">
        <v>294.15573000000001</v>
      </c>
      <c r="AM22" s="154">
        <v>294.15573000000001</v>
      </c>
      <c r="AN22" s="154">
        <v>384.00794999999999</v>
      </c>
      <c r="AO22" s="154">
        <v>384.00794999999999</v>
      </c>
      <c r="AP22" s="154">
        <v>458</v>
      </c>
      <c r="AQ22" s="154">
        <v>897.38099999999997</v>
      </c>
    </row>
    <row r="23" spans="1:43" ht="24" customHeight="1" x14ac:dyDescent="0.3">
      <c r="A23" s="18" t="s">
        <v>72</v>
      </c>
      <c r="B23" s="18" t="s">
        <v>795</v>
      </c>
      <c r="C23" s="155">
        <v>24</v>
      </c>
      <c r="D23" s="155">
        <v>60</v>
      </c>
      <c r="E23" s="155">
        <v>11.78</v>
      </c>
      <c r="F23" s="155">
        <v>22.6</v>
      </c>
      <c r="G23" s="155">
        <v>19.945889999999999</v>
      </c>
      <c r="H23" s="155">
        <v>76.683000000000007</v>
      </c>
      <c r="I23" s="155">
        <v>4.2</v>
      </c>
      <c r="J23" s="155">
        <v>8.6</v>
      </c>
      <c r="K23" s="155">
        <v>7.7160000000000002</v>
      </c>
      <c r="L23" s="155"/>
      <c r="M23" s="155"/>
      <c r="N23" s="155"/>
      <c r="O23" s="155"/>
      <c r="P23" s="155">
        <v>849.87099999999998</v>
      </c>
      <c r="Q23" s="155">
        <v>991.27</v>
      </c>
      <c r="R23" s="155"/>
      <c r="S23" s="155"/>
      <c r="T23" s="155">
        <v>1001.54</v>
      </c>
      <c r="U23" s="155">
        <v>584.64787999999999</v>
      </c>
      <c r="V23" s="155">
        <v>584.64787999999999</v>
      </c>
      <c r="W23" s="155">
        <v>302.22417000000002</v>
      </c>
      <c r="X23" s="155">
        <v>583</v>
      </c>
      <c r="Y23" s="155">
        <v>996.31</v>
      </c>
      <c r="Z23" s="155">
        <v>2.4002300000000001</v>
      </c>
      <c r="AA23" s="155">
        <v>2.7423899999999999</v>
      </c>
      <c r="AB23" s="155">
        <v>1023.9858400000001</v>
      </c>
      <c r="AC23" s="155">
        <v>985.34771999999998</v>
      </c>
      <c r="AD23" s="155">
        <v>1029.826</v>
      </c>
      <c r="AE23" s="155">
        <v>6.68</v>
      </c>
      <c r="AF23" s="155">
        <v>6.68</v>
      </c>
      <c r="AG23" s="155">
        <v>464.00961000000001</v>
      </c>
      <c r="AH23" s="155">
        <v>0</v>
      </c>
      <c r="AI23" s="155">
        <v>448.00927000000001</v>
      </c>
      <c r="AJ23" s="155">
        <v>416.00860999999998</v>
      </c>
      <c r="AK23" s="155">
        <v>419.20868000000002</v>
      </c>
      <c r="AL23" s="155">
        <v>294.15573000000001</v>
      </c>
      <c r="AM23" s="155">
        <v>294.15573000000001</v>
      </c>
      <c r="AN23" s="155">
        <v>384.00794999999999</v>
      </c>
      <c r="AO23" s="155">
        <v>384.00794999999999</v>
      </c>
      <c r="AP23" s="155">
        <v>603</v>
      </c>
      <c r="AQ23" s="155">
        <v>1008.1505</v>
      </c>
    </row>
    <row r="24" spans="1:43" ht="24" customHeight="1" x14ac:dyDescent="0.3">
      <c r="A24" s="13" t="s">
        <v>72</v>
      </c>
      <c r="B24" s="13" t="s">
        <v>796</v>
      </c>
      <c r="C24" s="153">
        <v>23</v>
      </c>
      <c r="D24" s="153">
        <v>61.16</v>
      </c>
      <c r="E24" s="153">
        <v>13.84</v>
      </c>
      <c r="F24" s="153">
        <v>24.65</v>
      </c>
      <c r="G24" s="153">
        <v>18.802479999999999</v>
      </c>
      <c r="H24" s="153">
        <v>484.86700000000002</v>
      </c>
      <c r="I24" s="153">
        <v>5.0999999999999996</v>
      </c>
      <c r="J24" s="153">
        <v>8.8000000000000007</v>
      </c>
      <c r="K24" s="153">
        <v>7.6189999999999998</v>
      </c>
      <c r="L24" s="153"/>
      <c r="M24" s="153"/>
      <c r="N24" s="153"/>
      <c r="O24" s="153"/>
      <c r="P24" s="153">
        <v>961.19600000000003</v>
      </c>
      <c r="Q24" s="153">
        <v>1036.3599999999999</v>
      </c>
      <c r="R24" s="153"/>
      <c r="S24" s="153"/>
      <c r="T24" s="153">
        <v>1026.5039999999999</v>
      </c>
      <c r="U24" s="153">
        <v>716.22225000000003</v>
      </c>
      <c r="V24" s="153">
        <v>716.22225000000003</v>
      </c>
      <c r="W24" s="153">
        <v>426.78264999999999</v>
      </c>
      <c r="X24" s="153">
        <v>712</v>
      </c>
      <c r="Y24" s="153">
        <v>1021.226</v>
      </c>
      <c r="Z24" s="153">
        <v>1.2403999999999999</v>
      </c>
      <c r="AA24" s="153">
        <v>2.16059</v>
      </c>
      <c r="AB24" s="153">
        <v>1051.3125</v>
      </c>
      <c r="AC24" s="153">
        <v>1005.91556</v>
      </c>
      <c r="AD24" s="153">
        <v>1054.1790000000001</v>
      </c>
      <c r="AE24" s="153">
        <v>6.3</v>
      </c>
      <c r="AF24" s="153">
        <v>6.3</v>
      </c>
      <c r="AG24" s="153">
        <v>464.00961000000001</v>
      </c>
      <c r="AH24" s="153">
        <v>0</v>
      </c>
      <c r="AI24" s="153">
        <v>448.00927000000001</v>
      </c>
      <c r="AJ24" s="153">
        <v>416.00860999999998</v>
      </c>
      <c r="AK24" s="153">
        <v>419.20868000000002</v>
      </c>
      <c r="AL24" s="153">
        <v>294.15573000000001</v>
      </c>
      <c r="AM24" s="153">
        <v>294.15573000000001</v>
      </c>
      <c r="AN24" s="153">
        <v>384.00794999999999</v>
      </c>
      <c r="AO24" s="153">
        <v>384.00794999999999</v>
      </c>
      <c r="AP24" s="153">
        <v>740</v>
      </c>
      <c r="AQ24" s="153">
        <v>1033.1410000000001</v>
      </c>
    </row>
    <row r="25" spans="1:43" ht="24" customHeight="1" x14ac:dyDescent="0.3">
      <c r="A25" s="16" t="s">
        <v>72</v>
      </c>
      <c r="B25" s="16" t="s">
        <v>797</v>
      </c>
      <c r="C25" s="154">
        <v>23</v>
      </c>
      <c r="D25" s="154">
        <v>60.07</v>
      </c>
      <c r="E25" s="154">
        <v>13.99</v>
      </c>
      <c r="F25" s="154">
        <v>26.73</v>
      </c>
      <c r="G25" s="154">
        <v>18.802479999999999</v>
      </c>
      <c r="H25" s="154">
        <v>590.03099999999995</v>
      </c>
      <c r="I25" s="154">
        <v>5.2</v>
      </c>
      <c r="J25" s="154">
        <v>8.4</v>
      </c>
      <c r="K25" s="154">
        <v>7.0019999999999998</v>
      </c>
      <c r="L25" s="154"/>
      <c r="M25" s="154"/>
      <c r="N25" s="154"/>
      <c r="O25" s="154"/>
      <c r="P25" s="154">
        <v>1005.4450000000001</v>
      </c>
      <c r="Q25" s="154">
        <v>1061</v>
      </c>
      <c r="R25" s="154"/>
      <c r="S25" s="154"/>
      <c r="T25" s="154">
        <v>1047.07</v>
      </c>
      <c r="U25" s="154">
        <v>836.35537999999997</v>
      </c>
      <c r="V25" s="154">
        <v>836.35537999999997</v>
      </c>
      <c r="W25" s="154">
        <v>547.62180999999998</v>
      </c>
      <c r="X25" s="154">
        <v>836</v>
      </c>
      <c r="Y25" s="154">
        <v>1027.53</v>
      </c>
      <c r="Z25" s="154">
        <v>2.0994199999999998</v>
      </c>
      <c r="AA25" s="154">
        <v>2.3386900000000002</v>
      </c>
      <c r="AB25" s="154">
        <v>1064.4176600000001</v>
      </c>
      <c r="AC25" s="154">
        <v>1015.80643</v>
      </c>
      <c r="AD25" s="154">
        <v>1059.4880000000001</v>
      </c>
      <c r="AE25" s="154">
        <v>5.82</v>
      </c>
      <c r="AF25" s="154">
        <v>5.82</v>
      </c>
      <c r="AG25" s="154">
        <v>464.00961000000001</v>
      </c>
      <c r="AH25" s="154">
        <v>0</v>
      </c>
      <c r="AI25" s="154">
        <v>448.00927000000001</v>
      </c>
      <c r="AJ25" s="154">
        <v>416.00860999999998</v>
      </c>
      <c r="AK25" s="154">
        <v>419.20868000000002</v>
      </c>
      <c r="AL25" s="154">
        <v>294.15573000000001</v>
      </c>
      <c r="AM25" s="154">
        <v>294.15573000000001</v>
      </c>
      <c r="AN25" s="154">
        <v>384.00794999999999</v>
      </c>
      <c r="AO25" s="154">
        <v>384.00794999999999</v>
      </c>
      <c r="AP25" s="154">
        <v>863</v>
      </c>
      <c r="AQ25" s="154">
        <v>1045.3844999999999</v>
      </c>
    </row>
    <row r="26" spans="1:43" ht="24" customHeight="1" x14ac:dyDescent="0.3">
      <c r="A26" s="16" t="s">
        <v>72</v>
      </c>
      <c r="B26" s="16" t="s">
        <v>798</v>
      </c>
      <c r="C26" s="154">
        <v>23</v>
      </c>
      <c r="D26" s="154">
        <v>60.05</v>
      </c>
      <c r="E26" s="154">
        <v>13.16</v>
      </c>
      <c r="F26" s="154">
        <v>25.31</v>
      </c>
      <c r="G26" s="154">
        <v>18.802479999999999</v>
      </c>
      <c r="H26" s="154">
        <v>684.32799999999997</v>
      </c>
      <c r="I26" s="154">
        <v>5.0999999999999996</v>
      </c>
      <c r="J26" s="154">
        <v>8.1999999999999993</v>
      </c>
      <c r="K26" s="154">
        <v>7.55</v>
      </c>
      <c r="L26" s="154"/>
      <c r="M26" s="154"/>
      <c r="N26" s="154"/>
      <c r="O26" s="154"/>
      <c r="P26" s="154">
        <v>1022.008</v>
      </c>
      <c r="Q26" s="154">
        <v>1074.18</v>
      </c>
      <c r="R26" s="154"/>
      <c r="S26" s="154"/>
      <c r="T26" s="154">
        <v>1054.3520000000001</v>
      </c>
      <c r="U26" s="154">
        <v>940.47074999999995</v>
      </c>
      <c r="V26" s="154">
        <v>940.47074999999995</v>
      </c>
      <c r="W26" s="154">
        <v>661.47847000000002</v>
      </c>
      <c r="X26" s="154">
        <v>943</v>
      </c>
      <c r="Y26" s="154">
        <v>1031.712</v>
      </c>
      <c r="Z26" s="154">
        <v>1.33619</v>
      </c>
      <c r="AA26" s="154">
        <v>2.5246900000000001</v>
      </c>
      <c r="AB26" s="154">
        <v>1078.3874499999999</v>
      </c>
      <c r="AC26" s="154">
        <v>1035.1048599999999</v>
      </c>
      <c r="AD26" s="154">
        <v>1062.8620000000001</v>
      </c>
      <c r="AE26" s="154">
        <v>5.42</v>
      </c>
      <c r="AF26" s="154">
        <v>5.42</v>
      </c>
      <c r="AG26" s="154">
        <v>464.00961000000001</v>
      </c>
      <c r="AH26" s="154">
        <v>0</v>
      </c>
      <c r="AI26" s="154">
        <v>448.00927000000001</v>
      </c>
      <c r="AJ26" s="154">
        <v>416.00860999999998</v>
      </c>
      <c r="AK26" s="154">
        <v>419.20868000000002</v>
      </c>
      <c r="AL26" s="154">
        <v>294.15573000000001</v>
      </c>
      <c r="AM26" s="154">
        <v>294.15573000000001</v>
      </c>
      <c r="AN26" s="154">
        <v>384.00794999999999</v>
      </c>
      <c r="AO26" s="154">
        <v>384.00794999999999</v>
      </c>
      <c r="AP26" s="154">
        <v>965</v>
      </c>
      <c r="AQ26" s="154">
        <v>1049.5915</v>
      </c>
    </row>
    <row r="27" spans="1:43" ht="24" customHeight="1" x14ac:dyDescent="0.3">
      <c r="A27" s="16" t="s">
        <v>72</v>
      </c>
      <c r="B27" s="16" t="s">
        <v>799</v>
      </c>
      <c r="C27" s="154">
        <v>23</v>
      </c>
      <c r="D27" s="154">
        <v>60.04</v>
      </c>
      <c r="E27" s="154">
        <v>14.67</v>
      </c>
      <c r="F27" s="154">
        <v>23.4</v>
      </c>
      <c r="G27" s="154">
        <v>18.802479999999999</v>
      </c>
      <c r="H27" s="154">
        <v>754.96199999999999</v>
      </c>
      <c r="I27" s="154">
        <v>6.2</v>
      </c>
      <c r="J27" s="154">
        <v>8.1</v>
      </c>
      <c r="K27" s="154">
        <v>8.3770000000000007</v>
      </c>
      <c r="L27" s="154"/>
      <c r="M27" s="154"/>
      <c r="N27" s="154"/>
      <c r="O27" s="154"/>
      <c r="P27" s="154">
        <v>1031.559</v>
      </c>
      <c r="Q27" s="154">
        <v>1079.27</v>
      </c>
      <c r="R27" s="154"/>
      <c r="S27" s="154"/>
      <c r="T27" s="154">
        <v>1052.441</v>
      </c>
      <c r="U27" s="154">
        <v>1027.42425</v>
      </c>
      <c r="V27" s="154">
        <v>1027.42425</v>
      </c>
      <c r="W27" s="154">
        <v>760.87401</v>
      </c>
      <c r="X27" s="154">
        <v>1024</v>
      </c>
      <c r="Y27" s="154">
        <v>1037.152</v>
      </c>
      <c r="Z27" s="154">
        <v>2.2231999999999998</v>
      </c>
      <c r="AA27" s="154">
        <v>2.76959</v>
      </c>
      <c r="AB27" s="154">
        <v>1082.10095</v>
      </c>
      <c r="AC27" s="154">
        <v>1023.8046900000001</v>
      </c>
      <c r="AD27" s="154">
        <v>1064.527</v>
      </c>
      <c r="AE27" s="154">
        <v>7.93</v>
      </c>
      <c r="AF27" s="154">
        <v>7.93</v>
      </c>
      <c r="AG27" s="154">
        <v>464.00961000000001</v>
      </c>
      <c r="AH27" s="154">
        <v>0</v>
      </c>
      <c r="AI27" s="154">
        <v>448.00927000000001</v>
      </c>
      <c r="AJ27" s="154">
        <v>416.00860999999998</v>
      </c>
      <c r="AK27" s="154">
        <v>419.20868000000002</v>
      </c>
      <c r="AL27" s="154">
        <v>294.15573000000001</v>
      </c>
      <c r="AM27" s="154">
        <v>294.15573000000001</v>
      </c>
      <c r="AN27" s="154">
        <v>384.00794999999999</v>
      </c>
      <c r="AO27" s="154">
        <v>384.00794999999999</v>
      </c>
      <c r="AP27" s="154">
        <v>1050</v>
      </c>
      <c r="AQ27" s="154">
        <v>1050.8805</v>
      </c>
    </row>
    <row r="28" spans="1:43" ht="24" customHeight="1" x14ac:dyDescent="0.3">
      <c r="A28" s="16" t="s">
        <v>72</v>
      </c>
      <c r="B28" s="16" t="s">
        <v>800</v>
      </c>
      <c r="C28" s="154">
        <v>23</v>
      </c>
      <c r="D28" s="154">
        <v>60.04</v>
      </c>
      <c r="E28" s="154">
        <v>13.36</v>
      </c>
      <c r="F28" s="154">
        <v>24.93</v>
      </c>
      <c r="G28" s="154">
        <v>18.802479999999999</v>
      </c>
      <c r="H28" s="154">
        <v>817.46400000000006</v>
      </c>
      <c r="I28" s="154">
        <v>7.2</v>
      </c>
      <c r="J28" s="154">
        <v>7.1</v>
      </c>
      <c r="K28" s="154">
        <v>8.2309999999999999</v>
      </c>
      <c r="L28" s="154"/>
      <c r="M28" s="154"/>
      <c r="N28" s="154"/>
      <c r="O28" s="154"/>
      <c r="P28" s="154">
        <v>1032.54</v>
      </c>
      <c r="Q28" s="154">
        <v>1081.78</v>
      </c>
      <c r="R28" s="154"/>
      <c r="S28" s="154"/>
      <c r="T28" s="154">
        <v>1050.6320000000001</v>
      </c>
      <c r="U28" s="154">
        <v>1093.7835</v>
      </c>
      <c r="V28" s="154">
        <v>1093.7835</v>
      </c>
      <c r="W28" s="154">
        <v>848.00316999999995</v>
      </c>
      <c r="X28" s="154">
        <v>1093</v>
      </c>
      <c r="Y28" s="154">
        <v>1035.079</v>
      </c>
      <c r="Z28" s="154">
        <v>3.52007</v>
      </c>
      <c r="AA28" s="154">
        <v>2.8778700000000002</v>
      </c>
      <c r="AB28" s="154">
        <v>1083.74377</v>
      </c>
      <c r="AC28" s="154">
        <v>1025.7972400000001</v>
      </c>
      <c r="AD28" s="154">
        <v>1059.5630000000001</v>
      </c>
      <c r="AE28" s="154">
        <v>8.42</v>
      </c>
      <c r="AF28" s="154">
        <v>8.42</v>
      </c>
      <c r="AG28" s="154">
        <v>464.00961000000001</v>
      </c>
      <c r="AH28" s="154">
        <v>0</v>
      </c>
      <c r="AI28" s="154">
        <v>448.00927000000001</v>
      </c>
      <c r="AJ28" s="154">
        <v>406.40841</v>
      </c>
      <c r="AK28" s="154">
        <v>400.00828000000001</v>
      </c>
      <c r="AL28" s="154">
        <v>294.15573000000001</v>
      </c>
      <c r="AM28" s="154">
        <v>294.15573000000001</v>
      </c>
      <c r="AN28" s="154">
        <v>384.00794999999999</v>
      </c>
      <c r="AO28" s="154">
        <v>384.00794999999999</v>
      </c>
      <c r="AP28" s="154">
        <v>1112</v>
      </c>
      <c r="AQ28" s="154">
        <v>1045.1134999999999</v>
      </c>
    </row>
    <row r="29" spans="1:43" ht="24" customHeight="1" x14ac:dyDescent="0.3">
      <c r="A29" s="16" t="s">
        <v>72</v>
      </c>
      <c r="B29" s="16" t="s">
        <v>801</v>
      </c>
      <c r="C29" s="154">
        <v>23</v>
      </c>
      <c r="D29" s="154">
        <v>59.98</v>
      </c>
      <c r="E29" s="154">
        <v>12.73</v>
      </c>
      <c r="F29" s="154">
        <v>25</v>
      </c>
      <c r="G29" s="154">
        <v>18.802479999999999</v>
      </c>
      <c r="H29" s="154">
        <v>858.61900000000003</v>
      </c>
      <c r="I29" s="154">
        <v>8</v>
      </c>
      <c r="J29" s="154">
        <v>7.2</v>
      </c>
      <c r="K29" s="154">
        <v>7.9669999999999996</v>
      </c>
      <c r="L29" s="154"/>
      <c r="M29" s="154"/>
      <c r="N29" s="154"/>
      <c r="O29" s="154"/>
      <c r="P29" s="154">
        <v>1030.7339999999999</v>
      </c>
      <c r="Q29" s="154">
        <v>1092.3599999999999</v>
      </c>
      <c r="R29" s="154"/>
      <c r="S29" s="154"/>
      <c r="T29" s="154">
        <v>1046.4880000000001</v>
      </c>
      <c r="U29" s="154">
        <v>1137.26025</v>
      </c>
      <c r="V29" s="154">
        <v>1137.26025</v>
      </c>
      <c r="W29" s="154">
        <v>914.01873999999998</v>
      </c>
      <c r="X29" s="154">
        <v>1142</v>
      </c>
      <c r="Y29" s="154">
        <v>1036.9929999999999</v>
      </c>
      <c r="Z29" s="154">
        <v>4.8296299999999999</v>
      </c>
      <c r="AA29" s="154">
        <v>3.4118900000000001</v>
      </c>
      <c r="AB29" s="154">
        <v>1087.40814</v>
      </c>
      <c r="AC29" s="154">
        <v>1027.47705</v>
      </c>
      <c r="AD29" s="154">
        <v>1058.2159999999999</v>
      </c>
      <c r="AE29" s="154">
        <v>8.26</v>
      </c>
      <c r="AF29" s="154">
        <v>8.26</v>
      </c>
      <c r="AG29" s="154">
        <v>464.00961000000001</v>
      </c>
      <c r="AH29" s="154">
        <v>0</v>
      </c>
      <c r="AI29" s="154">
        <v>448.00927000000001</v>
      </c>
      <c r="AJ29" s="154">
        <v>384.00794999999999</v>
      </c>
      <c r="AK29" s="154">
        <v>400.00828000000001</v>
      </c>
      <c r="AL29" s="154">
        <v>294.15573000000001</v>
      </c>
      <c r="AM29" s="154">
        <v>294.15573000000001</v>
      </c>
      <c r="AN29" s="154">
        <v>384.00794999999999</v>
      </c>
      <c r="AO29" s="154">
        <v>384.00794999999999</v>
      </c>
      <c r="AP29" s="154">
        <v>1152</v>
      </c>
      <c r="AQ29" s="154">
        <v>1042.1534999999999</v>
      </c>
    </row>
    <row r="30" spans="1:43" ht="24" customHeight="1" x14ac:dyDescent="0.3">
      <c r="A30" s="16" t="s">
        <v>72</v>
      </c>
      <c r="B30" s="16" t="s">
        <v>802</v>
      </c>
      <c r="C30" s="154">
        <v>25</v>
      </c>
      <c r="D30" s="154">
        <v>60</v>
      </c>
      <c r="E30" s="154">
        <v>11.06</v>
      </c>
      <c r="F30" s="154">
        <v>24.8</v>
      </c>
      <c r="G30" s="154">
        <v>18.802479999999999</v>
      </c>
      <c r="H30" s="154">
        <v>883.61699999999996</v>
      </c>
      <c r="I30" s="154">
        <v>7.9</v>
      </c>
      <c r="J30" s="154">
        <v>7.9</v>
      </c>
      <c r="K30" s="154">
        <v>7.7549999999999999</v>
      </c>
      <c r="L30" s="154"/>
      <c r="M30" s="154"/>
      <c r="N30" s="154"/>
      <c r="O30" s="154"/>
      <c r="P30" s="154">
        <v>1036.6469999999999</v>
      </c>
      <c r="Q30" s="154">
        <v>1090.18</v>
      </c>
      <c r="R30" s="154"/>
      <c r="S30" s="154"/>
      <c r="T30" s="154">
        <v>1041.4449999999999</v>
      </c>
      <c r="U30" s="154">
        <v>1158.99863</v>
      </c>
      <c r="V30" s="154">
        <v>1158.99863</v>
      </c>
      <c r="W30" s="154">
        <v>956.60226</v>
      </c>
      <c r="X30" s="154">
        <v>1167</v>
      </c>
      <c r="Y30" s="154">
        <v>1038.9179999999999</v>
      </c>
      <c r="Z30" s="154">
        <v>3.7053099999999999</v>
      </c>
      <c r="AA30" s="154">
        <v>4.7049399999999997</v>
      </c>
      <c r="AB30" s="154">
        <v>1083.82629</v>
      </c>
      <c r="AC30" s="154">
        <v>1026.6425200000001</v>
      </c>
      <c r="AD30" s="154">
        <v>1056.93</v>
      </c>
      <c r="AE30" s="154">
        <v>8.6999999999999993</v>
      </c>
      <c r="AF30" s="154">
        <v>8.6999999999999993</v>
      </c>
      <c r="AG30" s="154">
        <v>400.00828000000001</v>
      </c>
      <c r="AH30" s="154">
        <v>0</v>
      </c>
      <c r="AI30" s="154">
        <v>352.00729000000001</v>
      </c>
      <c r="AJ30" s="154">
        <v>384.00794999999999</v>
      </c>
      <c r="AK30" s="154">
        <v>387.20801999999998</v>
      </c>
      <c r="AL30" s="154">
        <v>294.15573000000001</v>
      </c>
      <c r="AM30" s="154">
        <v>294.15573000000001</v>
      </c>
      <c r="AN30" s="154">
        <v>374.40775000000002</v>
      </c>
      <c r="AO30" s="154">
        <v>384.00794999999999</v>
      </c>
      <c r="AP30" s="154">
        <v>1172</v>
      </c>
      <c r="AQ30" s="154">
        <v>1042.8105</v>
      </c>
    </row>
    <row r="31" spans="1:43" ht="24" customHeight="1" x14ac:dyDescent="0.3">
      <c r="A31" s="18" t="s">
        <v>72</v>
      </c>
      <c r="B31" s="18" t="s">
        <v>803</v>
      </c>
      <c r="C31" s="155">
        <v>25</v>
      </c>
      <c r="D31" s="155">
        <v>60.02</v>
      </c>
      <c r="E31" s="155">
        <v>10.68</v>
      </c>
      <c r="F31" s="155">
        <v>25.41</v>
      </c>
      <c r="G31" s="155">
        <v>18.802479999999999</v>
      </c>
      <c r="H31" s="155">
        <v>899.19500000000005</v>
      </c>
      <c r="I31" s="155">
        <v>7.8</v>
      </c>
      <c r="J31" s="155">
        <v>8.4</v>
      </c>
      <c r="K31" s="155">
        <v>7.0330000000000004</v>
      </c>
      <c r="L31" s="155"/>
      <c r="M31" s="155"/>
      <c r="N31" s="155"/>
      <c r="O31" s="155"/>
      <c r="P31" s="155">
        <v>1039.806</v>
      </c>
      <c r="Q31" s="155">
        <v>1092.3599999999999</v>
      </c>
      <c r="R31" s="155"/>
      <c r="S31" s="155"/>
      <c r="T31" s="155">
        <v>1043.6679999999999</v>
      </c>
      <c r="U31" s="155">
        <v>1154.4221299999999</v>
      </c>
      <c r="V31" s="155">
        <v>1154.4221299999999</v>
      </c>
      <c r="W31" s="155">
        <v>981.51631999999995</v>
      </c>
      <c r="X31" s="155">
        <v>1177</v>
      </c>
      <c r="Y31" s="155">
        <v>1043.74</v>
      </c>
      <c r="Z31" s="155">
        <v>7.6567999999999996</v>
      </c>
      <c r="AA31" s="155">
        <v>7.4907599999999999</v>
      </c>
      <c r="AB31" s="155">
        <v>1092.5963099999999</v>
      </c>
      <c r="AC31" s="155">
        <v>1032.37238</v>
      </c>
      <c r="AD31" s="155">
        <v>1060.3920000000001</v>
      </c>
      <c r="AE31" s="155">
        <v>7.69</v>
      </c>
      <c r="AF31" s="155">
        <v>7.69</v>
      </c>
      <c r="AG31" s="155">
        <v>336.00695999999999</v>
      </c>
      <c r="AH31" s="155">
        <v>0</v>
      </c>
      <c r="AI31" s="155">
        <v>320.00662</v>
      </c>
      <c r="AJ31" s="155">
        <v>384.00794999999999</v>
      </c>
      <c r="AK31" s="155">
        <v>384.00794999999999</v>
      </c>
      <c r="AL31" s="155">
        <v>294.15573000000001</v>
      </c>
      <c r="AM31" s="155">
        <v>294.15573000000001</v>
      </c>
      <c r="AN31" s="155">
        <v>339.20702</v>
      </c>
      <c r="AO31" s="155">
        <v>320.00662</v>
      </c>
      <c r="AP31" s="155">
        <v>1172</v>
      </c>
      <c r="AQ31" s="155">
        <v>1044.5015000000001</v>
      </c>
    </row>
    <row r="32" spans="1:43" ht="24" customHeight="1" x14ac:dyDescent="0.3">
      <c r="A32" s="13" t="s">
        <v>72</v>
      </c>
      <c r="B32" s="13" t="s">
        <v>804</v>
      </c>
      <c r="C32" s="153">
        <v>22</v>
      </c>
      <c r="D32" s="153">
        <v>60.05</v>
      </c>
      <c r="E32" s="153">
        <v>12.61</v>
      </c>
      <c r="F32" s="153">
        <v>25.67</v>
      </c>
      <c r="G32" s="153">
        <v>18.802479999999999</v>
      </c>
      <c r="H32" s="153">
        <v>891.37400000000002</v>
      </c>
      <c r="I32" s="153">
        <v>7.8</v>
      </c>
      <c r="J32" s="153">
        <v>8.4</v>
      </c>
      <c r="K32" s="153">
        <v>7.1790000000000003</v>
      </c>
      <c r="L32" s="153"/>
      <c r="M32" s="153"/>
      <c r="N32" s="153"/>
      <c r="O32" s="153"/>
      <c r="P32" s="153">
        <v>1037.33</v>
      </c>
      <c r="Q32" s="153">
        <v>1094.55</v>
      </c>
      <c r="R32" s="153"/>
      <c r="S32" s="153"/>
      <c r="T32" s="153">
        <v>1048.1320000000001</v>
      </c>
      <c r="U32" s="153">
        <v>1130.3955000000001</v>
      </c>
      <c r="V32" s="153">
        <v>1130.3955000000001</v>
      </c>
      <c r="W32" s="153">
        <v>991.84969999999998</v>
      </c>
      <c r="X32" s="153">
        <v>1160</v>
      </c>
      <c r="Y32" s="153">
        <v>1048.337</v>
      </c>
      <c r="Z32" s="153">
        <v>8.6849600000000002</v>
      </c>
      <c r="AA32" s="153">
        <v>7.1842699999999997</v>
      </c>
      <c r="AB32" s="153">
        <v>1095.42371</v>
      </c>
      <c r="AC32" s="153">
        <v>1034.8444199999999</v>
      </c>
      <c r="AD32" s="153">
        <v>1060.5039999999999</v>
      </c>
      <c r="AE32" s="153">
        <v>7.77</v>
      </c>
      <c r="AF32" s="153">
        <v>7.77</v>
      </c>
      <c r="AG32" s="153">
        <v>336.00695999999999</v>
      </c>
      <c r="AH32" s="153">
        <v>0</v>
      </c>
      <c r="AI32" s="153">
        <v>320.00662</v>
      </c>
      <c r="AJ32" s="153">
        <v>384.00794999999999</v>
      </c>
      <c r="AK32" s="153">
        <v>384.00794999999999</v>
      </c>
      <c r="AL32" s="153">
        <v>294.15573000000001</v>
      </c>
      <c r="AM32" s="153">
        <v>294.15573000000001</v>
      </c>
      <c r="AN32" s="153">
        <v>339.20702</v>
      </c>
      <c r="AO32" s="153">
        <v>320.00662</v>
      </c>
      <c r="AP32" s="153">
        <v>1137</v>
      </c>
      <c r="AQ32" s="153">
        <v>1046.0305000000001</v>
      </c>
    </row>
    <row r="33" spans="1:43" ht="24" customHeight="1" x14ac:dyDescent="0.3">
      <c r="A33" s="16" t="s">
        <v>72</v>
      </c>
      <c r="B33" s="16" t="s">
        <v>805</v>
      </c>
      <c r="C33" s="154">
        <v>22</v>
      </c>
      <c r="D33" s="154">
        <v>60.08</v>
      </c>
      <c r="E33" s="154">
        <v>12.59</v>
      </c>
      <c r="F33" s="154">
        <v>25.65</v>
      </c>
      <c r="G33" s="154">
        <v>18.802479999999999</v>
      </c>
      <c r="H33" s="154">
        <v>979.6</v>
      </c>
      <c r="I33" s="154">
        <v>7.9</v>
      </c>
      <c r="J33" s="154">
        <v>8.3000000000000007</v>
      </c>
      <c r="K33" s="154">
        <v>7.867</v>
      </c>
      <c r="L33" s="154"/>
      <c r="M33" s="154"/>
      <c r="N33" s="154"/>
      <c r="O33" s="154"/>
      <c r="P33" s="154">
        <v>1039.528</v>
      </c>
      <c r="Q33" s="154">
        <v>1093.82</v>
      </c>
      <c r="R33" s="154"/>
      <c r="S33" s="154"/>
      <c r="T33" s="154">
        <v>1052.6030000000001</v>
      </c>
      <c r="U33" s="154">
        <v>1078.9098799999999</v>
      </c>
      <c r="V33" s="154">
        <v>1078.9098799999999</v>
      </c>
      <c r="W33" s="154">
        <v>978.98636999999997</v>
      </c>
      <c r="X33" s="154">
        <v>1125</v>
      </c>
      <c r="Y33" s="154">
        <v>1050.5640000000001</v>
      </c>
      <c r="Z33" s="154">
        <v>8.6979500000000005</v>
      </c>
      <c r="AA33" s="154">
        <v>7.8164999999999996</v>
      </c>
      <c r="AB33" s="154">
        <v>1095.4748500000001</v>
      </c>
      <c r="AC33" s="154">
        <v>1038.32861</v>
      </c>
      <c r="AD33" s="154">
        <v>1062.635</v>
      </c>
      <c r="AE33" s="154">
        <v>8.1</v>
      </c>
      <c r="AF33" s="154">
        <v>8.1</v>
      </c>
      <c r="AG33" s="154">
        <v>336.00695999999999</v>
      </c>
      <c r="AH33" s="154">
        <v>0</v>
      </c>
      <c r="AI33" s="154">
        <v>320.00662</v>
      </c>
      <c r="AJ33" s="154">
        <v>384.00794999999999</v>
      </c>
      <c r="AK33" s="154">
        <v>384.00794999999999</v>
      </c>
      <c r="AL33" s="154">
        <v>294.15573000000001</v>
      </c>
      <c r="AM33" s="154">
        <v>294.15573000000001</v>
      </c>
      <c r="AN33" s="154">
        <v>339.20702</v>
      </c>
      <c r="AO33" s="154">
        <v>320.00662</v>
      </c>
      <c r="AP33" s="154">
        <v>1100</v>
      </c>
      <c r="AQ33" s="154">
        <v>1047.1590000000001</v>
      </c>
    </row>
    <row r="34" spans="1:43" ht="24" customHeight="1" x14ac:dyDescent="0.3">
      <c r="A34" s="16" t="s">
        <v>72</v>
      </c>
      <c r="B34" s="16" t="s">
        <v>806</v>
      </c>
      <c r="C34" s="154">
        <v>24</v>
      </c>
      <c r="D34" s="154">
        <v>60.06</v>
      </c>
      <c r="E34" s="154">
        <v>11.9</v>
      </c>
      <c r="F34" s="154">
        <v>26.14</v>
      </c>
      <c r="G34" s="154">
        <v>18.802479999999999</v>
      </c>
      <c r="H34" s="154">
        <v>832.697</v>
      </c>
      <c r="I34" s="154">
        <v>8.1999999999999993</v>
      </c>
      <c r="J34" s="154">
        <v>8.5</v>
      </c>
      <c r="K34" s="154">
        <v>6.4660000000000002</v>
      </c>
      <c r="L34" s="154"/>
      <c r="M34" s="154"/>
      <c r="N34" s="154"/>
      <c r="O34" s="154"/>
      <c r="P34" s="154">
        <v>1042.6089999999999</v>
      </c>
      <c r="Q34" s="154">
        <v>1097.45</v>
      </c>
      <c r="R34" s="154"/>
      <c r="S34" s="154"/>
      <c r="T34" s="154">
        <v>1051.8689999999999</v>
      </c>
      <c r="U34" s="154">
        <v>1005.68588</v>
      </c>
      <c r="V34" s="154">
        <v>1005.68588</v>
      </c>
      <c r="W34" s="154">
        <v>957.85911999999996</v>
      </c>
      <c r="X34" s="154">
        <v>1060</v>
      </c>
      <c r="Y34" s="154">
        <v>1047.078</v>
      </c>
      <c r="Z34" s="154">
        <v>7.62995</v>
      </c>
      <c r="AA34" s="154">
        <v>8.8403600000000004</v>
      </c>
      <c r="AB34" s="154">
        <v>1088.11346</v>
      </c>
      <c r="AC34" s="154">
        <v>1038.57825</v>
      </c>
      <c r="AD34" s="154">
        <v>1063.854</v>
      </c>
      <c r="AE34" s="154">
        <v>7.29</v>
      </c>
      <c r="AF34" s="154">
        <v>7.29</v>
      </c>
      <c r="AG34" s="154">
        <v>336.00695999999999</v>
      </c>
      <c r="AH34" s="154">
        <v>0</v>
      </c>
      <c r="AI34" s="154">
        <v>320.00662</v>
      </c>
      <c r="AJ34" s="154">
        <v>384.00794999999999</v>
      </c>
      <c r="AK34" s="154">
        <v>384.00794999999999</v>
      </c>
      <c r="AL34" s="154">
        <v>294.15573000000001</v>
      </c>
      <c r="AM34" s="154">
        <v>294.15573000000001</v>
      </c>
      <c r="AN34" s="154">
        <v>339.20702</v>
      </c>
      <c r="AO34" s="154">
        <v>320.00662</v>
      </c>
      <c r="AP34" s="154">
        <v>1023</v>
      </c>
      <c r="AQ34" s="154">
        <v>1044.5025000000001</v>
      </c>
    </row>
    <row r="35" spans="1:43" ht="24" customHeight="1" x14ac:dyDescent="0.3">
      <c r="A35" s="16" t="s">
        <v>72</v>
      </c>
      <c r="B35" s="16" t="s">
        <v>807</v>
      </c>
      <c r="C35" s="154">
        <v>24</v>
      </c>
      <c r="D35" s="154">
        <v>60.92</v>
      </c>
      <c r="E35" s="154">
        <v>10.7</v>
      </c>
      <c r="F35" s="154">
        <v>26.18</v>
      </c>
      <c r="G35" s="154">
        <v>18.802479999999999</v>
      </c>
      <c r="H35" s="154">
        <v>785.96900000000005</v>
      </c>
      <c r="I35" s="154">
        <v>8.6</v>
      </c>
      <c r="J35" s="154">
        <v>8.1</v>
      </c>
      <c r="K35" s="154">
        <v>6.7279999999999998</v>
      </c>
      <c r="L35" s="154"/>
      <c r="M35" s="154"/>
      <c r="N35" s="154"/>
      <c r="O35" s="154"/>
      <c r="P35" s="154">
        <v>1044.615</v>
      </c>
      <c r="Q35" s="154">
        <v>1100.3599999999999</v>
      </c>
      <c r="R35" s="154"/>
      <c r="S35" s="154"/>
      <c r="T35" s="154">
        <v>1046.7139999999999</v>
      </c>
      <c r="U35" s="154">
        <v>905.00288</v>
      </c>
      <c r="V35" s="154">
        <v>905.00288</v>
      </c>
      <c r="W35" s="154">
        <v>796.76644999999996</v>
      </c>
      <c r="X35" s="154">
        <v>976</v>
      </c>
      <c r="Y35" s="154">
        <v>1030.547</v>
      </c>
      <c r="Z35" s="154">
        <v>9.3689699999999991</v>
      </c>
      <c r="AA35" s="154">
        <v>9.4861900000000006</v>
      </c>
      <c r="AB35" s="154">
        <v>1084.4718</v>
      </c>
      <c r="AC35" s="154">
        <v>1039.9039299999999</v>
      </c>
      <c r="AD35" s="154">
        <v>1058.905</v>
      </c>
      <c r="AE35" s="154">
        <v>7.44</v>
      </c>
      <c r="AF35" s="154">
        <v>7.44</v>
      </c>
      <c r="AG35" s="154">
        <v>336.00695999999999</v>
      </c>
      <c r="AH35" s="154">
        <v>0</v>
      </c>
      <c r="AI35" s="154">
        <v>320.00662</v>
      </c>
      <c r="AJ35" s="154">
        <v>384.00794999999999</v>
      </c>
      <c r="AK35" s="154">
        <v>368.00761999999997</v>
      </c>
      <c r="AL35" s="154">
        <v>294.15573000000001</v>
      </c>
      <c r="AM35" s="154">
        <v>294.15573000000001</v>
      </c>
      <c r="AN35" s="154">
        <v>336.00695999999999</v>
      </c>
      <c r="AO35" s="154">
        <v>320.00662</v>
      </c>
      <c r="AP35" s="154">
        <v>927</v>
      </c>
      <c r="AQ35" s="154">
        <v>1033.6605</v>
      </c>
    </row>
    <row r="36" spans="1:43" ht="24" customHeight="1" x14ac:dyDescent="0.3">
      <c r="A36" s="16" t="s">
        <v>72</v>
      </c>
      <c r="B36" s="16" t="s">
        <v>808</v>
      </c>
      <c r="C36" s="154">
        <v>23</v>
      </c>
      <c r="D36" s="154">
        <v>58.61</v>
      </c>
      <c r="E36" s="154">
        <v>12.41</v>
      </c>
      <c r="F36" s="154">
        <v>26.04</v>
      </c>
      <c r="G36" s="154">
        <v>18.802479999999999</v>
      </c>
      <c r="H36" s="154">
        <v>645.904</v>
      </c>
      <c r="I36" s="154">
        <v>8.1999999999999993</v>
      </c>
      <c r="J36" s="154">
        <v>7.8</v>
      </c>
      <c r="K36" s="154">
        <v>7.7229999999999999</v>
      </c>
      <c r="L36" s="154"/>
      <c r="M36" s="154"/>
      <c r="N36" s="154"/>
      <c r="O36" s="154"/>
      <c r="P36" s="154">
        <v>1035.8409999999999</v>
      </c>
      <c r="Q36" s="154">
        <v>1090</v>
      </c>
      <c r="R36" s="154"/>
      <c r="S36" s="154"/>
      <c r="T36" s="154">
        <v>1031.9349999999999</v>
      </c>
      <c r="U36" s="154">
        <v>803.17574999999999</v>
      </c>
      <c r="V36" s="154">
        <v>803.17574999999999</v>
      </c>
      <c r="W36" s="154">
        <v>432.35246999999998</v>
      </c>
      <c r="X36" s="154">
        <v>878</v>
      </c>
      <c r="Y36" s="154">
        <v>1013.217</v>
      </c>
      <c r="Z36" s="154">
        <v>8.5877999999999997</v>
      </c>
      <c r="AA36" s="154">
        <v>9.1949000000000005</v>
      </c>
      <c r="AB36" s="154">
        <v>1073.40228</v>
      </c>
      <c r="AC36" s="154">
        <v>1037.4567300000001</v>
      </c>
      <c r="AD36" s="154">
        <v>1044.501</v>
      </c>
      <c r="AE36" s="154">
        <v>7.23</v>
      </c>
      <c r="AF36" s="154">
        <v>7.23</v>
      </c>
      <c r="AG36" s="154">
        <v>336.00695999999999</v>
      </c>
      <c r="AH36" s="154">
        <v>0</v>
      </c>
      <c r="AI36" s="154">
        <v>320.00662</v>
      </c>
      <c r="AJ36" s="154">
        <v>368.00761999999997</v>
      </c>
      <c r="AK36" s="154">
        <v>368.00761999999997</v>
      </c>
      <c r="AL36" s="154">
        <v>294.15573000000001</v>
      </c>
      <c r="AM36" s="154">
        <v>294.15573000000001</v>
      </c>
      <c r="AN36" s="154">
        <v>336.00695999999999</v>
      </c>
      <c r="AO36" s="154">
        <v>320.00662</v>
      </c>
      <c r="AP36" s="154">
        <v>822</v>
      </c>
      <c r="AQ36" s="154">
        <v>1012.225</v>
      </c>
    </row>
    <row r="37" spans="1:43" ht="24" customHeight="1" x14ac:dyDescent="0.3">
      <c r="A37" s="16" t="s">
        <v>72</v>
      </c>
      <c r="B37" s="16" t="s">
        <v>809</v>
      </c>
      <c r="C37" s="154">
        <v>23</v>
      </c>
      <c r="D37" s="154">
        <v>55.43</v>
      </c>
      <c r="E37" s="154">
        <v>12.29</v>
      </c>
      <c r="F37" s="154">
        <v>26.12</v>
      </c>
      <c r="G37" s="154">
        <v>18.802479999999999</v>
      </c>
      <c r="H37" s="154">
        <v>600.51199999999994</v>
      </c>
      <c r="I37" s="154">
        <v>8.3000000000000007</v>
      </c>
      <c r="J37" s="154">
        <v>7.6</v>
      </c>
      <c r="K37" s="154">
        <v>7.0030000000000001</v>
      </c>
      <c r="L37" s="154"/>
      <c r="M37" s="154"/>
      <c r="N37" s="154"/>
      <c r="O37" s="154"/>
      <c r="P37" s="154">
        <v>1028.3119999999999</v>
      </c>
      <c r="Q37" s="154">
        <v>1069.0899999999999</v>
      </c>
      <c r="R37" s="154"/>
      <c r="S37" s="154"/>
      <c r="T37" s="154">
        <v>1007.782</v>
      </c>
      <c r="U37" s="154">
        <v>678.46613000000002</v>
      </c>
      <c r="V37" s="154">
        <v>678.46613000000002</v>
      </c>
      <c r="W37" s="154">
        <v>344.02616999999998</v>
      </c>
      <c r="X37" s="154">
        <v>736</v>
      </c>
      <c r="Y37" s="154">
        <v>981.77700000000004</v>
      </c>
      <c r="Z37" s="154">
        <v>7.0686799999999996</v>
      </c>
      <c r="AA37" s="154">
        <v>9.83263</v>
      </c>
      <c r="AB37" s="154">
        <v>1060.67993</v>
      </c>
      <c r="AC37" s="154">
        <v>1025.03711</v>
      </c>
      <c r="AD37" s="154">
        <v>1010.362</v>
      </c>
      <c r="AE37" s="154">
        <v>7.24</v>
      </c>
      <c r="AF37" s="154">
        <v>7.24</v>
      </c>
      <c r="AG37" s="154">
        <v>336.00695999999999</v>
      </c>
      <c r="AH37" s="154">
        <v>0</v>
      </c>
      <c r="AI37" s="154">
        <v>320.00662</v>
      </c>
      <c r="AJ37" s="154">
        <v>368.00761999999997</v>
      </c>
      <c r="AK37" s="154">
        <v>368.00761999999997</v>
      </c>
      <c r="AL37" s="154">
        <v>294.15573000000001</v>
      </c>
      <c r="AM37" s="154">
        <v>294.15573000000001</v>
      </c>
      <c r="AN37" s="154">
        <v>336.00695999999999</v>
      </c>
      <c r="AO37" s="154">
        <v>320.00662</v>
      </c>
      <c r="AP37" s="154">
        <v>710</v>
      </c>
      <c r="AQ37" s="154">
        <v>970.28300000000002</v>
      </c>
    </row>
    <row r="38" spans="1:43" ht="24" customHeight="1" x14ac:dyDescent="0.3">
      <c r="A38" s="16" t="s">
        <v>72</v>
      </c>
      <c r="B38" s="16" t="s">
        <v>810</v>
      </c>
      <c r="C38" s="154">
        <v>24</v>
      </c>
      <c r="D38" s="154">
        <v>54.04</v>
      </c>
      <c r="E38" s="154">
        <v>12.82</v>
      </c>
      <c r="F38" s="154">
        <v>24.92</v>
      </c>
      <c r="G38" s="154">
        <v>18.802479999999999</v>
      </c>
      <c r="H38" s="154">
        <v>488.786</v>
      </c>
      <c r="I38" s="154">
        <v>9.3000000000000007</v>
      </c>
      <c r="J38" s="154">
        <v>8</v>
      </c>
      <c r="K38" s="154">
        <v>7.8250000000000002</v>
      </c>
      <c r="L38" s="154"/>
      <c r="M38" s="154"/>
      <c r="N38" s="154"/>
      <c r="O38" s="154"/>
      <c r="P38" s="154">
        <v>1002.178</v>
      </c>
      <c r="Q38" s="154">
        <v>1026.9100000000001</v>
      </c>
      <c r="R38" s="154"/>
      <c r="S38" s="154"/>
      <c r="T38" s="154">
        <v>945.71199999999999</v>
      </c>
      <c r="U38" s="154">
        <v>548.03588000000002</v>
      </c>
      <c r="V38" s="154">
        <v>548.03588000000002</v>
      </c>
      <c r="W38" s="154">
        <v>273.37844000000001</v>
      </c>
      <c r="X38" s="154">
        <v>603</v>
      </c>
      <c r="Y38" s="154">
        <v>926.69200000000001</v>
      </c>
      <c r="Z38" s="154">
        <v>9.6861099999999993</v>
      </c>
      <c r="AA38" s="154">
        <v>10.16352</v>
      </c>
      <c r="AB38" s="154">
        <v>1032.3147899999999</v>
      </c>
      <c r="AC38" s="154">
        <v>1005.60812</v>
      </c>
      <c r="AD38" s="154">
        <v>954.70899999999995</v>
      </c>
      <c r="AE38" s="154">
        <v>7.52</v>
      </c>
      <c r="AF38" s="154">
        <v>7.52</v>
      </c>
      <c r="AG38" s="154">
        <v>416.00860999999998</v>
      </c>
      <c r="AH38" s="154">
        <v>0</v>
      </c>
      <c r="AI38" s="154">
        <v>384.00794999999999</v>
      </c>
      <c r="AJ38" s="154">
        <v>368.00761999999997</v>
      </c>
      <c r="AK38" s="154">
        <v>400.00828000000001</v>
      </c>
      <c r="AL38" s="154">
        <v>294.15573000000001</v>
      </c>
      <c r="AM38" s="154">
        <v>294.15573000000001</v>
      </c>
      <c r="AN38" s="154">
        <v>342.40708999999998</v>
      </c>
      <c r="AO38" s="154">
        <v>355.20735000000002</v>
      </c>
      <c r="AP38" s="154">
        <v>575</v>
      </c>
      <c r="AQ38" s="154">
        <v>890.52599999999995</v>
      </c>
    </row>
    <row r="39" spans="1:43" ht="24" customHeight="1" x14ac:dyDescent="0.3">
      <c r="A39" s="18" t="s">
        <v>72</v>
      </c>
      <c r="B39" s="18" t="s">
        <v>811</v>
      </c>
      <c r="C39" s="155">
        <v>24</v>
      </c>
      <c r="D39" s="155">
        <v>54.08</v>
      </c>
      <c r="E39" s="155">
        <v>12.78</v>
      </c>
      <c r="F39" s="155">
        <v>26</v>
      </c>
      <c r="G39" s="155">
        <v>18.802479999999999</v>
      </c>
      <c r="H39" s="155">
        <v>387.99799999999999</v>
      </c>
      <c r="I39" s="155">
        <v>9.1999999999999993</v>
      </c>
      <c r="J39" s="155">
        <v>8.1</v>
      </c>
      <c r="K39" s="155">
        <v>8.9</v>
      </c>
      <c r="L39" s="155"/>
      <c r="M39" s="155"/>
      <c r="N39" s="155"/>
      <c r="O39" s="155"/>
      <c r="P39" s="155">
        <v>961.98199999999997</v>
      </c>
      <c r="Q39" s="155">
        <v>948.36</v>
      </c>
      <c r="R39" s="155"/>
      <c r="S39" s="155"/>
      <c r="T39" s="155">
        <v>801.11599999999999</v>
      </c>
      <c r="U39" s="155">
        <v>408.45263</v>
      </c>
      <c r="V39" s="155">
        <v>408.45263</v>
      </c>
      <c r="W39" s="155">
        <v>119.32019</v>
      </c>
      <c r="X39" s="155">
        <v>463</v>
      </c>
      <c r="Y39" s="155">
        <v>847.28700000000003</v>
      </c>
      <c r="Z39" s="155">
        <v>9.6581399999999995</v>
      </c>
      <c r="AA39" s="155">
        <v>10.233269999999999</v>
      </c>
      <c r="AB39" s="155">
        <v>974.92458999999997</v>
      </c>
      <c r="AC39" s="155">
        <v>945.38367000000005</v>
      </c>
      <c r="AD39" s="155">
        <v>863.15200000000004</v>
      </c>
      <c r="AE39" s="155">
        <v>8.27</v>
      </c>
      <c r="AF39" s="155">
        <v>8.27</v>
      </c>
      <c r="AG39" s="155">
        <v>320.00662</v>
      </c>
      <c r="AH39" s="155">
        <v>0</v>
      </c>
      <c r="AI39" s="155">
        <v>320.00662</v>
      </c>
      <c r="AJ39" s="155">
        <v>336.00695999999999</v>
      </c>
      <c r="AK39" s="155">
        <v>368.00761999999997</v>
      </c>
      <c r="AL39" s="155">
        <v>294.15573000000001</v>
      </c>
      <c r="AM39" s="155">
        <v>294.15573000000001</v>
      </c>
      <c r="AN39" s="155">
        <v>352.00729000000001</v>
      </c>
      <c r="AO39" s="155">
        <v>355.20735000000002</v>
      </c>
      <c r="AP39" s="155">
        <v>432</v>
      </c>
      <c r="AQ39" s="155">
        <v>762.90949999999998</v>
      </c>
    </row>
    <row r="40" spans="1:43" ht="24" customHeight="1" x14ac:dyDescent="0.3">
      <c r="A40" s="13" t="s">
        <v>72</v>
      </c>
      <c r="B40" s="13" t="s">
        <v>812</v>
      </c>
      <c r="C40" s="153">
        <v>23</v>
      </c>
      <c r="D40" s="153">
        <v>54.08</v>
      </c>
      <c r="E40" s="153">
        <v>12.07</v>
      </c>
      <c r="F40" s="153">
        <v>24.77</v>
      </c>
      <c r="G40" s="153">
        <v>20.318840000000002</v>
      </c>
      <c r="H40" s="153">
        <v>204.797</v>
      </c>
      <c r="I40" s="153">
        <v>9</v>
      </c>
      <c r="J40" s="153">
        <v>8.1</v>
      </c>
      <c r="K40" s="153">
        <v>8.3859999999999992</v>
      </c>
      <c r="L40" s="153"/>
      <c r="M40" s="153"/>
      <c r="N40" s="153"/>
      <c r="O40" s="153"/>
      <c r="P40" s="153">
        <v>819.05499999999995</v>
      </c>
      <c r="Q40" s="153">
        <v>633.46</v>
      </c>
      <c r="R40" s="153"/>
      <c r="S40" s="153"/>
      <c r="T40" s="153">
        <v>505.26</v>
      </c>
      <c r="U40" s="153">
        <v>263.14875000000001</v>
      </c>
      <c r="V40" s="153">
        <v>263.14875000000001</v>
      </c>
      <c r="W40" s="153">
        <v>75.835440000000006</v>
      </c>
      <c r="X40" s="153">
        <v>312</v>
      </c>
      <c r="Y40" s="153">
        <v>681.22299999999996</v>
      </c>
      <c r="Z40" s="153">
        <v>9.7617200000000004</v>
      </c>
      <c r="AA40" s="153">
        <v>9.8005899999999997</v>
      </c>
      <c r="AB40" s="153">
        <v>705.77209000000005</v>
      </c>
      <c r="AC40" s="153">
        <v>703.09142999999995</v>
      </c>
      <c r="AD40" s="153">
        <v>608.12</v>
      </c>
      <c r="AE40" s="153">
        <v>8.5299999999999994</v>
      </c>
      <c r="AF40" s="153">
        <v>8.5299999999999994</v>
      </c>
      <c r="AG40" s="153">
        <v>320.00662</v>
      </c>
      <c r="AH40" s="153">
        <v>0</v>
      </c>
      <c r="AI40" s="153">
        <v>320.00662</v>
      </c>
      <c r="AJ40" s="153">
        <v>336.00695999999999</v>
      </c>
      <c r="AK40" s="153">
        <v>368.00761999999997</v>
      </c>
      <c r="AL40" s="153">
        <v>294.15573000000001</v>
      </c>
      <c r="AM40" s="153">
        <v>294.15573000000001</v>
      </c>
      <c r="AN40" s="153">
        <v>352.00729000000001</v>
      </c>
      <c r="AO40" s="153">
        <v>355.20735000000002</v>
      </c>
      <c r="AP40" s="153">
        <v>285</v>
      </c>
      <c r="AQ40" s="153">
        <v>483.96300000000002</v>
      </c>
    </row>
    <row r="41" spans="1:43" ht="24" customHeight="1" x14ac:dyDescent="0.3">
      <c r="A41" s="16" t="s">
        <v>72</v>
      </c>
      <c r="B41" s="16" t="s">
        <v>813</v>
      </c>
      <c r="C41" s="154">
        <v>23</v>
      </c>
      <c r="D41" s="154">
        <v>58.26</v>
      </c>
      <c r="E41" s="154">
        <v>13.13</v>
      </c>
      <c r="F41" s="154">
        <v>22.05</v>
      </c>
      <c r="G41" s="154">
        <v>20.318840000000002</v>
      </c>
      <c r="H41" s="154">
        <v>131.035</v>
      </c>
      <c r="I41" s="154">
        <v>9.4</v>
      </c>
      <c r="J41" s="154">
        <v>7.8</v>
      </c>
      <c r="K41" s="154">
        <v>8.0470000000000006</v>
      </c>
      <c r="L41" s="154"/>
      <c r="M41" s="154"/>
      <c r="N41" s="154"/>
      <c r="O41" s="154"/>
      <c r="P41" s="154">
        <v>560.23800000000006</v>
      </c>
      <c r="Q41" s="154">
        <v>317.45</v>
      </c>
      <c r="R41" s="154"/>
      <c r="S41" s="154"/>
      <c r="T41" s="154">
        <v>192.51599999999999</v>
      </c>
      <c r="U41" s="154">
        <v>117.84488</v>
      </c>
      <c r="V41" s="154">
        <v>117.84488</v>
      </c>
      <c r="W41" s="154">
        <v>53.59207</v>
      </c>
      <c r="X41" s="154">
        <v>172</v>
      </c>
      <c r="Y41" s="154">
        <v>262.779</v>
      </c>
      <c r="Z41" s="154">
        <v>9.7331900000000005</v>
      </c>
      <c r="AA41" s="154">
        <v>9.6192299999999999</v>
      </c>
      <c r="AB41" s="154">
        <v>394.03818000000001</v>
      </c>
      <c r="AC41" s="154">
        <v>394.64127000000002</v>
      </c>
      <c r="AD41" s="154">
        <v>200.28399999999999</v>
      </c>
      <c r="AE41" s="154">
        <v>9.3800000000000008</v>
      </c>
      <c r="AF41" s="154">
        <v>9.3800000000000008</v>
      </c>
      <c r="AG41" s="154">
        <v>320.00662</v>
      </c>
      <c r="AH41" s="154">
        <v>0</v>
      </c>
      <c r="AI41" s="154">
        <v>320.00662</v>
      </c>
      <c r="AJ41" s="154">
        <v>336.00695999999999</v>
      </c>
      <c r="AK41" s="154">
        <v>368.00761999999997</v>
      </c>
      <c r="AL41" s="154">
        <v>294.15573000000001</v>
      </c>
      <c r="AM41" s="154">
        <v>294.15573000000001</v>
      </c>
      <c r="AN41" s="154">
        <v>352.00729000000001</v>
      </c>
      <c r="AO41" s="154">
        <v>355.20735000000002</v>
      </c>
      <c r="AP41" s="154">
        <v>141</v>
      </c>
      <c r="AQ41" s="154">
        <v>120.67749999999999</v>
      </c>
    </row>
    <row r="42" spans="1:43" ht="24" customHeight="1" x14ac:dyDescent="0.3">
      <c r="A42" s="16" t="s">
        <v>72</v>
      </c>
      <c r="B42" s="16" t="s">
        <v>814</v>
      </c>
      <c r="C42" s="154">
        <v>23</v>
      </c>
      <c r="D42" s="154">
        <v>58.56</v>
      </c>
      <c r="E42" s="154">
        <v>12.48</v>
      </c>
      <c r="F42" s="154">
        <v>23.89</v>
      </c>
      <c r="G42" s="154">
        <v>20.318840000000002</v>
      </c>
      <c r="H42" s="154">
        <v>55.661999999999999</v>
      </c>
      <c r="I42" s="154">
        <v>8.9</v>
      </c>
      <c r="J42" s="154">
        <v>7.9</v>
      </c>
      <c r="K42" s="154">
        <v>8.8409999999999993</v>
      </c>
      <c r="L42" s="154"/>
      <c r="M42" s="154"/>
      <c r="N42" s="154"/>
      <c r="O42" s="154"/>
      <c r="P42" s="154">
        <v>266.601</v>
      </c>
      <c r="Q42" s="154">
        <v>54.9</v>
      </c>
      <c r="R42" s="154"/>
      <c r="S42" s="154"/>
      <c r="T42" s="154">
        <v>16.75</v>
      </c>
      <c r="U42" s="154">
        <v>4.5765000000000002</v>
      </c>
      <c r="V42" s="154">
        <v>4.5765000000000002</v>
      </c>
      <c r="W42" s="154">
        <v>27.542639999999999</v>
      </c>
      <c r="X42" s="154">
        <v>45</v>
      </c>
      <c r="Y42" s="154">
        <v>8.9039999999999999</v>
      </c>
      <c r="Z42" s="154">
        <v>9.7051700000000007</v>
      </c>
      <c r="AA42" s="154">
        <v>8.9646100000000004</v>
      </c>
      <c r="AB42" s="154">
        <v>113.86945</v>
      </c>
      <c r="AC42" s="154">
        <v>106.67899</v>
      </c>
      <c r="AD42" s="154">
        <v>0</v>
      </c>
      <c r="AE42" s="154">
        <v>8.61</v>
      </c>
      <c r="AF42" s="154">
        <v>8.61</v>
      </c>
      <c r="AG42" s="154">
        <v>416.00860999999998</v>
      </c>
      <c r="AH42" s="154">
        <v>0</v>
      </c>
      <c r="AI42" s="154">
        <v>320.00662</v>
      </c>
      <c r="AJ42" s="154">
        <v>368.00761999999997</v>
      </c>
      <c r="AK42" s="154">
        <v>368.00761999999997</v>
      </c>
      <c r="AL42" s="154">
        <v>294.15573000000001</v>
      </c>
      <c r="AM42" s="154">
        <v>294.15573000000001</v>
      </c>
      <c r="AN42" s="154">
        <v>345.60714999999999</v>
      </c>
      <c r="AO42" s="154">
        <v>355.20735000000002</v>
      </c>
      <c r="AP42" s="154">
        <v>20</v>
      </c>
      <c r="AQ42" s="154">
        <v>0.8175</v>
      </c>
    </row>
    <row r="43" spans="1:43" ht="24" customHeight="1" x14ac:dyDescent="0.3">
      <c r="A43" s="16" t="s">
        <v>72</v>
      </c>
      <c r="B43" s="16" t="s">
        <v>815</v>
      </c>
      <c r="C43" s="154">
        <v>23</v>
      </c>
      <c r="D43" s="154">
        <v>60.2</v>
      </c>
      <c r="E43" s="154">
        <v>11.82</v>
      </c>
      <c r="F43" s="154">
        <v>23.79</v>
      </c>
      <c r="G43" s="154">
        <v>20.318840000000002</v>
      </c>
      <c r="H43" s="154">
        <v>10.881</v>
      </c>
      <c r="I43" s="154">
        <v>9.1999999999999993</v>
      </c>
      <c r="J43" s="154">
        <v>8.6</v>
      </c>
      <c r="K43" s="154">
        <v>10.151999999999999</v>
      </c>
      <c r="L43" s="154"/>
      <c r="M43" s="154"/>
      <c r="N43" s="154"/>
      <c r="O43" s="154"/>
      <c r="P43" s="154">
        <v>33.515999999999998</v>
      </c>
      <c r="Q43" s="154">
        <v>0</v>
      </c>
      <c r="R43" s="154"/>
      <c r="S43" s="154"/>
      <c r="T43" s="154">
        <v>0.38100000000000001</v>
      </c>
      <c r="U43" s="154">
        <v>0</v>
      </c>
      <c r="V43" s="154">
        <v>0</v>
      </c>
      <c r="W43" s="154">
        <v>9.6871700000000001</v>
      </c>
      <c r="X43" s="154">
        <v>0</v>
      </c>
      <c r="Y43" s="154">
        <v>0</v>
      </c>
      <c r="Z43" s="154">
        <v>8.9360400000000002</v>
      </c>
      <c r="AA43" s="154">
        <v>7.99458</v>
      </c>
      <c r="AB43" s="154">
        <v>0</v>
      </c>
      <c r="AC43" s="154">
        <v>0</v>
      </c>
      <c r="AD43" s="154">
        <v>0</v>
      </c>
      <c r="AE43" s="154">
        <v>8.81</v>
      </c>
      <c r="AF43" s="154">
        <v>8.81</v>
      </c>
      <c r="AG43" s="154">
        <v>480.00993999999997</v>
      </c>
      <c r="AH43" s="154">
        <v>0</v>
      </c>
      <c r="AI43" s="154">
        <v>448.00927000000001</v>
      </c>
      <c r="AJ43" s="154">
        <v>368.00761999999997</v>
      </c>
      <c r="AK43" s="154">
        <v>422.40874000000002</v>
      </c>
      <c r="AL43" s="154">
        <v>294.15573000000001</v>
      </c>
      <c r="AM43" s="154">
        <v>294.15573000000001</v>
      </c>
      <c r="AN43" s="154">
        <v>352.00729000000001</v>
      </c>
      <c r="AO43" s="154">
        <v>355.20735000000002</v>
      </c>
      <c r="AP43" s="154">
        <v>0</v>
      </c>
      <c r="AQ43" s="154">
        <v>0</v>
      </c>
    </row>
    <row r="44" spans="1:43" ht="24" customHeight="1" x14ac:dyDescent="0.3">
      <c r="A44" s="16" t="s">
        <v>72</v>
      </c>
      <c r="B44" s="16" t="s">
        <v>816</v>
      </c>
      <c r="C44" s="154">
        <v>24</v>
      </c>
      <c r="D44" s="154">
        <v>59.91</v>
      </c>
      <c r="E44" s="154">
        <v>10.77</v>
      </c>
      <c r="F44" s="154">
        <v>25.28</v>
      </c>
      <c r="G44" s="154">
        <v>20.318840000000002</v>
      </c>
      <c r="H44" s="154">
        <v>0</v>
      </c>
      <c r="I44" s="154">
        <v>9.5</v>
      </c>
      <c r="J44" s="154">
        <v>8</v>
      </c>
      <c r="K44" s="154">
        <v>11.092000000000001</v>
      </c>
      <c r="L44" s="154"/>
      <c r="M44" s="154"/>
      <c r="N44" s="154"/>
      <c r="O44" s="154"/>
      <c r="P44" s="154">
        <v>0.03</v>
      </c>
      <c r="Q44" s="154">
        <v>0</v>
      </c>
      <c r="R44" s="154"/>
      <c r="S44" s="154"/>
      <c r="T44" s="154">
        <v>0.879</v>
      </c>
      <c r="U44" s="154">
        <v>0</v>
      </c>
      <c r="V44" s="154">
        <v>0</v>
      </c>
      <c r="W44" s="154">
        <v>1.6599699999999999</v>
      </c>
      <c r="X44" s="154">
        <v>0</v>
      </c>
      <c r="Y44" s="154">
        <v>0</v>
      </c>
      <c r="Z44" s="154">
        <v>8.3831000000000007</v>
      </c>
      <c r="AA44" s="154">
        <v>7.8836599999999999</v>
      </c>
      <c r="AB44" s="154">
        <v>0</v>
      </c>
      <c r="AC44" s="154">
        <v>0</v>
      </c>
      <c r="AD44" s="154">
        <v>0</v>
      </c>
      <c r="AE44" s="154">
        <v>9.59</v>
      </c>
      <c r="AF44" s="154">
        <v>9.59</v>
      </c>
      <c r="AG44" s="154">
        <v>480.00993999999997</v>
      </c>
      <c r="AH44" s="154">
        <v>0</v>
      </c>
      <c r="AI44" s="154">
        <v>448.00927000000001</v>
      </c>
      <c r="AJ44" s="154">
        <v>416.00860999999998</v>
      </c>
      <c r="AK44" s="154">
        <v>387.20801999999998</v>
      </c>
      <c r="AL44" s="154">
        <v>294.15573000000001</v>
      </c>
      <c r="AM44" s="154">
        <v>294.15573000000001</v>
      </c>
      <c r="AN44" s="154">
        <v>384.00794999999999</v>
      </c>
      <c r="AO44" s="154">
        <v>384.00794999999999</v>
      </c>
      <c r="AP44" s="154">
        <v>0</v>
      </c>
      <c r="AQ44" s="154">
        <v>0</v>
      </c>
    </row>
    <row r="45" spans="1:43" ht="24" customHeight="1" x14ac:dyDescent="0.3">
      <c r="A45" s="16" t="s">
        <v>72</v>
      </c>
      <c r="B45" s="16" t="s">
        <v>817</v>
      </c>
      <c r="C45" s="154">
        <v>24</v>
      </c>
      <c r="D45" s="154">
        <v>59.94</v>
      </c>
      <c r="E45" s="154">
        <v>11.83</v>
      </c>
      <c r="F45" s="154">
        <v>25.28</v>
      </c>
      <c r="G45" s="154">
        <v>20.318840000000002</v>
      </c>
      <c r="H45" s="154">
        <v>0</v>
      </c>
      <c r="I45" s="154">
        <v>8.6</v>
      </c>
      <c r="J45" s="154">
        <v>8.6</v>
      </c>
      <c r="K45" s="154">
        <v>10.537000000000001</v>
      </c>
      <c r="L45" s="154"/>
      <c r="M45" s="154"/>
      <c r="N45" s="154"/>
      <c r="O45" s="154"/>
      <c r="P45" s="154">
        <v>0</v>
      </c>
      <c r="Q45" s="154">
        <v>0</v>
      </c>
      <c r="R45" s="154"/>
      <c r="S45" s="154"/>
      <c r="T45" s="154">
        <v>1.2410000000000001</v>
      </c>
      <c r="U45" s="154">
        <v>0</v>
      </c>
      <c r="V45" s="154">
        <v>0</v>
      </c>
      <c r="W45" s="154">
        <v>0</v>
      </c>
      <c r="X45" s="154">
        <v>0</v>
      </c>
      <c r="Y45" s="154">
        <v>0</v>
      </c>
      <c r="Z45" s="154">
        <v>4.4836799999999997</v>
      </c>
      <c r="AA45" s="154">
        <v>7.4932499999999997</v>
      </c>
      <c r="AB45" s="154">
        <v>0</v>
      </c>
      <c r="AC45" s="154">
        <v>0</v>
      </c>
      <c r="AD45" s="154">
        <v>0</v>
      </c>
      <c r="AE45" s="154">
        <v>10.47</v>
      </c>
      <c r="AF45" s="154">
        <v>10.47</v>
      </c>
      <c r="AG45" s="154">
        <v>480.00993999999997</v>
      </c>
      <c r="AH45" s="154">
        <v>0</v>
      </c>
      <c r="AI45" s="154">
        <v>448.00927000000001</v>
      </c>
      <c r="AJ45" s="154">
        <v>416.00860999999998</v>
      </c>
      <c r="AK45" s="154">
        <v>387.20801999999998</v>
      </c>
      <c r="AL45" s="154">
        <v>294.15573000000001</v>
      </c>
      <c r="AM45" s="154">
        <v>294.15573000000001</v>
      </c>
      <c r="AN45" s="154">
        <v>384.00794999999999</v>
      </c>
      <c r="AO45" s="154">
        <v>384.00794999999999</v>
      </c>
      <c r="AP45" s="154">
        <v>0</v>
      </c>
      <c r="AQ45" s="154">
        <v>0</v>
      </c>
    </row>
    <row r="46" spans="1:43" ht="24" customHeight="1" x14ac:dyDescent="0.3">
      <c r="A46" s="16" t="s">
        <v>72</v>
      </c>
      <c r="B46" s="16" t="s">
        <v>818</v>
      </c>
      <c r="C46" s="154">
        <v>24</v>
      </c>
      <c r="D46" s="154">
        <v>59.93</v>
      </c>
      <c r="E46" s="154">
        <v>13.29</v>
      </c>
      <c r="F46" s="154">
        <v>25.64</v>
      </c>
      <c r="G46" s="154">
        <v>20.318840000000002</v>
      </c>
      <c r="H46" s="154">
        <v>0</v>
      </c>
      <c r="I46" s="154">
        <v>9.1999999999999993</v>
      </c>
      <c r="J46" s="154">
        <v>8.6</v>
      </c>
      <c r="K46" s="154">
        <v>9.9380000000000006</v>
      </c>
      <c r="L46" s="154"/>
      <c r="M46" s="154"/>
      <c r="N46" s="154"/>
      <c r="O46" s="154"/>
      <c r="P46" s="154">
        <v>0</v>
      </c>
      <c r="Q46" s="154">
        <v>0</v>
      </c>
      <c r="R46" s="154"/>
      <c r="S46" s="154"/>
      <c r="T46" s="154">
        <v>0.39200000000000002</v>
      </c>
      <c r="U46" s="154">
        <v>0</v>
      </c>
      <c r="V46" s="154">
        <v>0</v>
      </c>
      <c r="W46" s="154">
        <v>0</v>
      </c>
      <c r="X46" s="154">
        <v>0</v>
      </c>
      <c r="Y46" s="154">
        <v>0</v>
      </c>
      <c r="Z46" s="154">
        <v>4.47166</v>
      </c>
      <c r="AA46" s="154">
        <v>6.93032</v>
      </c>
      <c r="AB46" s="154">
        <v>0</v>
      </c>
      <c r="AC46" s="154">
        <v>0</v>
      </c>
      <c r="AD46" s="154">
        <v>0</v>
      </c>
      <c r="AE46" s="154">
        <v>9.85</v>
      </c>
      <c r="AF46" s="154">
        <v>9.85</v>
      </c>
      <c r="AG46" s="154">
        <v>480.00993999999997</v>
      </c>
      <c r="AH46" s="154">
        <v>0</v>
      </c>
      <c r="AI46" s="154">
        <v>448.00927000000001</v>
      </c>
      <c r="AJ46" s="154">
        <v>416.00860999999998</v>
      </c>
      <c r="AK46" s="154">
        <v>387.20801999999998</v>
      </c>
      <c r="AL46" s="154">
        <v>294.15573000000001</v>
      </c>
      <c r="AM46" s="154">
        <v>294.15573000000001</v>
      </c>
      <c r="AN46" s="154">
        <v>384.00794999999999</v>
      </c>
      <c r="AO46" s="154">
        <v>384.00794999999999</v>
      </c>
      <c r="AP46" s="154">
        <v>0</v>
      </c>
      <c r="AQ46" s="154">
        <v>0</v>
      </c>
    </row>
    <row r="47" spans="1:43" ht="24" customHeight="1" x14ac:dyDescent="0.3">
      <c r="A47" s="18" t="s">
        <v>72</v>
      </c>
      <c r="B47" s="18" t="s">
        <v>819</v>
      </c>
      <c r="C47" s="155">
        <v>24</v>
      </c>
      <c r="D47" s="155">
        <v>59.93</v>
      </c>
      <c r="E47" s="155">
        <v>12.71</v>
      </c>
      <c r="F47" s="155">
        <v>24.88</v>
      </c>
      <c r="G47" s="155">
        <v>20.318840000000002</v>
      </c>
      <c r="H47" s="155"/>
      <c r="I47" s="155">
        <v>8.9</v>
      </c>
      <c r="J47" s="155">
        <v>8.4</v>
      </c>
      <c r="K47" s="155">
        <v>9.673</v>
      </c>
      <c r="L47" s="155"/>
      <c r="M47" s="155"/>
      <c r="N47" s="155"/>
      <c r="O47" s="155"/>
      <c r="P47" s="155"/>
      <c r="Q47" s="155"/>
      <c r="R47" s="155"/>
      <c r="S47" s="155"/>
      <c r="T47" s="155"/>
      <c r="U47" s="155"/>
      <c r="V47" s="155"/>
      <c r="W47" s="155"/>
      <c r="X47" s="155"/>
      <c r="Y47" s="155"/>
      <c r="Z47" s="155">
        <v>3.8478400000000001</v>
      </c>
      <c r="AA47" s="155">
        <v>6.4751700000000003</v>
      </c>
      <c r="AB47" s="155"/>
      <c r="AC47" s="155"/>
      <c r="AD47" s="155"/>
      <c r="AE47" s="155">
        <v>9.8000000000000007</v>
      </c>
      <c r="AF47" s="155">
        <v>9.8000000000000007</v>
      </c>
      <c r="AG47" s="155">
        <v>480.00993999999997</v>
      </c>
      <c r="AH47" s="155">
        <v>0</v>
      </c>
      <c r="AI47" s="155">
        <v>448.00927000000001</v>
      </c>
      <c r="AJ47" s="155">
        <v>416.00860999999998</v>
      </c>
      <c r="AK47" s="155">
        <v>387.20801999999998</v>
      </c>
      <c r="AL47" s="155">
        <v>294.15573000000001</v>
      </c>
      <c r="AM47" s="155">
        <v>294.15573000000001</v>
      </c>
      <c r="AN47" s="155">
        <v>384.00794999999999</v>
      </c>
      <c r="AO47" s="155">
        <v>384.00794999999999</v>
      </c>
      <c r="AP47" s="155"/>
      <c r="AQ47" s="155"/>
    </row>
    <row r="48" spans="1:43" ht="24" customHeight="1" x14ac:dyDescent="0.3">
      <c r="A48" s="13" t="s">
        <v>72</v>
      </c>
      <c r="B48" s="13" t="s">
        <v>820</v>
      </c>
      <c r="C48" s="153">
        <v>23</v>
      </c>
      <c r="D48" s="153">
        <v>59.93</v>
      </c>
      <c r="E48" s="153">
        <v>13.53</v>
      </c>
      <c r="F48" s="153">
        <v>25.33</v>
      </c>
      <c r="G48" s="153">
        <v>20.318840000000002</v>
      </c>
      <c r="H48" s="153"/>
      <c r="I48" s="153">
        <v>8.9</v>
      </c>
      <c r="J48" s="153">
        <v>8.3000000000000007</v>
      </c>
      <c r="K48" s="153">
        <v>9.6989999999999998</v>
      </c>
      <c r="L48" s="153"/>
      <c r="M48" s="153"/>
      <c r="N48" s="153"/>
      <c r="O48" s="153"/>
      <c r="P48" s="153"/>
      <c r="Q48" s="153"/>
      <c r="R48" s="153"/>
      <c r="S48" s="153"/>
      <c r="T48" s="153"/>
      <c r="U48" s="153"/>
      <c r="V48" s="153"/>
      <c r="W48" s="153"/>
      <c r="X48" s="153"/>
      <c r="Y48" s="153"/>
      <c r="Z48" s="153">
        <v>5.5484799999999996</v>
      </c>
      <c r="AA48" s="153">
        <v>6.3932000000000002</v>
      </c>
      <c r="AB48" s="153"/>
      <c r="AC48" s="153"/>
      <c r="AD48" s="153"/>
      <c r="AE48" s="153">
        <v>10.119999999999999</v>
      </c>
      <c r="AF48" s="153">
        <v>10.119999999999999</v>
      </c>
      <c r="AG48" s="153">
        <v>480.00993999999997</v>
      </c>
      <c r="AH48" s="153">
        <v>0</v>
      </c>
      <c r="AI48" s="153">
        <v>448.00927000000001</v>
      </c>
      <c r="AJ48" s="153">
        <v>416.00860999999998</v>
      </c>
      <c r="AK48" s="153">
        <v>387.20801999999998</v>
      </c>
      <c r="AL48" s="153">
        <v>294.15573000000001</v>
      </c>
      <c r="AM48" s="153">
        <v>294.15573000000001</v>
      </c>
      <c r="AN48" s="153">
        <v>384.00794999999999</v>
      </c>
      <c r="AO48" s="153">
        <v>384.00794999999999</v>
      </c>
      <c r="AP48" s="153"/>
      <c r="AQ48" s="153"/>
    </row>
    <row r="49" spans="1:43" ht="24" customHeight="1" x14ac:dyDescent="0.3">
      <c r="A49" s="16" t="s">
        <v>72</v>
      </c>
      <c r="B49" s="16" t="s">
        <v>821</v>
      </c>
      <c r="C49" s="154">
        <v>23</v>
      </c>
      <c r="D49" s="154">
        <v>59.93</v>
      </c>
      <c r="E49" s="154">
        <v>13.37</v>
      </c>
      <c r="F49" s="154">
        <v>26.11</v>
      </c>
      <c r="G49" s="154">
        <v>20.318840000000002</v>
      </c>
      <c r="H49" s="154"/>
      <c r="I49" s="154">
        <v>9</v>
      </c>
      <c r="J49" s="154">
        <v>8.1</v>
      </c>
      <c r="K49" s="154">
        <v>9.3659999999999997</v>
      </c>
      <c r="L49" s="154"/>
      <c r="M49" s="154"/>
      <c r="N49" s="154"/>
      <c r="O49" s="154"/>
      <c r="P49" s="154"/>
      <c r="Q49" s="154"/>
      <c r="R49" s="154"/>
      <c r="S49" s="154"/>
      <c r="T49" s="154"/>
      <c r="U49" s="154"/>
      <c r="V49" s="154"/>
      <c r="W49" s="154"/>
      <c r="X49" s="154"/>
      <c r="Y49" s="154"/>
      <c r="Z49" s="154">
        <v>3.1493500000000001</v>
      </c>
      <c r="AA49" s="154">
        <v>5.3113999999999999</v>
      </c>
      <c r="AB49" s="154"/>
      <c r="AC49" s="154"/>
      <c r="AD49" s="154"/>
      <c r="AE49" s="154">
        <v>9.69</v>
      </c>
      <c r="AF49" s="154">
        <v>9.69</v>
      </c>
      <c r="AG49" s="154">
        <v>480.00993999999997</v>
      </c>
      <c r="AH49" s="154">
        <v>0</v>
      </c>
      <c r="AI49" s="154">
        <v>448.00927000000001</v>
      </c>
      <c r="AJ49" s="154">
        <v>416.00860999999998</v>
      </c>
      <c r="AK49" s="154">
        <v>387.20801999999998</v>
      </c>
      <c r="AL49" s="154">
        <v>294.15573000000001</v>
      </c>
      <c r="AM49" s="154">
        <v>294.15573000000001</v>
      </c>
      <c r="AN49" s="154">
        <v>384.00794999999999</v>
      </c>
      <c r="AO49" s="154">
        <v>384.00794999999999</v>
      </c>
      <c r="AP49" s="154"/>
      <c r="AQ49" s="154"/>
    </row>
    <row r="50" spans="1:43" ht="24" customHeight="1" x14ac:dyDescent="0.3">
      <c r="A50" s="16" t="s">
        <v>72</v>
      </c>
      <c r="B50" s="16" t="s">
        <v>822</v>
      </c>
      <c r="C50" s="154">
        <v>23</v>
      </c>
      <c r="D50" s="154">
        <v>59.93</v>
      </c>
      <c r="E50" s="154">
        <v>11.78</v>
      </c>
      <c r="F50" s="154">
        <v>24.02</v>
      </c>
      <c r="G50" s="154">
        <v>20.318840000000002</v>
      </c>
      <c r="H50" s="154"/>
      <c r="I50" s="154">
        <v>8.1999999999999993</v>
      </c>
      <c r="J50" s="154">
        <v>7.8</v>
      </c>
      <c r="K50" s="154">
        <v>8.4309999999999992</v>
      </c>
      <c r="L50" s="154"/>
      <c r="M50" s="154"/>
      <c r="N50" s="154"/>
      <c r="O50" s="154"/>
      <c r="P50" s="154"/>
      <c r="Q50" s="154"/>
      <c r="R50" s="154"/>
      <c r="S50" s="154"/>
      <c r="T50" s="154"/>
      <c r="U50" s="154"/>
      <c r="V50" s="154"/>
      <c r="W50" s="154"/>
      <c r="X50" s="154"/>
      <c r="Y50" s="154"/>
      <c r="Z50" s="154">
        <v>4.0896800000000004</v>
      </c>
      <c r="AA50" s="154">
        <v>5.5086599999999999</v>
      </c>
      <c r="AB50" s="154"/>
      <c r="AC50" s="154"/>
      <c r="AD50" s="154"/>
      <c r="AE50" s="154">
        <v>9.56</v>
      </c>
      <c r="AF50" s="154">
        <v>9.56</v>
      </c>
      <c r="AG50" s="154">
        <v>480.00993999999997</v>
      </c>
      <c r="AH50" s="154">
        <v>0</v>
      </c>
      <c r="AI50" s="154">
        <v>448.00927000000001</v>
      </c>
      <c r="AJ50" s="154">
        <v>416.00860999999998</v>
      </c>
      <c r="AK50" s="154">
        <v>387.20801999999998</v>
      </c>
      <c r="AL50" s="154">
        <v>294.15573000000001</v>
      </c>
      <c r="AM50" s="154">
        <v>294.15573000000001</v>
      </c>
      <c r="AN50" s="154">
        <v>384.00794999999999</v>
      </c>
      <c r="AO50" s="154">
        <v>384.00794999999999</v>
      </c>
      <c r="AP50" s="154"/>
      <c r="AQ50" s="154"/>
    </row>
    <row r="51" spans="1:43" ht="24" customHeight="1" x14ac:dyDescent="0.3">
      <c r="A51" s="16" t="s">
        <v>72</v>
      </c>
      <c r="B51" s="16" t="s">
        <v>823</v>
      </c>
      <c r="C51" s="154">
        <v>23</v>
      </c>
      <c r="D51" s="154">
        <v>59.93</v>
      </c>
      <c r="E51" s="154">
        <v>11.65</v>
      </c>
      <c r="F51" s="154">
        <v>25.01</v>
      </c>
      <c r="G51" s="154">
        <v>20.318840000000002</v>
      </c>
      <c r="H51" s="154"/>
      <c r="I51" s="154">
        <v>8</v>
      </c>
      <c r="J51" s="154">
        <v>7.5</v>
      </c>
      <c r="K51" s="154">
        <v>8.64</v>
      </c>
      <c r="L51" s="154"/>
      <c r="M51" s="154"/>
      <c r="N51" s="154"/>
      <c r="O51" s="154"/>
      <c r="P51" s="154"/>
      <c r="Q51" s="154"/>
      <c r="R51" s="154"/>
      <c r="S51" s="154"/>
      <c r="T51" s="154"/>
      <c r="U51" s="154"/>
      <c r="V51" s="154"/>
      <c r="W51" s="154"/>
      <c r="X51" s="154"/>
      <c r="Y51" s="154"/>
      <c r="Z51" s="154">
        <v>5.3641199999999998</v>
      </c>
      <c r="AA51" s="154">
        <v>6.4640199999999997</v>
      </c>
      <c r="AB51" s="154"/>
      <c r="AC51" s="154"/>
      <c r="AD51" s="154"/>
      <c r="AE51" s="154">
        <v>8.6199999999999992</v>
      </c>
      <c r="AF51" s="154">
        <v>8.6199999999999992</v>
      </c>
      <c r="AG51" s="154">
        <v>480.00993999999997</v>
      </c>
      <c r="AH51" s="154">
        <v>0</v>
      </c>
      <c r="AI51" s="154">
        <v>448.00927000000001</v>
      </c>
      <c r="AJ51" s="154">
        <v>416.00860999999998</v>
      </c>
      <c r="AK51" s="154">
        <v>387.20801999999998</v>
      </c>
      <c r="AL51" s="154">
        <v>294.15573000000001</v>
      </c>
      <c r="AM51" s="154">
        <v>294.15573000000001</v>
      </c>
      <c r="AN51" s="154">
        <v>384.00794999999999</v>
      </c>
      <c r="AO51" s="154">
        <v>384.00794999999999</v>
      </c>
      <c r="AP51" s="154"/>
      <c r="AQ51" s="154"/>
    </row>
    <row r="52" spans="1:43" ht="24" customHeight="1" x14ac:dyDescent="0.3">
      <c r="A52" s="16" t="s">
        <v>72</v>
      </c>
      <c r="B52" s="16" t="s">
        <v>824</v>
      </c>
      <c r="C52" s="154">
        <v>23</v>
      </c>
      <c r="D52" s="154">
        <v>59.93</v>
      </c>
      <c r="E52" s="154">
        <v>13.13</v>
      </c>
      <c r="F52" s="154">
        <v>25.74</v>
      </c>
      <c r="G52" s="154">
        <v>20.318840000000002</v>
      </c>
      <c r="H52" s="154"/>
      <c r="I52" s="154">
        <v>8.1</v>
      </c>
      <c r="J52" s="154">
        <v>6.9</v>
      </c>
      <c r="K52" s="154">
        <v>8.6890000000000001</v>
      </c>
      <c r="L52" s="154"/>
      <c r="M52" s="154"/>
      <c r="N52" s="154"/>
      <c r="O52" s="154"/>
      <c r="P52" s="154"/>
      <c r="Q52" s="154"/>
      <c r="R52" s="154"/>
      <c r="S52" s="154"/>
      <c r="T52" s="154"/>
      <c r="U52" s="154"/>
      <c r="V52" s="154"/>
      <c r="W52" s="154"/>
      <c r="X52" s="154"/>
      <c r="Y52" s="154"/>
      <c r="Z52" s="154">
        <v>5.6658499999999998</v>
      </c>
      <c r="AA52" s="154">
        <v>6.0601399999999996</v>
      </c>
      <c r="AB52" s="154"/>
      <c r="AC52" s="154"/>
      <c r="AD52" s="154"/>
      <c r="AE52" s="154">
        <v>9.07</v>
      </c>
      <c r="AF52" s="154">
        <v>9.07</v>
      </c>
      <c r="AG52" s="154">
        <v>480.00993999999997</v>
      </c>
      <c r="AH52" s="154">
        <v>0</v>
      </c>
      <c r="AI52" s="154">
        <v>448.00927000000001</v>
      </c>
      <c r="AJ52" s="154">
        <v>416.00860999999998</v>
      </c>
      <c r="AK52" s="154">
        <v>384.00794999999999</v>
      </c>
      <c r="AL52" s="154">
        <v>294.15573000000001</v>
      </c>
      <c r="AM52" s="154">
        <v>294.15573000000001</v>
      </c>
      <c r="AN52" s="154">
        <v>384.00794999999999</v>
      </c>
      <c r="AO52" s="154">
        <v>384.00794999999999</v>
      </c>
      <c r="AP52" s="154"/>
      <c r="AQ52" s="154"/>
    </row>
    <row r="53" spans="1:43" ht="24" customHeight="1" x14ac:dyDescent="0.3">
      <c r="A53" s="16" t="s">
        <v>72</v>
      </c>
      <c r="B53" s="16" t="s">
        <v>825</v>
      </c>
      <c r="C53" s="154">
        <v>23</v>
      </c>
      <c r="D53" s="154">
        <v>59.93</v>
      </c>
      <c r="E53" s="154">
        <v>12.96</v>
      </c>
      <c r="F53" s="154">
        <v>23.3</v>
      </c>
      <c r="G53" s="154">
        <v>20.318840000000002</v>
      </c>
      <c r="H53" s="154"/>
      <c r="I53" s="154">
        <v>7.7</v>
      </c>
      <c r="J53" s="154">
        <v>7.8</v>
      </c>
      <c r="K53" s="154">
        <v>10.505000000000001</v>
      </c>
      <c r="L53" s="154"/>
      <c r="M53" s="154"/>
      <c r="N53" s="154"/>
      <c r="O53" s="154"/>
      <c r="P53" s="154"/>
      <c r="Q53" s="154"/>
      <c r="R53" s="154"/>
      <c r="S53" s="154"/>
      <c r="T53" s="154"/>
      <c r="U53" s="154"/>
      <c r="V53" s="154"/>
      <c r="W53" s="154"/>
      <c r="X53" s="154"/>
      <c r="Y53" s="154"/>
      <c r="Z53" s="154">
        <v>2.0747</v>
      </c>
      <c r="AA53" s="154">
        <v>6.5787699999999996</v>
      </c>
      <c r="AB53" s="154"/>
      <c r="AC53" s="154"/>
      <c r="AD53" s="154"/>
      <c r="AE53" s="154">
        <v>9.9700000000000006</v>
      </c>
      <c r="AF53" s="154">
        <v>9.9700000000000006</v>
      </c>
      <c r="AG53" s="154">
        <v>480.00993999999997</v>
      </c>
      <c r="AH53" s="154">
        <v>0</v>
      </c>
      <c r="AI53" s="154">
        <v>448.00927000000001</v>
      </c>
      <c r="AJ53" s="154">
        <v>416.00860999999998</v>
      </c>
      <c r="AK53" s="154">
        <v>384.00794999999999</v>
      </c>
      <c r="AL53" s="154">
        <v>294.15573000000001</v>
      </c>
      <c r="AM53" s="154">
        <v>294.15573000000001</v>
      </c>
      <c r="AN53" s="154">
        <v>384.00794999999999</v>
      </c>
      <c r="AO53" s="154">
        <v>384.00794999999999</v>
      </c>
      <c r="AP53" s="154"/>
      <c r="AQ53" s="154"/>
    </row>
    <row r="54" spans="1:43" ht="24" customHeight="1" x14ac:dyDescent="0.3">
      <c r="A54" s="16" t="s">
        <v>72</v>
      </c>
      <c r="B54" s="16" t="s">
        <v>826</v>
      </c>
      <c r="C54" s="154">
        <v>24</v>
      </c>
      <c r="D54" s="154">
        <v>59.95</v>
      </c>
      <c r="E54" s="154">
        <v>12.35</v>
      </c>
      <c r="F54" s="154">
        <v>24.09</v>
      </c>
      <c r="G54" s="154">
        <v>20.318840000000002</v>
      </c>
      <c r="H54" s="154"/>
      <c r="I54" s="154">
        <v>7</v>
      </c>
      <c r="J54" s="154">
        <v>7.7</v>
      </c>
      <c r="K54" s="154">
        <v>8.5909999999999993</v>
      </c>
      <c r="L54" s="154"/>
      <c r="M54" s="154"/>
      <c r="N54" s="154"/>
      <c r="O54" s="154"/>
      <c r="P54" s="154"/>
      <c r="Q54" s="154"/>
      <c r="R54" s="154"/>
      <c r="S54" s="154"/>
      <c r="T54" s="154"/>
      <c r="U54" s="154"/>
      <c r="V54" s="154"/>
      <c r="W54" s="154"/>
      <c r="X54" s="154"/>
      <c r="Y54" s="154"/>
      <c r="Z54" s="154">
        <v>1.69703</v>
      </c>
      <c r="AA54" s="154">
        <v>5.0923499999999997</v>
      </c>
      <c r="AB54" s="154"/>
      <c r="AC54" s="154"/>
      <c r="AD54" s="154"/>
      <c r="AE54" s="154">
        <v>10.46</v>
      </c>
      <c r="AF54" s="154">
        <v>10.46</v>
      </c>
      <c r="AG54" s="154">
        <v>480.00993999999997</v>
      </c>
      <c r="AH54" s="154">
        <v>0</v>
      </c>
      <c r="AI54" s="154">
        <v>448.00927000000001</v>
      </c>
      <c r="AJ54" s="154">
        <v>416.00860999999998</v>
      </c>
      <c r="AK54" s="154">
        <v>384.00794999999999</v>
      </c>
      <c r="AL54" s="154">
        <v>294.15573000000001</v>
      </c>
      <c r="AM54" s="154">
        <v>294.15573000000001</v>
      </c>
      <c r="AN54" s="154">
        <v>384.00794999999999</v>
      </c>
      <c r="AO54" s="154">
        <v>384.00794999999999</v>
      </c>
      <c r="AP54" s="154"/>
      <c r="AQ54" s="154"/>
    </row>
    <row r="55" spans="1:43" ht="24" customHeight="1" x14ac:dyDescent="0.3">
      <c r="A55" s="18" t="s">
        <v>827</v>
      </c>
      <c r="B55" s="18" t="s">
        <v>73</v>
      </c>
      <c r="C55" s="155">
        <v>24</v>
      </c>
      <c r="D55" s="155">
        <v>59.95</v>
      </c>
      <c r="E55" s="155">
        <v>12.87</v>
      </c>
      <c r="F55" s="155">
        <v>25.27</v>
      </c>
      <c r="G55" s="155">
        <v>20.318840000000002</v>
      </c>
      <c r="H55" s="155"/>
      <c r="I55" s="155">
        <v>7.2</v>
      </c>
      <c r="J55" s="155">
        <v>7.8</v>
      </c>
      <c r="K55" s="155">
        <v>8.5470000000000006</v>
      </c>
      <c r="L55" s="155"/>
      <c r="M55" s="155"/>
      <c r="N55" s="155"/>
      <c r="O55" s="155"/>
      <c r="P55" s="155"/>
      <c r="Q55" s="155"/>
      <c r="R55" s="155"/>
      <c r="S55" s="155"/>
      <c r="T55" s="155"/>
      <c r="U55" s="155"/>
      <c r="V55" s="155"/>
      <c r="W55" s="155"/>
      <c r="X55" s="155"/>
      <c r="Y55" s="155"/>
      <c r="Z55" s="155">
        <v>2.15442</v>
      </c>
      <c r="AA55" s="155">
        <v>3.5770200000000001</v>
      </c>
      <c r="AB55" s="155"/>
      <c r="AC55" s="155"/>
      <c r="AD55" s="155"/>
      <c r="AE55" s="155">
        <v>10.68</v>
      </c>
      <c r="AF55" s="155">
        <v>10.68</v>
      </c>
      <c r="AG55" s="155">
        <v>480.00993999999997</v>
      </c>
      <c r="AH55" s="155">
        <v>0</v>
      </c>
      <c r="AI55" s="155">
        <v>448.00927000000001</v>
      </c>
      <c r="AJ55" s="155">
        <v>416.00860999999998</v>
      </c>
      <c r="AK55" s="155">
        <v>384.00794999999999</v>
      </c>
      <c r="AL55" s="155">
        <v>294.15573000000001</v>
      </c>
      <c r="AM55" s="155">
        <v>294.15573000000001</v>
      </c>
      <c r="AN55" s="155">
        <v>384.00794999999999</v>
      </c>
      <c r="AO55" s="155">
        <v>384.00794999999999</v>
      </c>
      <c r="AP55" s="155"/>
      <c r="AQ55" s="155"/>
    </row>
    <row r="56" spans="1:43" x14ac:dyDescent="0.3">
      <c r="A56" s="1"/>
      <c r="B56" s="1"/>
      <c r="C56" s="156"/>
      <c r="D56" s="156"/>
      <c r="E56" s="156"/>
      <c r="F56" s="156"/>
      <c r="G56" s="156"/>
      <c r="H56" s="156"/>
      <c r="I56" s="156"/>
      <c r="J56" s="156"/>
      <c r="K56" s="156"/>
      <c r="L56" s="156"/>
      <c r="M56" s="156"/>
      <c r="N56" s="156"/>
      <c r="O56" s="156"/>
      <c r="P56" s="156"/>
      <c r="Q56" s="156"/>
      <c r="R56" s="156"/>
      <c r="S56" s="156"/>
      <c r="T56" s="156"/>
      <c r="U56" s="156"/>
      <c r="V56" s="156"/>
      <c r="W56" s="156"/>
      <c r="X56" s="156"/>
      <c r="Y56" s="156"/>
      <c r="Z56" s="156"/>
      <c r="AA56" s="156"/>
      <c r="AB56" s="156"/>
      <c r="AC56" s="156"/>
      <c r="AD56" s="156"/>
      <c r="AE56" s="156"/>
      <c r="AF56" s="156"/>
      <c r="AG56" s="156"/>
      <c r="AH56" s="156"/>
      <c r="AI56" s="156"/>
      <c r="AJ56" s="156"/>
      <c r="AK56" s="156"/>
      <c r="AL56" s="156"/>
      <c r="AM56" s="156"/>
      <c r="AN56" s="156"/>
      <c r="AO56" s="156"/>
      <c r="AP56" s="156"/>
      <c r="AQ56" s="156"/>
    </row>
  </sheetData>
  <mergeCells count="28">
    <mergeCell ref="AE6"/>
    <mergeCell ref="AF6"/>
    <mergeCell ref="AG6:AO6"/>
    <mergeCell ref="AP6"/>
    <mergeCell ref="AQ6"/>
    <mergeCell ref="W6"/>
    <mergeCell ref="X6"/>
    <mergeCell ref="Y6"/>
    <mergeCell ref="Z6:AC6"/>
    <mergeCell ref="AD6"/>
    <mergeCell ref="Q6"/>
    <mergeCell ref="R6"/>
    <mergeCell ref="S6"/>
    <mergeCell ref="T6"/>
    <mergeCell ref="U6:V6"/>
    <mergeCell ref="G6"/>
    <mergeCell ref="H6"/>
    <mergeCell ref="I6:J6"/>
    <mergeCell ref="K6"/>
    <mergeCell ref="L6:P6"/>
    <mergeCell ref="A3:F3"/>
    <mergeCell ref="A5:A7"/>
    <mergeCell ref="B5:B7"/>
    <mergeCell ref="C6"/>
    <mergeCell ref="D6"/>
    <mergeCell ref="E6"/>
    <mergeCell ref="F6"/>
    <mergeCell ref="A4:AQ4"/>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I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1" customWidth="1"/>
    <col min="2" max="2" width="9" customWidth="1"/>
    <col min="3" max="9" width="2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91" t="s">
        <v>0</v>
      </c>
      <c r="B3" s="192"/>
      <c r="C3" s="192"/>
      <c r="D3" s="192"/>
      <c r="E3" s="192"/>
      <c r="F3" s="192"/>
      <c r="G3" s="1"/>
      <c r="H3" s="1"/>
      <c r="I3" s="1"/>
    </row>
    <row r="4" spans="1:9" ht="30" customHeight="1" x14ac:dyDescent="0.3">
      <c r="A4" s="224" t="s">
        <v>1696</v>
      </c>
      <c r="B4" s="195"/>
      <c r="C4" s="195"/>
      <c r="D4" s="195"/>
      <c r="E4" s="195"/>
      <c r="F4" s="195"/>
      <c r="G4" s="195"/>
      <c r="H4" s="195"/>
      <c r="I4" s="195"/>
    </row>
    <row r="5" spans="1:9" ht="22.05" hidden="1" customHeight="1" x14ac:dyDescent="0.3">
      <c r="A5" s="195" t="s">
        <v>68</v>
      </c>
      <c r="B5" s="195" t="s">
        <v>557</v>
      </c>
      <c r="C5" s="9">
        <v>42879</v>
      </c>
      <c r="D5" s="9">
        <v>42880</v>
      </c>
      <c r="E5" s="9">
        <v>46665</v>
      </c>
      <c r="F5" s="9">
        <v>70163</v>
      </c>
      <c r="G5" s="9">
        <v>47090</v>
      </c>
      <c r="H5" s="9">
        <v>62201</v>
      </c>
      <c r="I5" s="195" t="s">
        <v>1697</v>
      </c>
    </row>
    <row r="6" spans="1:9" ht="40.049999999999997" customHeight="1" x14ac:dyDescent="0.3">
      <c r="A6" s="195"/>
      <c r="B6" s="195"/>
      <c r="C6" s="223" t="s">
        <v>613</v>
      </c>
      <c r="D6" s="223" t="s">
        <v>614</v>
      </c>
      <c r="E6" s="223" t="s">
        <v>615</v>
      </c>
      <c r="F6" s="223" t="s">
        <v>616</v>
      </c>
      <c r="G6" s="223" t="s">
        <v>611</v>
      </c>
      <c r="H6" s="223" t="s">
        <v>612</v>
      </c>
      <c r="I6" s="195"/>
    </row>
    <row r="7" spans="1:9" ht="57" customHeight="1" x14ac:dyDescent="0.3">
      <c r="A7" s="195"/>
      <c r="B7" s="195"/>
      <c r="C7" s="9" t="s">
        <v>1698</v>
      </c>
      <c r="D7" s="9" t="s">
        <v>1699</v>
      </c>
      <c r="E7" s="9" t="s">
        <v>1700</v>
      </c>
      <c r="F7" s="9" t="s">
        <v>1701</v>
      </c>
      <c r="G7" s="9" t="s">
        <v>1702</v>
      </c>
      <c r="H7" s="9" t="s">
        <v>1703</v>
      </c>
      <c r="I7" s="195" t="s">
        <v>771</v>
      </c>
    </row>
    <row r="8" spans="1:9" ht="24" customHeight="1" x14ac:dyDescent="0.3">
      <c r="A8" s="13" t="s">
        <v>72</v>
      </c>
      <c r="B8" s="13" t="s">
        <v>780</v>
      </c>
      <c r="C8" s="153">
        <v>32</v>
      </c>
      <c r="D8" s="153">
        <v>14.79</v>
      </c>
      <c r="E8" s="153">
        <v>56.22</v>
      </c>
      <c r="F8" s="153">
        <v>43.32</v>
      </c>
      <c r="G8" s="153">
        <v>75.5</v>
      </c>
      <c r="H8" s="153">
        <v>327.96</v>
      </c>
      <c r="I8" s="153">
        <v>549.79</v>
      </c>
    </row>
    <row r="9" spans="1:9" ht="24" customHeight="1" x14ac:dyDescent="0.3">
      <c r="A9" s="16" t="s">
        <v>72</v>
      </c>
      <c r="B9" s="16" t="s">
        <v>781</v>
      </c>
      <c r="C9" s="154">
        <v>32</v>
      </c>
      <c r="D9" s="154">
        <v>14.63</v>
      </c>
      <c r="E9" s="154">
        <v>50.22</v>
      </c>
      <c r="F9" s="154">
        <v>43.19</v>
      </c>
      <c r="G9" s="154">
        <v>75.5</v>
      </c>
      <c r="H9" s="154">
        <v>326.61</v>
      </c>
      <c r="I9" s="154">
        <v>542.15</v>
      </c>
    </row>
    <row r="10" spans="1:9" ht="24" customHeight="1" x14ac:dyDescent="0.3">
      <c r="A10" s="16" t="s">
        <v>72</v>
      </c>
      <c r="B10" s="16" t="s">
        <v>782</v>
      </c>
      <c r="C10" s="154">
        <v>34</v>
      </c>
      <c r="D10" s="154">
        <v>14.63</v>
      </c>
      <c r="E10" s="154">
        <v>53.81</v>
      </c>
      <c r="F10" s="154">
        <v>44.33</v>
      </c>
      <c r="G10" s="154">
        <v>75.5</v>
      </c>
      <c r="H10" s="154">
        <v>327.39</v>
      </c>
      <c r="I10" s="154">
        <v>549.66</v>
      </c>
    </row>
    <row r="11" spans="1:9" ht="24" customHeight="1" x14ac:dyDescent="0.3">
      <c r="A11" s="16" t="s">
        <v>72</v>
      </c>
      <c r="B11" s="16" t="s">
        <v>783</v>
      </c>
      <c r="C11" s="154">
        <v>34</v>
      </c>
      <c r="D11" s="154">
        <v>14.48</v>
      </c>
      <c r="E11" s="154">
        <v>58.1</v>
      </c>
      <c r="F11" s="154">
        <v>44.23</v>
      </c>
      <c r="G11" s="154">
        <v>75.5</v>
      </c>
      <c r="H11" s="154">
        <v>326.13</v>
      </c>
      <c r="I11" s="154">
        <v>552.44000000000005</v>
      </c>
    </row>
    <row r="12" spans="1:9" ht="24" customHeight="1" x14ac:dyDescent="0.3">
      <c r="A12" s="16" t="s">
        <v>72</v>
      </c>
      <c r="B12" s="16" t="s">
        <v>784</v>
      </c>
      <c r="C12" s="154">
        <v>32</v>
      </c>
      <c r="D12" s="154">
        <v>14.48</v>
      </c>
      <c r="E12" s="154">
        <v>63.97</v>
      </c>
      <c r="F12" s="154">
        <v>43.57</v>
      </c>
      <c r="G12" s="154">
        <v>75.5</v>
      </c>
      <c r="H12" s="154">
        <v>329.82</v>
      </c>
      <c r="I12" s="154">
        <v>559.34</v>
      </c>
    </row>
    <row r="13" spans="1:9" ht="24" customHeight="1" x14ac:dyDescent="0.3">
      <c r="A13" s="16" t="s">
        <v>72</v>
      </c>
      <c r="B13" s="16" t="s">
        <v>785</v>
      </c>
      <c r="C13" s="154">
        <v>32</v>
      </c>
      <c r="D13" s="154">
        <v>14.3</v>
      </c>
      <c r="E13" s="154">
        <v>52.12</v>
      </c>
      <c r="F13" s="154">
        <v>43.34</v>
      </c>
      <c r="G13" s="154">
        <v>75.5</v>
      </c>
      <c r="H13" s="154">
        <v>328.68</v>
      </c>
      <c r="I13" s="154">
        <v>545.94000000000005</v>
      </c>
    </row>
    <row r="14" spans="1:9" ht="24" customHeight="1" x14ac:dyDescent="0.3">
      <c r="A14" s="16" t="s">
        <v>72</v>
      </c>
      <c r="B14" s="16" t="s">
        <v>786</v>
      </c>
      <c r="C14" s="154">
        <v>33</v>
      </c>
      <c r="D14" s="154">
        <v>14.3</v>
      </c>
      <c r="E14" s="154">
        <v>50.43</v>
      </c>
      <c r="F14" s="154">
        <v>46.82</v>
      </c>
      <c r="G14" s="154">
        <v>75.5</v>
      </c>
      <c r="H14" s="154">
        <v>326.35000000000002</v>
      </c>
      <c r="I14" s="154">
        <v>546.4</v>
      </c>
    </row>
    <row r="15" spans="1:9" ht="24" customHeight="1" x14ac:dyDescent="0.3">
      <c r="A15" s="18" t="s">
        <v>72</v>
      </c>
      <c r="B15" s="18" t="s">
        <v>787</v>
      </c>
      <c r="C15" s="155">
        <v>33</v>
      </c>
      <c r="D15" s="155">
        <v>10.95</v>
      </c>
      <c r="E15" s="155">
        <v>55.03</v>
      </c>
      <c r="F15" s="155">
        <v>47.08</v>
      </c>
      <c r="G15" s="155">
        <v>75.5</v>
      </c>
      <c r="H15" s="155">
        <v>324.55</v>
      </c>
      <c r="I15" s="155">
        <v>546.11</v>
      </c>
    </row>
    <row r="16" spans="1:9" ht="24" customHeight="1" x14ac:dyDescent="0.3">
      <c r="A16" s="13" t="s">
        <v>72</v>
      </c>
      <c r="B16" s="13" t="s">
        <v>788</v>
      </c>
      <c r="C16" s="153">
        <v>32</v>
      </c>
      <c r="D16" s="153">
        <v>11.29</v>
      </c>
      <c r="E16" s="153">
        <v>52.43</v>
      </c>
      <c r="F16" s="153">
        <v>37.020000000000003</v>
      </c>
      <c r="G16" s="153">
        <v>75.5</v>
      </c>
      <c r="H16" s="153">
        <v>327.01</v>
      </c>
      <c r="I16" s="153">
        <v>535.25</v>
      </c>
    </row>
    <row r="17" spans="1:9" ht="24" customHeight="1" x14ac:dyDescent="0.3">
      <c r="A17" s="16" t="s">
        <v>72</v>
      </c>
      <c r="B17" s="16" t="s">
        <v>789</v>
      </c>
      <c r="C17" s="154">
        <v>32</v>
      </c>
      <c r="D17" s="154">
        <v>13.71</v>
      </c>
      <c r="E17" s="154">
        <v>52.39</v>
      </c>
      <c r="F17" s="154">
        <v>57.37</v>
      </c>
      <c r="G17" s="154">
        <v>75.5</v>
      </c>
      <c r="H17" s="154">
        <v>325.97000000000003</v>
      </c>
      <c r="I17" s="154">
        <v>556.94000000000005</v>
      </c>
    </row>
    <row r="18" spans="1:9" ht="24" customHeight="1" x14ac:dyDescent="0.3">
      <c r="A18" s="16" t="s">
        <v>72</v>
      </c>
      <c r="B18" s="16" t="s">
        <v>790</v>
      </c>
      <c r="C18" s="154">
        <v>33</v>
      </c>
      <c r="D18" s="154">
        <v>14.39</v>
      </c>
      <c r="E18" s="154">
        <v>51.2</v>
      </c>
      <c r="F18" s="154">
        <v>47.33</v>
      </c>
      <c r="G18" s="154">
        <v>75.5</v>
      </c>
      <c r="H18" s="154">
        <v>329.05</v>
      </c>
      <c r="I18" s="154">
        <v>550.47</v>
      </c>
    </row>
    <row r="19" spans="1:9" ht="24" customHeight="1" x14ac:dyDescent="0.3">
      <c r="A19" s="16" t="s">
        <v>72</v>
      </c>
      <c r="B19" s="16" t="s">
        <v>791</v>
      </c>
      <c r="C19" s="154">
        <v>33</v>
      </c>
      <c r="D19" s="154">
        <v>14.74</v>
      </c>
      <c r="E19" s="154">
        <v>54.53</v>
      </c>
      <c r="F19" s="154">
        <v>47.47</v>
      </c>
      <c r="G19" s="154">
        <v>75.5</v>
      </c>
      <c r="H19" s="154">
        <v>327.8</v>
      </c>
      <c r="I19" s="154">
        <v>553.04</v>
      </c>
    </row>
    <row r="20" spans="1:9" ht="24" customHeight="1" x14ac:dyDescent="0.3">
      <c r="A20" s="16" t="s">
        <v>72</v>
      </c>
      <c r="B20" s="16" t="s">
        <v>792</v>
      </c>
      <c r="C20" s="154">
        <v>32</v>
      </c>
      <c r="D20" s="154">
        <v>14.74</v>
      </c>
      <c r="E20" s="154">
        <v>57.64</v>
      </c>
      <c r="F20" s="154">
        <v>36.53</v>
      </c>
      <c r="G20" s="154">
        <v>75.5</v>
      </c>
      <c r="H20" s="154">
        <v>330.84</v>
      </c>
      <c r="I20" s="154">
        <v>547.25</v>
      </c>
    </row>
    <row r="21" spans="1:9" ht="24" customHeight="1" x14ac:dyDescent="0.3">
      <c r="A21" s="16" t="s">
        <v>72</v>
      </c>
      <c r="B21" s="16" t="s">
        <v>793</v>
      </c>
      <c r="C21" s="154">
        <v>32</v>
      </c>
      <c r="D21" s="154">
        <v>14.73</v>
      </c>
      <c r="E21" s="154">
        <v>57.92</v>
      </c>
      <c r="F21" s="154">
        <v>36.5</v>
      </c>
      <c r="G21" s="154">
        <v>75.5</v>
      </c>
      <c r="H21" s="154">
        <v>327.68</v>
      </c>
      <c r="I21" s="154">
        <v>544.33000000000004</v>
      </c>
    </row>
    <row r="22" spans="1:9" ht="24" customHeight="1" x14ac:dyDescent="0.3">
      <c r="A22" s="16" t="s">
        <v>72</v>
      </c>
      <c r="B22" s="16" t="s">
        <v>794</v>
      </c>
      <c r="C22" s="154">
        <v>33</v>
      </c>
      <c r="D22" s="154">
        <v>14.72</v>
      </c>
      <c r="E22" s="154">
        <v>67.459999999999994</v>
      </c>
      <c r="F22" s="154">
        <v>36.54</v>
      </c>
      <c r="G22" s="154">
        <v>75.5</v>
      </c>
      <c r="H22" s="154">
        <v>329.83</v>
      </c>
      <c r="I22" s="154">
        <v>557.04999999999995</v>
      </c>
    </row>
    <row r="23" spans="1:9" ht="24" customHeight="1" x14ac:dyDescent="0.3">
      <c r="A23" s="18" t="s">
        <v>72</v>
      </c>
      <c r="B23" s="18" t="s">
        <v>795</v>
      </c>
      <c r="C23" s="155">
        <v>33</v>
      </c>
      <c r="D23" s="155">
        <v>14.74</v>
      </c>
      <c r="E23" s="155">
        <v>65.48</v>
      </c>
      <c r="F23" s="155">
        <v>36.47</v>
      </c>
      <c r="G23" s="155">
        <v>75.5</v>
      </c>
      <c r="H23" s="155">
        <v>331.71</v>
      </c>
      <c r="I23" s="155">
        <v>556.9</v>
      </c>
    </row>
    <row r="24" spans="1:9" ht="24" customHeight="1" x14ac:dyDescent="0.3">
      <c r="A24" s="13" t="s">
        <v>72</v>
      </c>
      <c r="B24" s="13" t="s">
        <v>796</v>
      </c>
      <c r="C24" s="153">
        <v>31</v>
      </c>
      <c r="D24" s="153">
        <v>15.02</v>
      </c>
      <c r="E24" s="153">
        <v>56.78</v>
      </c>
      <c r="F24" s="153">
        <v>41.91</v>
      </c>
      <c r="G24" s="153">
        <v>76.45</v>
      </c>
      <c r="H24" s="153">
        <v>331.49</v>
      </c>
      <c r="I24" s="153">
        <v>552.65</v>
      </c>
    </row>
    <row r="25" spans="1:9" ht="24" customHeight="1" x14ac:dyDescent="0.3">
      <c r="A25" s="16" t="s">
        <v>72</v>
      </c>
      <c r="B25" s="16" t="s">
        <v>797</v>
      </c>
      <c r="C25" s="154">
        <v>31</v>
      </c>
      <c r="D25" s="154">
        <v>15.32</v>
      </c>
      <c r="E25" s="154">
        <v>57.36</v>
      </c>
      <c r="F25" s="154">
        <v>45.81</v>
      </c>
      <c r="G25" s="154">
        <v>76.45</v>
      </c>
      <c r="H25" s="154">
        <v>328.94</v>
      </c>
      <c r="I25" s="154">
        <v>554.88</v>
      </c>
    </row>
    <row r="26" spans="1:9" ht="24" customHeight="1" x14ac:dyDescent="0.3">
      <c r="A26" s="16" t="s">
        <v>72</v>
      </c>
      <c r="B26" s="16" t="s">
        <v>798</v>
      </c>
      <c r="C26" s="154">
        <v>30</v>
      </c>
      <c r="D26" s="154">
        <v>15.32</v>
      </c>
      <c r="E26" s="154">
        <v>45.17</v>
      </c>
      <c r="F26" s="154">
        <v>42.59</v>
      </c>
      <c r="G26" s="154">
        <v>76.45</v>
      </c>
      <c r="H26" s="154">
        <v>329</v>
      </c>
      <c r="I26" s="154">
        <v>538.53</v>
      </c>
    </row>
    <row r="27" spans="1:9" ht="24" customHeight="1" x14ac:dyDescent="0.3">
      <c r="A27" s="16" t="s">
        <v>72</v>
      </c>
      <c r="B27" s="16" t="s">
        <v>799</v>
      </c>
      <c r="C27" s="154">
        <v>30</v>
      </c>
      <c r="D27" s="154">
        <v>14.59</v>
      </c>
      <c r="E27" s="154">
        <v>50.32</v>
      </c>
      <c r="F27" s="154">
        <v>39.1</v>
      </c>
      <c r="G27" s="154">
        <v>76.45</v>
      </c>
      <c r="H27" s="154">
        <v>328.76</v>
      </c>
      <c r="I27" s="154">
        <v>539.22</v>
      </c>
    </row>
    <row r="28" spans="1:9" ht="24" customHeight="1" x14ac:dyDescent="0.3">
      <c r="A28" s="16" t="s">
        <v>72</v>
      </c>
      <c r="B28" s="16" t="s">
        <v>800</v>
      </c>
      <c r="C28" s="154">
        <v>32</v>
      </c>
      <c r="D28" s="154">
        <v>14.59</v>
      </c>
      <c r="E28" s="154">
        <v>49.51</v>
      </c>
      <c r="F28" s="154">
        <v>41.6</v>
      </c>
      <c r="G28" s="154">
        <v>76.45</v>
      </c>
      <c r="H28" s="154">
        <v>326.72000000000003</v>
      </c>
      <c r="I28" s="154">
        <v>540.87</v>
      </c>
    </row>
    <row r="29" spans="1:9" ht="24" customHeight="1" x14ac:dyDescent="0.3">
      <c r="A29" s="16" t="s">
        <v>72</v>
      </c>
      <c r="B29" s="16" t="s">
        <v>801</v>
      </c>
      <c r="C29" s="154">
        <v>32</v>
      </c>
      <c r="D29" s="154">
        <v>14.73</v>
      </c>
      <c r="E29" s="154">
        <v>47.17</v>
      </c>
      <c r="F29" s="154">
        <v>41.69</v>
      </c>
      <c r="G29" s="154">
        <v>76.45</v>
      </c>
      <c r="H29" s="154">
        <v>318.26</v>
      </c>
      <c r="I29" s="154">
        <v>530.29999999999995</v>
      </c>
    </row>
    <row r="30" spans="1:9" ht="24" customHeight="1" x14ac:dyDescent="0.3">
      <c r="A30" s="16" t="s">
        <v>72</v>
      </c>
      <c r="B30" s="16" t="s">
        <v>802</v>
      </c>
      <c r="C30" s="154">
        <v>36</v>
      </c>
      <c r="D30" s="154">
        <v>14.73</v>
      </c>
      <c r="E30" s="154">
        <v>62.45</v>
      </c>
      <c r="F30" s="154">
        <v>41.71</v>
      </c>
      <c r="G30" s="154">
        <v>76.45</v>
      </c>
      <c r="H30" s="154">
        <v>332.45</v>
      </c>
      <c r="I30" s="154">
        <v>563.79</v>
      </c>
    </row>
    <row r="31" spans="1:9" ht="24" customHeight="1" x14ac:dyDescent="0.3">
      <c r="A31" s="18" t="s">
        <v>72</v>
      </c>
      <c r="B31" s="18" t="s">
        <v>803</v>
      </c>
      <c r="C31" s="155">
        <v>36</v>
      </c>
      <c r="D31" s="155">
        <v>14.41</v>
      </c>
      <c r="E31" s="155">
        <v>60.27</v>
      </c>
      <c r="F31" s="155">
        <v>42.87</v>
      </c>
      <c r="G31" s="155">
        <v>76.45</v>
      </c>
      <c r="H31" s="155">
        <v>330.2</v>
      </c>
      <c r="I31" s="155">
        <v>560.20000000000005</v>
      </c>
    </row>
    <row r="32" spans="1:9" ht="24" customHeight="1" x14ac:dyDescent="0.3">
      <c r="A32" s="13" t="s">
        <v>72</v>
      </c>
      <c r="B32" s="13" t="s">
        <v>804</v>
      </c>
      <c r="C32" s="153">
        <v>30</v>
      </c>
      <c r="D32" s="153">
        <v>14.42</v>
      </c>
      <c r="E32" s="153">
        <v>59.65</v>
      </c>
      <c r="F32" s="153">
        <v>44.71</v>
      </c>
      <c r="G32" s="153">
        <v>76.45</v>
      </c>
      <c r="H32" s="153">
        <v>330.8</v>
      </c>
      <c r="I32" s="153">
        <v>556.03</v>
      </c>
    </row>
    <row r="33" spans="1:9" ht="24" customHeight="1" x14ac:dyDescent="0.3">
      <c r="A33" s="16" t="s">
        <v>72</v>
      </c>
      <c r="B33" s="16" t="s">
        <v>805</v>
      </c>
      <c r="C33" s="154">
        <v>30</v>
      </c>
      <c r="D33" s="154">
        <v>14.69</v>
      </c>
      <c r="E33" s="154">
        <v>59.6</v>
      </c>
      <c r="F33" s="154">
        <v>44.67</v>
      </c>
      <c r="G33" s="154">
        <v>76.45</v>
      </c>
      <c r="H33" s="154">
        <v>326.48</v>
      </c>
      <c r="I33" s="154">
        <v>551.89</v>
      </c>
    </row>
    <row r="34" spans="1:9" ht="24" customHeight="1" x14ac:dyDescent="0.3">
      <c r="A34" s="16" t="s">
        <v>72</v>
      </c>
      <c r="B34" s="16" t="s">
        <v>806</v>
      </c>
      <c r="C34" s="154">
        <v>33</v>
      </c>
      <c r="D34" s="154">
        <v>14.69</v>
      </c>
      <c r="E34" s="154">
        <v>60.36</v>
      </c>
      <c r="F34" s="154">
        <v>45.83</v>
      </c>
      <c r="G34" s="154">
        <v>76.45</v>
      </c>
      <c r="H34" s="154">
        <v>325.95</v>
      </c>
      <c r="I34" s="154">
        <v>556.28</v>
      </c>
    </row>
    <row r="35" spans="1:9" ht="24" customHeight="1" x14ac:dyDescent="0.3">
      <c r="A35" s="16" t="s">
        <v>72</v>
      </c>
      <c r="B35" s="16" t="s">
        <v>807</v>
      </c>
      <c r="C35" s="154">
        <v>33</v>
      </c>
      <c r="D35" s="154">
        <v>14.95</v>
      </c>
      <c r="E35" s="154">
        <v>54.31</v>
      </c>
      <c r="F35" s="154">
        <v>45.9</v>
      </c>
      <c r="G35" s="154">
        <v>76.45</v>
      </c>
      <c r="H35" s="154">
        <v>324.33999999999997</v>
      </c>
      <c r="I35" s="154">
        <v>548.95000000000005</v>
      </c>
    </row>
    <row r="36" spans="1:9" ht="24" customHeight="1" x14ac:dyDescent="0.3">
      <c r="A36" s="16" t="s">
        <v>72</v>
      </c>
      <c r="B36" s="16" t="s">
        <v>808</v>
      </c>
      <c r="C36" s="154">
        <v>32</v>
      </c>
      <c r="D36" s="154">
        <v>14.38</v>
      </c>
      <c r="E36" s="154">
        <v>56.23</v>
      </c>
      <c r="F36" s="154">
        <v>45.53</v>
      </c>
      <c r="G36" s="154">
        <v>76.45</v>
      </c>
      <c r="H36" s="154">
        <v>332.02</v>
      </c>
      <c r="I36" s="154">
        <v>556.61</v>
      </c>
    </row>
    <row r="37" spans="1:9" ht="24" customHeight="1" x14ac:dyDescent="0.3">
      <c r="A37" s="16" t="s">
        <v>72</v>
      </c>
      <c r="B37" s="16" t="s">
        <v>809</v>
      </c>
      <c r="C37" s="154">
        <v>32</v>
      </c>
      <c r="D37" s="154">
        <v>11.53</v>
      </c>
      <c r="E37" s="154">
        <v>55.67</v>
      </c>
      <c r="F37" s="154">
        <v>45.68</v>
      </c>
      <c r="G37" s="154">
        <v>76.45</v>
      </c>
      <c r="H37" s="154">
        <v>328.39</v>
      </c>
      <c r="I37" s="154">
        <v>549.72</v>
      </c>
    </row>
    <row r="38" spans="1:9" ht="24" customHeight="1" x14ac:dyDescent="0.3">
      <c r="A38" s="16" t="s">
        <v>72</v>
      </c>
      <c r="B38" s="16" t="s">
        <v>810</v>
      </c>
      <c r="C38" s="154">
        <v>33</v>
      </c>
      <c r="D38" s="154">
        <v>11.24</v>
      </c>
      <c r="E38" s="154">
        <v>54.1</v>
      </c>
      <c r="F38" s="154">
        <v>46.58</v>
      </c>
      <c r="G38" s="154">
        <v>76.45</v>
      </c>
      <c r="H38" s="154">
        <v>324.60000000000002</v>
      </c>
      <c r="I38" s="154">
        <v>545.97</v>
      </c>
    </row>
    <row r="39" spans="1:9" ht="24" customHeight="1" x14ac:dyDescent="0.3">
      <c r="A39" s="18" t="s">
        <v>72</v>
      </c>
      <c r="B39" s="18" t="s">
        <v>811</v>
      </c>
      <c r="C39" s="155">
        <v>33</v>
      </c>
      <c r="D39" s="155">
        <v>9.94</v>
      </c>
      <c r="E39" s="155">
        <v>53.9</v>
      </c>
      <c r="F39" s="155">
        <v>48.64</v>
      </c>
      <c r="G39" s="155">
        <v>76.45</v>
      </c>
      <c r="H39" s="155">
        <v>319.64999999999998</v>
      </c>
      <c r="I39" s="155">
        <v>541.58000000000004</v>
      </c>
    </row>
    <row r="40" spans="1:9" ht="24" customHeight="1" x14ac:dyDescent="0.3">
      <c r="A40" s="13" t="s">
        <v>72</v>
      </c>
      <c r="B40" s="13" t="s">
        <v>812</v>
      </c>
      <c r="C40" s="153">
        <v>31</v>
      </c>
      <c r="D40" s="153">
        <v>9.94</v>
      </c>
      <c r="E40" s="153">
        <v>53.33</v>
      </c>
      <c r="F40" s="153">
        <v>43.78</v>
      </c>
      <c r="G40" s="153">
        <v>78.260000000000005</v>
      </c>
      <c r="H40" s="153">
        <v>320.67</v>
      </c>
      <c r="I40" s="153">
        <v>536.98</v>
      </c>
    </row>
    <row r="41" spans="1:9" ht="24" customHeight="1" x14ac:dyDescent="0.3">
      <c r="A41" s="16" t="s">
        <v>72</v>
      </c>
      <c r="B41" s="16" t="s">
        <v>813</v>
      </c>
      <c r="C41" s="154">
        <v>31</v>
      </c>
      <c r="D41" s="154">
        <v>14.98</v>
      </c>
      <c r="E41" s="154">
        <v>58.03</v>
      </c>
      <c r="F41" s="154">
        <v>38.65</v>
      </c>
      <c r="G41" s="154">
        <v>78.260000000000005</v>
      </c>
      <c r="H41" s="154">
        <v>319.31</v>
      </c>
      <c r="I41" s="154">
        <v>540.23</v>
      </c>
    </row>
    <row r="42" spans="1:9" ht="24" customHeight="1" x14ac:dyDescent="0.3">
      <c r="A42" s="16" t="s">
        <v>72</v>
      </c>
      <c r="B42" s="16" t="s">
        <v>814</v>
      </c>
      <c r="C42" s="154">
        <v>31</v>
      </c>
      <c r="D42" s="154">
        <v>15.06</v>
      </c>
      <c r="E42" s="154">
        <v>60.39</v>
      </c>
      <c r="F42" s="154">
        <v>41.57</v>
      </c>
      <c r="G42" s="154">
        <v>78.260000000000005</v>
      </c>
      <c r="H42" s="154">
        <v>317.45</v>
      </c>
      <c r="I42" s="154">
        <v>543.73</v>
      </c>
    </row>
    <row r="43" spans="1:9" ht="24" customHeight="1" x14ac:dyDescent="0.3">
      <c r="A43" s="16" t="s">
        <v>72</v>
      </c>
      <c r="B43" s="16" t="s">
        <v>815</v>
      </c>
      <c r="C43" s="154">
        <v>31</v>
      </c>
      <c r="D43" s="154">
        <v>15.1</v>
      </c>
      <c r="E43" s="154">
        <v>57.16</v>
      </c>
      <c r="F43" s="154">
        <v>41.4</v>
      </c>
      <c r="G43" s="154">
        <v>78.260000000000005</v>
      </c>
      <c r="H43" s="154">
        <v>320.23</v>
      </c>
      <c r="I43" s="154">
        <v>543.15</v>
      </c>
    </row>
    <row r="44" spans="1:9" ht="24" customHeight="1" x14ac:dyDescent="0.3">
      <c r="A44" s="16" t="s">
        <v>72</v>
      </c>
      <c r="B44" s="16" t="s">
        <v>816</v>
      </c>
      <c r="C44" s="154">
        <v>32</v>
      </c>
      <c r="D44" s="154">
        <v>15.02</v>
      </c>
      <c r="E44" s="154">
        <v>56.61</v>
      </c>
      <c r="F44" s="154">
        <v>45.5</v>
      </c>
      <c r="G44" s="154">
        <v>78.260000000000005</v>
      </c>
      <c r="H44" s="154">
        <v>321.39</v>
      </c>
      <c r="I44" s="154">
        <v>548.78</v>
      </c>
    </row>
    <row r="45" spans="1:9" ht="24" customHeight="1" x14ac:dyDescent="0.3">
      <c r="A45" s="16" t="s">
        <v>72</v>
      </c>
      <c r="B45" s="16" t="s">
        <v>817</v>
      </c>
      <c r="C45" s="154">
        <v>32</v>
      </c>
      <c r="D45" s="154">
        <v>15.04</v>
      </c>
      <c r="E45" s="154">
        <v>62.19</v>
      </c>
      <c r="F45" s="154">
        <v>45.5</v>
      </c>
      <c r="G45" s="154">
        <v>78.260000000000005</v>
      </c>
      <c r="H45" s="154">
        <v>328.64</v>
      </c>
      <c r="I45" s="154">
        <v>561.63</v>
      </c>
    </row>
    <row r="46" spans="1:9" ht="24" customHeight="1" x14ac:dyDescent="0.3">
      <c r="A46" s="16" t="s">
        <v>72</v>
      </c>
      <c r="B46" s="16" t="s">
        <v>818</v>
      </c>
      <c r="C46" s="154">
        <v>33</v>
      </c>
      <c r="D46" s="154">
        <v>15.04</v>
      </c>
      <c r="E46" s="154">
        <v>52.87</v>
      </c>
      <c r="F46" s="154">
        <v>46.32</v>
      </c>
      <c r="G46" s="154">
        <v>78.260000000000005</v>
      </c>
      <c r="H46" s="154">
        <v>324.72000000000003</v>
      </c>
      <c r="I46" s="154">
        <v>550.21</v>
      </c>
    </row>
    <row r="47" spans="1:9" ht="24" customHeight="1" x14ac:dyDescent="0.3">
      <c r="A47" s="18" t="s">
        <v>72</v>
      </c>
      <c r="B47" s="18" t="s">
        <v>819</v>
      </c>
      <c r="C47" s="155">
        <v>33</v>
      </c>
      <c r="D47" s="155">
        <v>14.85</v>
      </c>
      <c r="E47" s="155">
        <v>50.54</v>
      </c>
      <c r="F47" s="155">
        <v>45.02</v>
      </c>
      <c r="G47" s="155">
        <v>78.260000000000005</v>
      </c>
      <c r="H47" s="155">
        <v>318.63</v>
      </c>
      <c r="I47" s="155">
        <v>540.29999999999995</v>
      </c>
    </row>
    <row r="48" spans="1:9" ht="24" customHeight="1" x14ac:dyDescent="0.3">
      <c r="A48" s="13" t="s">
        <v>72</v>
      </c>
      <c r="B48" s="13" t="s">
        <v>820</v>
      </c>
      <c r="C48" s="153">
        <v>30</v>
      </c>
      <c r="D48" s="153">
        <v>14.85</v>
      </c>
      <c r="E48" s="153">
        <v>53.91</v>
      </c>
      <c r="F48" s="153">
        <v>46.02</v>
      </c>
      <c r="G48" s="153">
        <v>78.260000000000005</v>
      </c>
      <c r="H48" s="153">
        <v>323.61</v>
      </c>
      <c r="I48" s="153">
        <v>546.65</v>
      </c>
    </row>
    <row r="49" spans="1:9" ht="24" customHeight="1" x14ac:dyDescent="0.3">
      <c r="A49" s="16" t="s">
        <v>72</v>
      </c>
      <c r="B49" s="16" t="s">
        <v>821</v>
      </c>
      <c r="C49" s="154">
        <v>30</v>
      </c>
      <c r="D49" s="154">
        <v>14.72</v>
      </c>
      <c r="E49" s="154">
        <v>53.3</v>
      </c>
      <c r="F49" s="154">
        <v>47.51</v>
      </c>
      <c r="G49" s="154">
        <v>78.260000000000005</v>
      </c>
      <c r="H49" s="154">
        <v>331.64</v>
      </c>
      <c r="I49" s="154">
        <v>555.42999999999995</v>
      </c>
    </row>
    <row r="50" spans="1:9" ht="24" customHeight="1" x14ac:dyDescent="0.3">
      <c r="A50" s="16" t="s">
        <v>72</v>
      </c>
      <c r="B50" s="16" t="s">
        <v>822</v>
      </c>
      <c r="C50" s="154">
        <v>29</v>
      </c>
      <c r="D50" s="154">
        <v>14.72</v>
      </c>
      <c r="E50" s="154">
        <v>54.26</v>
      </c>
      <c r="F50" s="154">
        <v>41.13</v>
      </c>
      <c r="G50" s="154">
        <v>78.260000000000005</v>
      </c>
      <c r="H50" s="154">
        <v>326.10000000000002</v>
      </c>
      <c r="I50" s="154">
        <v>543.47</v>
      </c>
    </row>
    <row r="51" spans="1:9" ht="24" customHeight="1" x14ac:dyDescent="0.3">
      <c r="A51" s="16" t="s">
        <v>72</v>
      </c>
      <c r="B51" s="16" t="s">
        <v>823</v>
      </c>
      <c r="C51" s="154">
        <v>29</v>
      </c>
      <c r="D51" s="154">
        <v>14.65</v>
      </c>
      <c r="E51" s="154">
        <v>53.68</v>
      </c>
      <c r="F51" s="154">
        <v>42.92</v>
      </c>
      <c r="G51" s="154">
        <v>78.260000000000005</v>
      </c>
      <c r="H51" s="154">
        <v>327.79</v>
      </c>
      <c r="I51" s="154">
        <v>546.29999999999995</v>
      </c>
    </row>
    <row r="52" spans="1:9" ht="24" customHeight="1" x14ac:dyDescent="0.3">
      <c r="A52" s="16" t="s">
        <v>72</v>
      </c>
      <c r="B52" s="16" t="s">
        <v>824</v>
      </c>
      <c r="C52" s="154">
        <v>30</v>
      </c>
      <c r="D52" s="154">
        <v>14.65</v>
      </c>
      <c r="E52" s="154">
        <v>56.67</v>
      </c>
      <c r="F52" s="154">
        <v>44.55</v>
      </c>
      <c r="G52" s="154">
        <v>78.260000000000005</v>
      </c>
      <c r="H52" s="154">
        <v>325.41000000000003</v>
      </c>
      <c r="I52" s="154">
        <v>549.54</v>
      </c>
    </row>
    <row r="53" spans="1:9" ht="24" customHeight="1" x14ac:dyDescent="0.3">
      <c r="A53" s="16" t="s">
        <v>72</v>
      </c>
      <c r="B53" s="16" t="s">
        <v>825</v>
      </c>
      <c r="C53" s="154">
        <v>30</v>
      </c>
      <c r="D53" s="154">
        <v>15.04</v>
      </c>
      <c r="E53" s="154">
        <v>55.9</v>
      </c>
      <c r="F53" s="154">
        <v>40.4</v>
      </c>
      <c r="G53" s="154">
        <v>78.260000000000005</v>
      </c>
      <c r="H53" s="154">
        <v>326.85000000000002</v>
      </c>
      <c r="I53" s="154">
        <v>546.45000000000005</v>
      </c>
    </row>
    <row r="54" spans="1:9" ht="24" customHeight="1" x14ac:dyDescent="0.3">
      <c r="A54" s="16" t="s">
        <v>72</v>
      </c>
      <c r="B54" s="16" t="s">
        <v>826</v>
      </c>
      <c r="C54" s="154">
        <v>30</v>
      </c>
      <c r="D54" s="154">
        <v>15.05</v>
      </c>
      <c r="E54" s="154">
        <v>55.43</v>
      </c>
      <c r="F54" s="154">
        <v>42.25</v>
      </c>
      <c r="G54" s="154">
        <v>78.260000000000005</v>
      </c>
      <c r="H54" s="154">
        <v>325.39</v>
      </c>
      <c r="I54" s="154">
        <v>546.38</v>
      </c>
    </row>
    <row r="55" spans="1:9" ht="24" customHeight="1" x14ac:dyDescent="0.3">
      <c r="A55" s="18" t="s">
        <v>827</v>
      </c>
      <c r="B55" s="18" t="s">
        <v>73</v>
      </c>
      <c r="C55" s="155">
        <v>30</v>
      </c>
      <c r="D55" s="155">
        <v>14.64</v>
      </c>
      <c r="E55" s="155">
        <v>57.77</v>
      </c>
      <c r="F55" s="155">
        <v>44.25</v>
      </c>
      <c r="G55" s="155">
        <v>78.260000000000005</v>
      </c>
      <c r="H55" s="155">
        <v>327.58</v>
      </c>
      <c r="I55" s="155">
        <v>552.5</v>
      </c>
    </row>
    <row r="56" spans="1:9" ht="15.6" x14ac:dyDescent="0.3">
      <c r="A56" s="200" t="s">
        <v>1047</v>
      </c>
      <c r="B56" s="201"/>
      <c r="C56" s="157">
        <v>764</v>
      </c>
      <c r="D56" s="157">
        <v>341.76</v>
      </c>
      <c r="E56" s="157">
        <v>1336.92</v>
      </c>
      <c r="F56" s="157">
        <v>1046.3499999999999</v>
      </c>
      <c r="G56" s="157">
        <v>1841.68</v>
      </c>
      <c r="H56" s="157">
        <v>7835.42</v>
      </c>
      <c r="I56" s="157">
        <v>13166.13</v>
      </c>
    </row>
  </sheetData>
  <mergeCells count="13">
    <mergeCell ref="A56:B56"/>
    <mergeCell ref="G6"/>
    <mergeCell ref="H6"/>
    <mergeCell ref="I5:I6"/>
    <mergeCell ref="I7"/>
    <mergeCell ref="A4:I4"/>
    <mergeCell ref="A3:F3"/>
    <mergeCell ref="A5:A7"/>
    <mergeCell ref="B5:B7"/>
    <mergeCell ref="C6"/>
    <mergeCell ref="D6"/>
    <mergeCell ref="E6"/>
    <mergeCell ref="F6"/>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88671875"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191" t="s">
        <v>0</v>
      </c>
      <c r="C3" s="192"/>
      <c r="D3" s="192"/>
      <c r="E3" s="192"/>
      <c r="F3" s="192"/>
      <c r="G3" s="192"/>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227" t="s">
        <v>1704</v>
      </c>
      <c r="B4" s="228"/>
      <c r="C4" s="228"/>
      <c r="D4" s="228"/>
      <c r="E4" s="228"/>
      <c r="F4" s="228"/>
      <c r="G4" s="228"/>
      <c r="H4" s="228"/>
      <c r="I4" s="228"/>
      <c r="J4" s="228"/>
      <c r="K4" s="228"/>
      <c r="L4" s="228"/>
      <c r="M4" s="228"/>
      <c r="N4" s="228"/>
      <c r="O4" s="228"/>
      <c r="P4" s="228"/>
      <c r="Q4" s="228"/>
      <c r="R4" s="228"/>
      <c r="S4" s="228"/>
      <c r="T4" s="228"/>
      <c r="U4" s="228"/>
      <c r="V4" s="228"/>
      <c r="W4" s="228"/>
      <c r="X4" s="228"/>
      <c r="Y4" s="228"/>
      <c r="Z4" s="228"/>
      <c r="AA4" s="228"/>
      <c r="AB4" s="228"/>
      <c r="AC4" s="228"/>
      <c r="AD4" s="228"/>
      <c r="AE4" s="228"/>
      <c r="AF4" s="228"/>
      <c r="AG4" s="228"/>
      <c r="AH4" s="228"/>
      <c r="AI4" s="228"/>
      <c r="AJ4" s="228"/>
      <c r="AK4" s="228"/>
      <c r="AL4" s="228"/>
      <c r="AM4" s="228"/>
      <c r="AN4" s="228"/>
      <c r="AO4" s="228"/>
      <c r="AP4" s="228"/>
      <c r="AQ4" s="228"/>
      <c r="AR4" s="228"/>
      <c r="AS4" s="228"/>
      <c r="AT4" s="228"/>
      <c r="AU4" s="228"/>
      <c r="AV4" s="228"/>
      <c r="AW4" s="228"/>
      <c r="AX4" s="228"/>
      <c r="AY4" s="228"/>
      <c r="AZ4" s="228"/>
      <c r="BA4" s="228"/>
      <c r="BB4" s="228"/>
      <c r="BC4" s="228"/>
      <c r="BD4" s="228"/>
      <c r="BE4" s="228"/>
      <c r="BF4" s="228"/>
      <c r="BG4" s="228"/>
      <c r="BH4" s="228"/>
      <c r="BI4" s="228"/>
      <c r="BJ4" s="228"/>
      <c r="BK4" s="228"/>
      <c r="BL4" s="228"/>
      <c r="BM4" s="228"/>
      <c r="BN4" s="228"/>
      <c r="BO4" s="228"/>
      <c r="BP4" s="228"/>
      <c r="BQ4" s="228"/>
      <c r="BR4" s="228"/>
      <c r="BS4" s="228"/>
      <c r="BT4" s="228"/>
      <c r="BU4" s="228"/>
      <c r="BV4" s="228"/>
      <c r="BW4" s="228"/>
      <c r="BX4" s="228"/>
      <c r="BY4" s="228"/>
      <c r="BZ4" s="228"/>
      <c r="CA4" s="228"/>
      <c r="CB4" s="228"/>
      <c r="CC4" s="228"/>
      <c r="CD4" s="228"/>
      <c r="CE4" s="228"/>
      <c r="CF4" s="228"/>
      <c r="CG4" s="228"/>
      <c r="CH4" s="228"/>
      <c r="CI4" s="228"/>
      <c r="CJ4" s="228"/>
      <c r="CK4" s="228"/>
      <c r="CL4" s="228"/>
      <c r="CM4" s="228"/>
      <c r="CN4" s="228"/>
      <c r="CO4" s="228"/>
      <c r="CP4" s="228"/>
      <c r="CQ4" s="228"/>
      <c r="CR4" s="228"/>
      <c r="CS4" s="228"/>
      <c r="CT4" s="228"/>
      <c r="CU4" s="228"/>
      <c r="CV4" s="228"/>
      <c r="CW4" s="228"/>
      <c r="CX4" s="228"/>
      <c r="CY4" s="228"/>
      <c r="CZ4" s="228"/>
      <c r="DA4" s="228"/>
      <c r="DB4" s="228"/>
      <c r="DC4" s="228"/>
      <c r="DD4" s="228"/>
      <c r="DE4" s="228"/>
      <c r="DF4" s="228"/>
      <c r="DG4" s="228"/>
      <c r="DH4" s="228"/>
      <c r="DI4" s="228"/>
      <c r="DJ4" s="228"/>
      <c r="DK4" s="228"/>
      <c r="DL4" s="228"/>
      <c r="DM4" s="228"/>
      <c r="DN4" s="228"/>
      <c r="DO4" s="228"/>
      <c r="DP4" s="228"/>
      <c r="DQ4" s="228"/>
      <c r="DR4" s="228"/>
      <c r="DS4" s="228"/>
      <c r="DT4" s="228"/>
      <c r="DU4" s="228"/>
      <c r="DV4" s="228"/>
      <c r="DW4" s="228"/>
      <c r="DX4" s="228"/>
      <c r="DY4" s="228"/>
      <c r="DZ4" s="228"/>
      <c r="EA4" s="228"/>
      <c r="EB4" s="228"/>
      <c r="EC4" s="228"/>
      <c r="ED4" s="228"/>
      <c r="EE4" s="228"/>
      <c r="EF4" s="228"/>
      <c r="EG4" s="228"/>
      <c r="EH4" s="228"/>
      <c r="EI4" s="228"/>
      <c r="EJ4" s="228"/>
      <c r="EK4" s="228"/>
      <c r="EL4" s="228"/>
      <c r="EM4" s="228"/>
      <c r="EN4" s="228"/>
      <c r="EO4" s="228"/>
      <c r="EP4" s="228"/>
      <c r="EQ4" s="228"/>
      <c r="ER4" s="228"/>
      <c r="ES4" s="228"/>
      <c r="ET4" s="228"/>
      <c r="EU4" s="228"/>
      <c r="EV4" s="228"/>
      <c r="EW4" s="228"/>
      <c r="EX4" s="228"/>
      <c r="EY4" s="228"/>
      <c r="EZ4" s="228"/>
      <c r="FA4" s="228"/>
      <c r="FB4" s="228"/>
      <c r="FC4" s="228"/>
      <c r="FD4" s="228"/>
      <c r="FE4" s="228"/>
      <c r="FF4" s="228"/>
      <c r="FG4" s="228"/>
      <c r="FH4" s="228"/>
      <c r="FI4" s="228"/>
      <c r="FJ4" s="228"/>
      <c r="FK4" s="228"/>
      <c r="FL4" s="228"/>
      <c r="FM4" s="228"/>
      <c r="FN4" s="228"/>
      <c r="FO4" s="228"/>
      <c r="FP4" s="228"/>
      <c r="FQ4" s="228"/>
      <c r="FR4" s="228"/>
      <c r="FS4" s="228"/>
      <c r="FT4" s="228"/>
      <c r="FU4" s="228"/>
      <c r="FV4" s="228"/>
      <c r="FW4" s="228"/>
      <c r="FX4" s="228"/>
      <c r="FY4" s="228"/>
      <c r="FZ4" s="228"/>
      <c r="GA4" s="228"/>
      <c r="GB4" s="228"/>
      <c r="GC4" s="228"/>
      <c r="GD4" s="228"/>
      <c r="GE4" s="228"/>
      <c r="GF4" s="228"/>
      <c r="GG4" s="228"/>
      <c r="GH4" s="228"/>
      <c r="GI4" s="228"/>
      <c r="GJ4" s="228"/>
      <c r="GK4" s="228"/>
      <c r="GL4" s="228"/>
      <c r="GM4" s="228"/>
      <c r="GN4" s="228"/>
      <c r="GO4" s="228"/>
      <c r="GP4" s="228"/>
      <c r="GQ4" s="228"/>
      <c r="GR4" s="228"/>
      <c r="GS4" s="228"/>
      <c r="GT4" s="228"/>
      <c r="GU4" s="228"/>
      <c r="GV4" s="228"/>
      <c r="GW4" s="228"/>
      <c r="GX4" s="228"/>
      <c r="GY4" s="228"/>
      <c r="GZ4" s="228"/>
      <c r="HA4" s="228"/>
      <c r="HB4" s="228"/>
      <c r="HC4" s="228"/>
      <c r="HD4" s="228"/>
      <c r="HE4" s="228"/>
      <c r="HF4" s="228"/>
      <c r="HG4" s="228"/>
      <c r="HH4" s="228"/>
      <c r="HI4" s="228"/>
      <c r="HJ4" s="228"/>
      <c r="HK4" s="228"/>
      <c r="HL4" s="228"/>
      <c r="HM4" s="228"/>
      <c r="HN4" s="228"/>
      <c r="HO4" s="228"/>
      <c r="HP4" s="228"/>
      <c r="HQ4" s="228"/>
      <c r="HR4" s="228"/>
      <c r="HS4" s="228"/>
      <c r="HT4" s="228"/>
      <c r="HU4" s="228"/>
      <c r="HV4" s="228"/>
      <c r="HW4" s="228"/>
      <c r="HX4" s="228"/>
      <c r="HY4" s="228"/>
      <c r="HZ4" s="228"/>
      <c r="IA4" s="228"/>
      <c r="IB4" s="228"/>
      <c r="IC4" s="228"/>
      <c r="ID4" s="228"/>
      <c r="IE4" s="228"/>
      <c r="IF4" s="228"/>
      <c r="IG4" s="228"/>
      <c r="IH4" s="228"/>
      <c r="II4" s="228"/>
      <c r="IJ4" s="228"/>
      <c r="IK4" s="228"/>
      <c r="IL4" s="228"/>
      <c r="IM4" s="228"/>
      <c r="IN4" s="228"/>
      <c r="IO4" s="228"/>
      <c r="IP4" s="228"/>
      <c r="IQ4" s="228"/>
      <c r="IR4" s="228"/>
      <c r="IS4" s="228"/>
      <c r="IT4" s="228"/>
      <c r="IU4" s="228"/>
      <c r="IV4" s="228"/>
      <c r="IW4" s="228"/>
      <c r="IX4" s="228"/>
      <c r="IY4" s="228"/>
      <c r="IZ4" s="228"/>
      <c r="JA4" s="228"/>
      <c r="JB4" s="228"/>
      <c r="JC4" s="228"/>
      <c r="JD4" s="228"/>
      <c r="JE4" s="228"/>
      <c r="JF4" s="228"/>
      <c r="JG4" s="228"/>
      <c r="JH4" s="228"/>
      <c r="JI4" s="228"/>
      <c r="JJ4" s="228"/>
      <c r="JK4" s="228"/>
      <c r="JL4" s="228"/>
      <c r="JM4" s="228"/>
      <c r="JN4" s="228"/>
      <c r="JO4" s="228"/>
      <c r="JP4" s="228"/>
      <c r="JQ4" s="228"/>
      <c r="JR4" s="228"/>
      <c r="JS4" s="228"/>
      <c r="JT4" s="228"/>
      <c r="JU4" s="228"/>
      <c r="JV4" s="228"/>
      <c r="JW4" s="228"/>
      <c r="JX4" s="228"/>
      <c r="JY4" s="228"/>
      <c r="JZ4" s="228"/>
      <c r="KA4" s="228"/>
      <c r="KB4" s="228"/>
      <c r="KC4" s="228"/>
      <c r="KD4" s="228"/>
      <c r="KE4" s="228"/>
      <c r="KF4" s="228"/>
      <c r="KG4" s="228"/>
      <c r="KH4" s="228"/>
      <c r="KI4" s="228"/>
    </row>
    <row r="5" spans="1:295" ht="19.95" hidden="1" customHeight="1" x14ac:dyDescent="0.3">
      <c r="A5" s="225" t="s">
        <v>1705</v>
      </c>
      <c r="B5" s="225"/>
      <c r="C5" s="159">
        <v>42725</v>
      </c>
      <c r="D5" s="159">
        <v>42726</v>
      </c>
      <c r="E5" s="159">
        <v>42727</v>
      </c>
      <c r="F5" s="159">
        <v>42728</v>
      </c>
      <c r="G5" s="159">
        <v>42729</v>
      </c>
      <c r="H5" s="159">
        <v>60100</v>
      </c>
      <c r="I5" s="159">
        <v>42730</v>
      </c>
      <c r="J5" s="159">
        <v>62254</v>
      </c>
      <c r="K5" s="159">
        <v>60101</v>
      </c>
      <c r="L5" s="159">
        <v>43921</v>
      </c>
      <c r="M5" s="159">
        <v>42732</v>
      </c>
      <c r="N5" s="159">
        <v>43773</v>
      </c>
      <c r="O5" s="159">
        <v>43769</v>
      </c>
      <c r="P5" s="159">
        <v>43770</v>
      </c>
      <c r="Q5" s="159">
        <v>43767</v>
      </c>
      <c r="R5" s="159">
        <v>43768</v>
      </c>
      <c r="S5" s="159">
        <v>43836</v>
      </c>
      <c r="T5" s="159">
        <v>62253</v>
      </c>
      <c r="U5" s="159">
        <v>42733</v>
      </c>
      <c r="V5" s="159">
        <v>42734</v>
      </c>
      <c r="W5" s="159">
        <v>42735</v>
      </c>
      <c r="X5" s="159">
        <v>60135</v>
      </c>
      <c r="Y5" s="159">
        <v>60103</v>
      </c>
      <c r="Z5" s="159">
        <v>60104</v>
      </c>
      <c r="AA5" s="159">
        <v>43778</v>
      </c>
      <c r="AB5" s="159">
        <v>60105</v>
      </c>
      <c r="AC5" s="159">
        <v>43760</v>
      </c>
      <c r="AD5" s="159">
        <v>43761</v>
      </c>
      <c r="AE5" s="159">
        <v>60106</v>
      </c>
      <c r="AF5" s="159">
        <v>43772</v>
      </c>
      <c r="AG5" s="159">
        <v>43771</v>
      </c>
      <c r="AH5" s="159">
        <v>43807</v>
      </c>
      <c r="AI5" s="159">
        <v>43808</v>
      </c>
      <c r="AJ5" s="159">
        <v>43763</v>
      </c>
      <c r="AK5" s="159">
        <v>43764</v>
      </c>
      <c r="AL5" s="159">
        <v>60136</v>
      </c>
      <c r="AM5" s="159">
        <v>43765</v>
      </c>
      <c r="AN5" s="159">
        <v>43766</v>
      </c>
      <c r="AO5" s="159">
        <v>43797</v>
      </c>
      <c r="AP5" s="159">
        <v>60141</v>
      </c>
      <c r="AQ5" s="159">
        <v>42737</v>
      </c>
      <c r="AR5" s="159">
        <v>42738</v>
      </c>
      <c r="AS5" s="159">
        <v>42739</v>
      </c>
      <c r="AT5" s="159">
        <v>42746</v>
      </c>
      <c r="AU5" s="159">
        <v>42741</v>
      </c>
      <c r="AV5" s="159">
        <v>60137</v>
      </c>
      <c r="AW5" s="159">
        <v>60138</v>
      </c>
      <c r="AX5" s="159">
        <v>42744</v>
      </c>
      <c r="AY5" s="159">
        <v>42745</v>
      </c>
      <c r="AZ5" s="159">
        <v>43931</v>
      </c>
      <c r="BA5" s="159">
        <v>43795</v>
      </c>
      <c r="BB5" s="159">
        <v>43825</v>
      </c>
      <c r="BC5" s="159">
        <v>60142</v>
      </c>
      <c r="BD5" s="159">
        <v>60143</v>
      </c>
      <c r="BE5" s="159">
        <v>60144</v>
      </c>
      <c r="BF5" s="159">
        <v>42740</v>
      </c>
      <c r="BG5" s="159">
        <v>42747</v>
      </c>
      <c r="BH5" s="159">
        <v>42748</v>
      </c>
      <c r="BI5" s="159">
        <v>60145</v>
      </c>
      <c r="BJ5" s="159">
        <v>60146</v>
      </c>
      <c r="BK5" s="159">
        <v>60147</v>
      </c>
      <c r="BL5" s="159">
        <v>42752</v>
      </c>
      <c r="BM5" s="159">
        <v>42753</v>
      </c>
      <c r="BN5" s="159">
        <v>43817</v>
      </c>
      <c r="BO5" s="159">
        <v>43814</v>
      </c>
      <c r="BP5" s="159">
        <v>43815</v>
      </c>
      <c r="BQ5" s="159">
        <v>60148</v>
      </c>
      <c r="BR5" s="159">
        <v>60149</v>
      </c>
      <c r="BS5" s="159">
        <v>63040</v>
      </c>
      <c r="BT5" s="159">
        <v>62468</v>
      </c>
      <c r="BU5" s="159">
        <v>62469</v>
      </c>
      <c r="BV5" s="159">
        <v>60150</v>
      </c>
      <c r="BW5" s="159">
        <v>43785</v>
      </c>
      <c r="BX5" s="159">
        <v>43784</v>
      </c>
      <c r="BY5" s="159">
        <v>43786</v>
      </c>
      <c r="BZ5" s="159">
        <v>43787</v>
      </c>
      <c r="CA5" s="159">
        <v>60151</v>
      </c>
      <c r="CB5" s="159">
        <v>60152</v>
      </c>
      <c r="CC5" s="159">
        <v>60153</v>
      </c>
      <c r="CD5" s="159">
        <v>60154</v>
      </c>
      <c r="CE5" s="159">
        <v>43800</v>
      </c>
      <c r="CF5" s="159">
        <v>60155</v>
      </c>
      <c r="CG5" s="159">
        <v>60156</v>
      </c>
      <c r="CH5" s="159">
        <v>60157</v>
      </c>
      <c r="CI5" s="159">
        <v>60158</v>
      </c>
      <c r="CJ5" s="159">
        <v>60159</v>
      </c>
      <c r="CK5" s="159">
        <v>43886</v>
      </c>
      <c r="CL5" s="159">
        <v>43780</v>
      </c>
      <c r="CM5" s="159">
        <v>43779</v>
      </c>
      <c r="CN5" s="159">
        <v>43788</v>
      </c>
      <c r="CO5" s="159">
        <v>42758</v>
      </c>
      <c r="CP5" s="159">
        <v>42759</v>
      </c>
      <c r="CQ5" s="159">
        <v>42760</v>
      </c>
      <c r="CR5" s="159">
        <v>42761</v>
      </c>
      <c r="CS5" s="159">
        <v>42762</v>
      </c>
      <c r="CT5" s="159">
        <v>42763</v>
      </c>
      <c r="CU5" s="159">
        <v>60162</v>
      </c>
      <c r="CV5" s="159">
        <v>42765</v>
      </c>
      <c r="CW5" s="159">
        <v>60163</v>
      </c>
      <c r="CX5" s="159">
        <v>43789</v>
      </c>
      <c r="CY5" s="159">
        <v>43790</v>
      </c>
      <c r="CZ5" s="159">
        <v>43871</v>
      </c>
      <c r="DA5" s="159">
        <v>43872</v>
      </c>
      <c r="DB5" s="159">
        <v>43870</v>
      </c>
      <c r="DC5" s="159">
        <v>43869</v>
      </c>
      <c r="DD5" s="159">
        <v>60164</v>
      </c>
      <c r="DE5" s="159">
        <v>60165</v>
      </c>
      <c r="DF5" s="159">
        <v>60166</v>
      </c>
      <c r="DG5" s="159">
        <v>43867</v>
      </c>
      <c r="DH5" s="159">
        <v>43868</v>
      </c>
      <c r="DI5" s="159">
        <v>60170</v>
      </c>
      <c r="DJ5" s="159">
        <v>60171</v>
      </c>
      <c r="DK5" s="159">
        <v>60173</v>
      </c>
      <c r="DL5" s="159">
        <v>43855</v>
      </c>
      <c r="DM5" s="159">
        <v>43856</v>
      </c>
      <c r="DN5" s="159">
        <v>43857</v>
      </c>
      <c r="DO5" s="159">
        <v>43858</v>
      </c>
      <c r="DP5" s="159">
        <v>60177</v>
      </c>
      <c r="DQ5" s="159">
        <v>43859</v>
      </c>
      <c r="DR5" s="159">
        <v>60178</v>
      </c>
      <c r="DS5" s="159">
        <v>43863</v>
      </c>
      <c r="DT5" s="159">
        <v>43864</v>
      </c>
      <c r="DU5" s="159">
        <v>43865</v>
      </c>
      <c r="DV5" s="159">
        <v>43866</v>
      </c>
      <c r="DW5" s="159">
        <v>60179</v>
      </c>
      <c r="DX5" s="159">
        <v>60180</v>
      </c>
      <c r="DY5" s="159">
        <v>42794</v>
      </c>
      <c r="DZ5" s="159">
        <v>42795</v>
      </c>
      <c r="EA5" s="159">
        <v>60181</v>
      </c>
      <c r="EB5" s="159">
        <v>42769</v>
      </c>
      <c r="EC5" s="159">
        <v>42770</v>
      </c>
      <c r="ED5" s="159">
        <v>42771</v>
      </c>
      <c r="EE5" s="159">
        <v>60182</v>
      </c>
      <c r="EF5" s="159">
        <v>60183</v>
      </c>
      <c r="EG5" s="159">
        <v>43853</v>
      </c>
      <c r="EH5" s="159">
        <v>43824</v>
      </c>
      <c r="EI5" s="159">
        <v>60184</v>
      </c>
      <c r="EJ5" s="159">
        <v>60185</v>
      </c>
      <c r="EK5" s="159">
        <v>42772</v>
      </c>
      <c r="EL5" s="159">
        <v>42773</v>
      </c>
      <c r="EM5" s="159">
        <v>43946</v>
      </c>
      <c r="EN5" s="159">
        <v>42775</v>
      </c>
      <c r="EO5" s="159">
        <v>43944</v>
      </c>
      <c r="EP5" s="159">
        <v>60186</v>
      </c>
      <c r="EQ5" s="159">
        <v>60187</v>
      </c>
      <c r="ER5" s="159">
        <v>42779</v>
      </c>
      <c r="ES5" s="159">
        <v>42780</v>
      </c>
      <c r="ET5" s="159">
        <v>43756</v>
      </c>
      <c r="EU5" s="159">
        <v>43757</v>
      </c>
      <c r="EV5" s="159">
        <v>43758</v>
      </c>
      <c r="EW5" s="159">
        <v>43941</v>
      </c>
      <c r="EX5" s="159">
        <v>60201</v>
      </c>
      <c r="EY5" s="159">
        <v>43952</v>
      </c>
      <c r="EZ5" s="159">
        <v>42784</v>
      </c>
      <c r="FA5" s="159">
        <v>42785</v>
      </c>
      <c r="FB5" s="159">
        <v>42786</v>
      </c>
      <c r="FC5" s="159">
        <v>42774</v>
      </c>
      <c r="FD5" s="159">
        <v>42788</v>
      </c>
      <c r="FE5" s="159">
        <v>42789</v>
      </c>
      <c r="FF5" s="159">
        <v>42790</v>
      </c>
      <c r="FG5" s="159">
        <v>43774</v>
      </c>
      <c r="FH5" s="159">
        <v>43775</v>
      </c>
      <c r="FI5" s="159">
        <v>43776</v>
      </c>
      <c r="FJ5" s="159">
        <v>60198</v>
      </c>
      <c r="FK5" s="159">
        <v>60199</v>
      </c>
      <c r="FL5" s="159">
        <v>60200</v>
      </c>
      <c r="FM5" s="159">
        <v>60188</v>
      </c>
      <c r="FN5" s="159">
        <v>60189</v>
      </c>
      <c r="FO5" s="159">
        <v>60190</v>
      </c>
      <c r="FP5" s="159">
        <v>60191</v>
      </c>
      <c r="FQ5" s="159">
        <v>43901</v>
      </c>
      <c r="FR5" s="159">
        <v>60192</v>
      </c>
      <c r="FS5" s="159">
        <v>60194</v>
      </c>
      <c r="FT5" s="159">
        <v>43902</v>
      </c>
      <c r="FU5" s="159">
        <v>43904</v>
      </c>
      <c r="FV5" s="159">
        <v>43903</v>
      </c>
      <c r="FW5" s="159">
        <v>60193</v>
      </c>
      <c r="FX5" s="159">
        <v>43910</v>
      </c>
      <c r="FY5" s="159">
        <v>43911</v>
      </c>
      <c r="FZ5" s="159">
        <v>43912</v>
      </c>
      <c r="GA5" s="159">
        <v>60195</v>
      </c>
      <c r="GB5" s="159">
        <v>43762</v>
      </c>
      <c r="GC5" s="159">
        <v>60196</v>
      </c>
      <c r="GD5" s="159">
        <v>60197</v>
      </c>
      <c r="GE5" s="159">
        <v>60202</v>
      </c>
      <c r="GF5" s="159">
        <v>43809</v>
      </c>
      <c r="GG5" s="159">
        <v>60203</v>
      </c>
      <c r="GH5" s="159">
        <v>42796</v>
      </c>
      <c r="GI5" s="159">
        <v>43806</v>
      </c>
      <c r="GJ5" s="159">
        <v>60204</v>
      </c>
      <c r="GK5" s="159">
        <v>42797</v>
      </c>
      <c r="GL5" s="159">
        <v>60206</v>
      </c>
      <c r="GM5" s="159">
        <v>61715</v>
      </c>
      <c r="GN5" s="159">
        <v>43906</v>
      </c>
      <c r="GO5" s="159">
        <v>60207</v>
      </c>
      <c r="GP5" s="159">
        <v>60208</v>
      </c>
      <c r="GQ5" s="159">
        <v>60209</v>
      </c>
      <c r="GR5" s="159">
        <v>43873</v>
      </c>
      <c r="GS5" s="159">
        <v>43874</v>
      </c>
      <c r="GT5" s="159">
        <v>43811</v>
      </c>
      <c r="GU5" s="159">
        <v>43810</v>
      </c>
      <c r="GV5" s="159">
        <v>60210</v>
      </c>
      <c r="GW5" s="159">
        <v>43805</v>
      </c>
      <c r="GX5" s="159">
        <v>43900</v>
      </c>
      <c r="GY5" s="159">
        <v>42802</v>
      </c>
      <c r="GZ5" s="159">
        <v>42803</v>
      </c>
      <c r="HA5" s="159">
        <v>43899</v>
      </c>
      <c r="HB5" s="159">
        <v>43822</v>
      </c>
      <c r="HC5" s="159">
        <v>43823</v>
      </c>
      <c r="HD5" s="159">
        <v>43812</v>
      </c>
      <c r="HE5" s="159">
        <v>43826</v>
      </c>
      <c r="HF5" s="159">
        <v>43829</v>
      </c>
      <c r="HG5" s="159">
        <v>43830</v>
      </c>
      <c r="HH5" s="159">
        <v>43828</v>
      </c>
      <c r="HI5" s="159">
        <v>43833</v>
      </c>
      <c r="HJ5" s="159">
        <v>43832</v>
      </c>
      <c r="HK5" s="159">
        <v>43835</v>
      </c>
      <c r="HL5" s="159">
        <v>43834</v>
      </c>
      <c r="HM5" s="159">
        <v>43851</v>
      </c>
      <c r="HN5" s="159">
        <v>43852</v>
      </c>
      <c r="HO5" s="159">
        <v>43842</v>
      </c>
      <c r="HP5" s="159">
        <v>43843</v>
      </c>
      <c r="HQ5" s="159">
        <v>43896</v>
      </c>
      <c r="HR5" s="159">
        <v>43892</v>
      </c>
      <c r="HS5" s="159">
        <v>43840</v>
      </c>
      <c r="HT5" s="159">
        <v>43841</v>
      </c>
      <c r="HU5" s="159">
        <v>43881</v>
      </c>
      <c r="HV5" s="159">
        <v>43882</v>
      </c>
      <c r="HW5" s="159">
        <v>43908</v>
      </c>
      <c r="HX5" s="159">
        <v>43907</v>
      </c>
      <c r="HY5" s="159">
        <v>43877</v>
      </c>
      <c r="HZ5" s="159">
        <v>43919</v>
      </c>
      <c r="IA5" s="159">
        <v>43747</v>
      </c>
      <c r="IB5" s="159">
        <v>43803</v>
      </c>
      <c r="IC5" s="159">
        <v>43804</v>
      </c>
      <c r="ID5" s="159">
        <v>43893</v>
      </c>
      <c r="IE5" s="159">
        <v>62973</v>
      </c>
      <c r="IF5" s="159">
        <v>43891</v>
      </c>
      <c r="IG5" s="159">
        <v>60211</v>
      </c>
      <c r="IH5" s="159">
        <v>43801</v>
      </c>
      <c r="II5" s="159">
        <v>43802</v>
      </c>
      <c r="IJ5" s="159">
        <v>43838</v>
      </c>
      <c r="IK5" s="159">
        <v>43753</v>
      </c>
      <c r="IL5" s="159">
        <v>43839</v>
      </c>
      <c r="IM5" s="159">
        <v>43749</v>
      </c>
      <c r="IN5" s="159">
        <v>43750</v>
      </c>
      <c r="IO5" s="159">
        <v>43752</v>
      </c>
      <c r="IP5" s="159">
        <v>43748</v>
      </c>
      <c r="IQ5" s="159">
        <v>43746</v>
      </c>
      <c r="IR5" s="159">
        <v>43837</v>
      </c>
      <c r="IS5" s="159">
        <v>60212</v>
      </c>
      <c r="IT5" s="159">
        <v>43878</v>
      </c>
      <c r="IU5" s="159">
        <v>43879</v>
      </c>
      <c r="IV5" s="159">
        <v>43754</v>
      </c>
      <c r="IW5" s="159">
        <v>43847</v>
      </c>
      <c r="IX5" s="159">
        <v>43848</v>
      </c>
      <c r="IY5" s="159">
        <v>43849</v>
      </c>
      <c r="IZ5" s="159">
        <v>43850</v>
      </c>
      <c r="JA5" s="159">
        <v>60213</v>
      </c>
      <c r="JB5" s="159">
        <v>43914</v>
      </c>
      <c r="JC5" s="159">
        <v>60214</v>
      </c>
      <c r="JD5" s="159">
        <v>43791</v>
      </c>
      <c r="JE5" s="159">
        <v>43792</v>
      </c>
      <c r="JF5" s="159">
        <v>43918</v>
      </c>
      <c r="JG5" s="159">
        <v>43917</v>
      </c>
      <c r="JH5" s="159">
        <v>60215</v>
      </c>
      <c r="JI5" s="159">
        <v>60216</v>
      </c>
      <c r="JJ5" s="159">
        <v>60217</v>
      </c>
      <c r="JK5" s="159">
        <v>60218</v>
      </c>
      <c r="JL5" s="159">
        <v>43909</v>
      </c>
      <c r="JM5" s="159">
        <v>60219</v>
      </c>
      <c r="JN5" s="159">
        <v>60220</v>
      </c>
      <c r="JO5" s="159">
        <v>43793</v>
      </c>
      <c r="JP5" s="159">
        <v>43794</v>
      </c>
      <c r="JQ5" s="159">
        <v>43883</v>
      </c>
      <c r="JR5" s="159">
        <v>43884</v>
      </c>
      <c r="JS5" s="159">
        <v>60222</v>
      </c>
      <c r="JT5" s="159">
        <v>60221</v>
      </c>
      <c r="JU5" s="159">
        <v>62974</v>
      </c>
      <c r="JV5" s="159">
        <v>43898</v>
      </c>
      <c r="JW5" s="159">
        <v>43799</v>
      </c>
      <c r="JX5" s="159">
        <v>43798</v>
      </c>
      <c r="JY5" s="159">
        <v>43818</v>
      </c>
      <c r="JZ5" s="159">
        <v>43845</v>
      </c>
      <c r="KA5" s="159">
        <v>43846</v>
      </c>
      <c r="KB5" s="159">
        <v>43844</v>
      </c>
      <c r="KC5" s="159">
        <v>43819</v>
      </c>
      <c r="KD5" s="159">
        <v>43820</v>
      </c>
      <c r="KE5" s="159">
        <v>43821</v>
      </c>
      <c r="KF5" s="159">
        <v>63016</v>
      </c>
      <c r="KG5" s="159">
        <v>63017</v>
      </c>
      <c r="KH5" s="159">
        <v>63039</v>
      </c>
      <c r="KI5" s="159">
        <v>63041</v>
      </c>
    </row>
    <row r="6" spans="1:295" ht="15" hidden="1" customHeight="1" x14ac:dyDescent="0.3">
      <c r="A6" s="225" t="s">
        <v>1706</v>
      </c>
      <c r="B6" s="225"/>
      <c r="C6" s="159" t="s">
        <v>1707</v>
      </c>
      <c r="D6" s="159" t="s">
        <v>1708</v>
      </c>
      <c r="E6" s="159" t="s">
        <v>1709</v>
      </c>
      <c r="F6" s="159" t="s">
        <v>1710</v>
      </c>
      <c r="G6" s="159" t="s">
        <v>1711</v>
      </c>
      <c r="H6" s="159" t="s">
        <v>1712</v>
      </c>
      <c r="I6" s="159" t="s">
        <v>1713</v>
      </c>
      <c r="J6" s="159" t="s">
        <v>1714</v>
      </c>
      <c r="K6" s="159" t="s">
        <v>1715</v>
      </c>
      <c r="L6" s="159" t="s">
        <v>1716</v>
      </c>
      <c r="M6" s="159" t="s">
        <v>1717</v>
      </c>
      <c r="N6" s="159" t="s">
        <v>1718</v>
      </c>
      <c r="O6" s="159" t="s">
        <v>1719</v>
      </c>
      <c r="P6" s="159" t="s">
        <v>1720</v>
      </c>
      <c r="Q6" s="159" t="s">
        <v>1721</v>
      </c>
      <c r="R6" s="159" t="s">
        <v>1722</v>
      </c>
      <c r="S6" s="159" t="s">
        <v>1723</v>
      </c>
      <c r="T6" s="159" t="s">
        <v>1724</v>
      </c>
      <c r="U6" s="159" t="s">
        <v>1725</v>
      </c>
      <c r="V6" s="159" t="s">
        <v>1726</v>
      </c>
      <c r="W6" s="159" t="s">
        <v>1727</v>
      </c>
      <c r="X6" s="159" t="s">
        <v>1728</v>
      </c>
      <c r="Y6" s="159" t="s">
        <v>1729</v>
      </c>
      <c r="Z6" s="159" t="s">
        <v>1730</v>
      </c>
      <c r="AA6" s="159" t="s">
        <v>1731</v>
      </c>
      <c r="AB6" s="159" t="s">
        <v>1732</v>
      </c>
      <c r="AC6" s="159" t="s">
        <v>1733</v>
      </c>
      <c r="AD6" s="159" t="s">
        <v>1734</v>
      </c>
      <c r="AE6" s="159" t="s">
        <v>1735</v>
      </c>
      <c r="AF6" s="159" t="s">
        <v>1736</v>
      </c>
      <c r="AG6" s="159" t="s">
        <v>1737</v>
      </c>
      <c r="AH6" s="159" t="s">
        <v>1738</v>
      </c>
      <c r="AI6" s="159" t="s">
        <v>1739</v>
      </c>
      <c r="AJ6" s="159" t="s">
        <v>1740</v>
      </c>
      <c r="AK6" s="159" t="s">
        <v>1741</v>
      </c>
      <c r="AL6" s="159" t="s">
        <v>1742</v>
      </c>
      <c r="AM6" s="159" t="s">
        <v>1743</v>
      </c>
      <c r="AN6" s="159" t="s">
        <v>1744</v>
      </c>
      <c r="AO6" s="159" t="s">
        <v>1745</v>
      </c>
      <c r="AP6" s="159" t="s">
        <v>1746</v>
      </c>
      <c r="AQ6" s="159" t="s">
        <v>1747</v>
      </c>
      <c r="AR6" s="159" t="s">
        <v>1748</v>
      </c>
      <c r="AS6" s="159" t="s">
        <v>1749</v>
      </c>
      <c r="AT6" s="159" t="s">
        <v>1750</v>
      </c>
      <c r="AU6" s="159" t="s">
        <v>1751</v>
      </c>
      <c r="AV6" s="159" t="s">
        <v>1752</v>
      </c>
      <c r="AW6" s="159" t="s">
        <v>1753</v>
      </c>
      <c r="AX6" s="159" t="s">
        <v>1754</v>
      </c>
      <c r="AY6" s="159" t="s">
        <v>1755</v>
      </c>
      <c r="AZ6" s="159" t="s">
        <v>1756</v>
      </c>
      <c r="BA6" s="159" t="s">
        <v>1757</v>
      </c>
      <c r="BB6" s="159" t="s">
        <v>1758</v>
      </c>
      <c r="BC6" s="159" t="s">
        <v>1759</v>
      </c>
      <c r="BD6" s="159" t="s">
        <v>1760</v>
      </c>
      <c r="BE6" s="159" t="s">
        <v>1761</v>
      </c>
      <c r="BF6" s="159" t="s">
        <v>1762</v>
      </c>
      <c r="BG6" s="159" t="s">
        <v>1763</v>
      </c>
      <c r="BH6" s="159" t="s">
        <v>1764</v>
      </c>
      <c r="BI6" s="159" t="s">
        <v>1765</v>
      </c>
      <c r="BJ6" s="159" t="s">
        <v>1766</v>
      </c>
      <c r="BK6" s="159" t="s">
        <v>1767</v>
      </c>
      <c r="BL6" s="159" t="s">
        <v>1768</v>
      </c>
      <c r="BM6" s="159" t="s">
        <v>1769</v>
      </c>
      <c r="BN6" s="159" t="s">
        <v>1770</v>
      </c>
      <c r="BO6" s="159" t="s">
        <v>1771</v>
      </c>
      <c r="BP6" s="159" t="s">
        <v>1772</v>
      </c>
      <c r="BQ6" s="159" t="s">
        <v>1773</v>
      </c>
      <c r="BR6" s="159" t="s">
        <v>1774</v>
      </c>
      <c r="BS6" s="159" t="s">
        <v>1775</v>
      </c>
      <c r="BT6" s="159" t="s">
        <v>1776</v>
      </c>
      <c r="BU6" s="159" t="s">
        <v>1777</v>
      </c>
      <c r="BV6" s="159" t="s">
        <v>1778</v>
      </c>
      <c r="BW6" s="159" t="s">
        <v>1779</v>
      </c>
      <c r="BX6" s="159" t="s">
        <v>1780</v>
      </c>
      <c r="BY6" s="159" t="s">
        <v>1781</v>
      </c>
      <c r="BZ6" s="159" t="s">
        <v>1782</v>
      </c>
      <c r="CA6" s="159" t="s">
        <v>1783</v>
      </c>
      <c r="CB6" s="159" t="s">
        <v>1784</v>
      </c>
      <c r="CC6" s="159" t="s">
        <v>1785</v>
      </c>
      <c r="CD6" s="159" t="s">
        <v>1786</v>
      </c>
      <c r="CE6" s="159" t="s">
        <v>1787</v>
      </c>
      <c r="CF6" s="159" t="s">
        <v>1788</v>
      </c>
      <c r="CG6" s="159" t="s">
        <v>1789</v>
      </c>
      <c r="CH6" s="159" t="s">
        <v>1790</v>
      </c>
      <c r="CI6" s="159" t="s">
        <v>1791</v>
      </c>
      <c r="CJ6" s="159" t="s">
        <v>1792</v>
      </c>
      <c r="CK6" s="159" t="s">
        <v>1793</v>
      </c>
      <c r="CL6" s="159" t="s">
        <v>1794</v>
      </c>
      <c r="CM6" s="159" t="s">
        <v>1795</v>
      </c>
      <c r="CN6" s="159" t="s">
        <v>1796</v>
      </c>
      <c r="CO6" s="159" t="s">
        <v>1797</v>
      </c>
      <c r="CP6" s="159" t="s">
        <v>1798</v>
      </c>
      <c r="CQ6" s="159" t="s">
        <v>1799</v>
      </c>
      <c r="CR6" s="159" t="s">
        <v>1800</v>
      </c>
      <c r="CS6" s="159" t="s">
        <v>1801</v>
      </c>
      <c r="CT6" s="159" t="s">
        <v>1802</v>
      </c>
      <c r="CU6" s="159" t="s">
        <v>1803</v>
      </c>
      <c r="CV6" s="159" t="s">
        <v>1804</v>
      </c>
      <c r="CW6" s="159" t="s">
        <v>1805</v>
      </c>
      <c r="CX6" s="159" t="s">
        <v>1806</v>
      </c>
      <c r="CY6" s="159" t="s">
        <v>1807</v>
      </c>
      <c r="CZ6" s="159" t="s">
        <v>1808</v>
      </c>
      <c r="DA6" s="159" t="s">
        <v>1809</v>
      </c>
      <c r="DB6" s="159" t="s">
        <v>1810</v>
      </c>
      <c r="DC6" s="159" t="s">
        <v>1811</v>
      </c>
      <c r="DD6" s="159" t="s">
        <v>1812</v>
      </c>
      <c r="DE6" s="159" t="s">
        <v>1813</v>
      </c>
      <c r="DF6" s="159" t="s">
        <v>1814</v>
      </c>
      <c r="DG6" s="159" t="s">
        <v>1815</v>
      </c>
      <c r="DH6" s="159" t="s">
        <v>1816</v>
      </c>
      <c r="DI6" s="159" t="s">
        <v>1817</v>
      </c>
      <c r="DJ6" s="159" t="s">
        <v>1818</v>
      </c>
      <c r="DK6" s="159" t="s">
        <v>1819</v>
      </c>
      <c r="DL6" s="159" t="s">
        <v>1820</v>
      </c>
      <c r="DM6" s="159" t="s">
        <v>1821</v>
      </c>
      <c r="DN6" s="159" t="s">
        <v>1822</v>
      </c>
      <c r="DO6" s="159" t="s">
        <v>1823</v>
      </c>
      <c r="DP6" s="159" t="s">
        <v>1824</v>
      </c>
      <c r="DQ6" s="159" t="s">
        <v>1825</v>
      </c>
      <c r="DR6" s="159" t="s">
        <v>1826</v>
      </c>
      <c r="DS6" s="159" t="s">
        <v>1827</v>
      </c>
      <c r="DT6" s="159" t="s">
        <v>1828</v>
      </c>
      <c r="DU6" s="159" t="s">
        <v>1829</v>
      </c>
      <c r="DV6" s="159" t="s">
        <v>1830</v>
      </c>
      <c r="DW6" s="159" t="s">
        <v>1831</v>
      </c>
      <c r="DX6" s="159" t="s">
        <v>1832</v>
      </c>
      <c r="DY6" s="159" t="s">
        <v>1833</v>
      </c>
      <c r="DZ6" s="159" t="s">
        <v>1834</v>
      </c>
      <c r="EA6" s="159" t="s">
        <v>1835</v>
      </c>
      <c r="EB6" s="159" t="s">
        <v>1836</v>
      </c>
      <c r="EC6" s="159" t="s">
        <v>1837</v>
      </c>
      <c r="ED6" s="159" t="s">
        <v>1838</v>
      </c>
      <c r="EE6" s="159" t="s">
        <v>1839</v>
      </c>
      <c r="EF6" s="159" t="s">
        <v>1840</v>
      </c>
      <c r="EG6" s="159" t="s">
        <v>1841</v>
      </c>
      <c r="EH6" s="159" t="s">
        <v>1842</v>
      </c>
      <c r="EI6" s="159" t="s">
        <v>1843</v>
      </c>
      <c r="EJ6" s="159" t="s">
        <v>1844</v>
      </c>
      <c r="EK6" s="159" t="s">
        <v>1845</v>
      </c>
      <c r="EL6" s="159" t="s">
        <v>1846</v>
      </c>
      <c r="EM6" s="159" t="s">
        <v>1847</v>
      </c>
      <c r="EN6" s="159" t="s">
        <v>1848</v>
      </c>
      <c r="EO6" s="159" t="s">
        <v>1849</v>
      </c>
      <c r="EP6" s="159" t="s">
        <v>1850</v>
      </c>
      <c r="EQ6" s="159" t="s">
        <v>1851</v>
      </c>
      <c r="ER6" s="159" t="s">
        <v>1852</v>
      </c>
      <c r="ES6" s="159" t="s">
        <v>1853</v>
      </c>
      <c r="ET6" s="159" t="s">
        <v>1854</v>
      </c>
      <c r="EU6" s="159" t="s">
        <v>1855</v>
      </c>
      <c r="EV6" s="159" t="s">
        <v>1856</v>
      </c>
      <c r="EW6" s="159" t="s">
        <v>1857</v>
      </c>
      <c r="EX6" s="159" t="s">
        <v>1858</v>
      </c>
      <c r="EY6" s="159" t="s">
        <v>1859</v>
      </c>
      <c r="EZ6" s="159" t="s">
        <v>1860</v>
      </c>
      <c r="FA6" s="159" t="s">
        <v>1861</v>
      </c>
      <c r="FB6" s="159" t="s">
        <v>1862</v>
      </c>
      <c r="FC6" s="159" t="s">
        <v>1863</v>
      </c>
      <c r="FD6" s="159" t="s">
        <v>1864</v>
      </c>
      <c r="FE6" s="159" t="s">
        <v>1865</v>
      </c>
      <c r="FF6" s="159" t="s">
        <v>1866</v>
      </c>
      <c r="FG6" s="159" t="s">
        <v>1867</v>
      </c>
      <c r="FH6" s="159" t="s">
        <v>1868</v>
      </c>
      <c r="FI6" s="159" t="s">
        <v>1869</v>
      </c>
      <c r="FJ6" s="159" t="s">
        <v>1870</v>
      </c>
      <c r="FK6" s="159" t="s">
        <v>1871</v>
      </c>
      <c r="FL6" s="159" t="s">
        <v>1872</v>
      </c>
      <c r="FM6" s="159" t="s">
        <v>1873</v>
      </c>
      <c r="FN6" s="159" t="s">
        <v>1874</v>
      </c>
      <c r="FO6" s="159" t="s">
        <v>1875</v>
      </c>
      <c r="FP6" s="159" t="s">
        <v>1876</v>
      </c>
      <c r="FQ6" s="159" t="s">
        <v>1877</v>
      </c>
      <c r="FR6" s="159" t="s">
        <v>1878</v>
      </c>
      <c r="FS6" s="159" t="s">
        <v>1879</v>
      </c>
      <c r="FT6" s="159" t="s">
        <v>1880</v>
      </c>
      <c r="FU6" s="159" t="s">
        <v>1881</v>
      </c>
      <c r="FV6" s="159" t="s">
        <v>1882</v>
      </c>
      <c r="FW6" s="159" t="s">
        <v>1883</v>
      </c>
      <c r="FX6" s="159" t="s">
        <v>1884</v>
      </c>
      <c r="FY6" s="159" t="s">
        <v>1885</v>
      </c>
      <c r="FZ6" s="159" t="s">
        <v>1886</v>
      </c>
      <c r="GA6" s="159" t="s">
        <v>1887</v>
      </c>
      <c r="GB6" s="159" t="s">
        <v>1888</v>
      </c>
      <c r="GC6" s="159" t="s">
        <v>1889</v>
      </c>
      <c r="GD6" s="159" t="s">
        <v>1890</v>
      </c>
      <c r="GE6" s="159" t="s">
        <v>1891</v>
      </c>
      <c r="GF6" s="159" t="s">
        <v>1892</v>
      </c>
      <c r="GG6" s="159" t="s">
        <v>1893</v>
      </c>
      <c r="GH6" s="159" t="s">
        <v>1894</v>
      </c>
      <c r="GI6" s="159" t="s">
        <v>1895</v>
      </c>
      <c r="GJ6" s="159" t="s">
        <v>1896</v>
      </c>
      <c r="GK6" s="159" t="s">
        <v>1897</v>
      </c>
      <c r="GL6" s="159" t="s">
        <v>1898</v>
      </c>
      <c r="GM6" s="159" t="s">
        <v>1899</v>
      </c>
      <c r="GN6" s="159" t="s">
        <v>1900</v>
      </c>
      <c r="GO6" s="159" t="s">
        <v>1901</v>
      </c>
      <c r="GP6" s="159" t="s">
        <v>1902</v>
      </c>
      <c r="GQ6" s="159" t="s">
        <v>1903</v>
      </c>
      <c r="GR6" s="159" t="s">
        <v>1904</v>
      </c>
      <c r="GS6" s="159" t="s">
        <v>1905</v>
      </c>
      <c r="GT6" s="159" t="s">
        <v>1906</v>
      </c>
      <c r="GU6" s="159" t="s">
        <v>1907</v>
      </c>
      <c r="GV6" s="159" t="s">
        <v>1908</v>
      </c>
      <c r="GW6" s="159" t="s">
        <v>1909</v>
      </c>
      <c r="GX6" s="159" t="s">
        <v>1910</v>
      </c>
      <c r="GY6" s="159" t="s">
        <v>1911</v>
      </c>
      <c r="GZ6" s="159" t="s">
        <v>1912</v>
      </c>
      <c r="HA6" s="159" t="s">
        <v>1913</v>
      </c>
      <c r="HB6" s="159" t="s">
        <v>1914</v>
      </c>
      <c r="HC6" s="159" t="s">
        <v>1915</v>
      </c>
      <c r="HD6" s="159" t="s">
        <v>1916</v>
      </c>
      <c r="HE6" s="159" t="s">
        <v>1917</v>
      </c>
      <c r="HF6" s="159" t="s">
        <v>1918</v>
      </c>
      <c r="HG6" s="159" t="s">
        <v>1919</v>
      </c>
      <c r="HH6" s="159" t="s">
        <v>1920</v>
      </c>
      <c r="HI6" s="159" t="s">
        <v>1921</v>
      </c>
      <c r="HJ6" s="159" t="s">
        <v>1922</v>
      </c>
      <c r="HK6" s="159" t="s">
        <v>1923</v>
      </c>
      <c r="HL6" s="159" t="s">
        <v>1924</v>
      </c>
      <c r="HM6" s="159" t="s">
        <v>1925</v>
      </c>
      <c r="HN6" s="159" t="s">
        <v>1926</v>
      </c>
      <c r="HO6" s="159" t="s">
        <v>1927</v>
      </c>
      <c r="HP6" s="159" t="s">
        <v>1928</v>
      </c>
      <c r="HQ6" s="159" t="s">
        <v>1929</v>
      </c>
      <c r="HR6" s="159" t="s">
        <v>1930</v>
      </c>
      <c r="HS6" s="159" t="s">
        <v>1931</v>
      </c>
      <c r="HT6" s="159" t="s">
        <v>1932</v>
      </c>
      <c r="HU6" s="159" t="s">
        <v>1933</v>
      </c>
      <c r="HV6" s="159" t="s">
        <v>1934</v>
      </c>
      <c r="HW6" s="159" t="s">
        <v>1935</v>
      </c>
      <c r="HX6" s="159" t="s">
        <v>1936</v>
      </c>
      <c r="HY6" s="159" t="s">
        <v>1937</v>
      </c>
      <c r="HZ6" s="159" t="s">
        <v>1938</v>
      </c>
      <c r="IA6" s="159" t="s">
        <v>1939</v>
      </c>
      <c r="IB6" s="159" t="s">
        <v>1940</v>
      </c>
      <c r="IC6" s="159" t="s">
        <v>1941</v>
      </c>
      <c r="ID6" s="159" t="s">
        <v>1942</v>
      </c>
      <c r="IE6" s="159" t="s">
        <v>1943</v>
      </c>
      <c r="IF6" s="159" t="s">
        <v>1944</v>
      </c>
      <c r="IG6" s="159" t="s">
        <v>1945</v>
      </c>
      <c r="IH6" s="159" t="s">
        <v>1946</v>
      </c>
      <c r="II6" s="159" t="s">
        <v>1947</v>
      </c>
      <c r="IJ6" s="159" t="s">
        <v>1948</v>
      </c>
      <c r="IK6" s="159" t="s">
        <v>1949</v>
      </c>
      <c r="IL6" s="159" t="s">
        <v>1950</v>
      </c>
      <c r="IM6" s="159" t="s">
        <v>1951</v>
      </c>
      <c r="IN6" s="159" t="s">
        <v>1952</v>
      </c>
      <c r="IO6" s="159" t="s">
        <v>1953</v>
      </c>
      <c r="IP6" s="159" t="s">
        <v>1954</v>
      </c>
      <c r="IQ6" s="159" t="s">
        <v>1955</v>
      </c>
      <c r="IR6" s="159" t="s">
        <v>1956</v>
      </c>
      <c r="IS6" s="159" t="s">
        <v>1957</v>
      </c>
      <c r="IT6" s="159" t="s">
        <v>1958</v>
      </c>
      <c r="IU6" s="159" t="s">
        <v>1959</v>
      </c>
      <c r="IV6" s="159" t="s">
        <v>1960</v>
      </c>
      <c r="IW6" s="159" t="s">
        <v>1961</v>
      </c>
      <c r="IX6" s="159" t="s">
        <v>1962</v>
      </c>
      <c r="IY6" s="159" t="s">
        <v>1963</v>
      </c>
      <c r="IZ6" s="159" t="s">
        <v>1964</v>
      </c>
      <c r="JA6" s="159" t="s">
        <v>1965</v>
      </c>
      <c r="JB6" s="159" t="s">
        <v>1966</v>
      </c>
      <c r="JC6" s="159" t="s">
        <v>1967</v>
      </c>
      <c r="JD6" s="159" t="s">
        <v>1968</v>
      </c>
      <c r="JE6" s="159" t="s">
        <v>1969</v>
      </c>
      <c r="JF6" s="159" t="s">
        <v>1970</v>
      </c>
      <c r="JG6" s="159" t="s">
        <v>1971</v>
      </c>
      <c r="JH6" s="159" t="s">
        <v>1972</v>
      </c>
      <c r="JI6" s="159" t="s">
        <v>1973</v>
      </c>
      <c r="JJ6" s="159" t="s">
        <v>1974</v>
      </c>
      <c r="JK6" s="159" t="s">
        <v>1975</v>
      </c>
      <c r="JL6" s="159" t="s">
        <v>1976</v>
      </c>
      <c r="JM6" s="159" t="s">
        <v>1977</v>
      </c>
      <c r="JN6" s="159" t="s">
        <v>1978</v>
      </c>
      <c r="JO6" s="159" t="s">
        <v>1979</v>
      </c>
      <c r="JP6" s="159" t="s">
        <v>1980</v>
      </c>
      <c r="JQ6" s="159" t="s">
        <v>1981</v>
      </c>
      <c r="JR6" s="159" t="s">
        <v>1982</v>
      </c>
      <c r="JS6" s="159" t="s">
        <v>1983</v>
      </c>
      <c r="JT6" s="159" t="s">
        <v>1984</v>
      </c>
      <c r="JU6" s="159" t="s">
        <v>1985</v>
      </c>
      <c r="JV6" s="159" t="s">
        <v>1986</v>
      </c>
      <c r="JW6" s="159" t="s">
        <v>1987</v>
      </c>
      <c r="JX6" s="159" t="s">
        <v>1988</v>
      </c>
      <c r="JY6" s="159" t="s">
        <v>1989</v>
      </c>
      <c r="JZ6" s="159" t="s">
        <v>1990</v>
      </c>
      <c r="KA6" s="159" t="s">
        <v>1991</v>
      </c>
      <c r="KB6" s="159" t="s">
        <v>1992</v>
      </c>
      <c r="KC6" s="159" t="s">
        <v>1993</v>
      </c>
      <c r="KD6" s="159" t="s">
        <v>1994</v>
      </c>
      <c r="KE6" s="159" t="s">
        <v>1995</v>
      </c>
      <c r="KF6" s="159" t="s">
        <v>1996</v>
      </c>
      <c r="KG6" s="159" t="s">
        <v>1997</v>
      </c>
      <c r="KH6" s="159" t="s">
        <v>1998</v>
      </c>
      <c r="KI6" s="159" t="s">
        <v>1999</v>
      </c>
    </row>
    <row r="7" spans="1:295" ht="27" customHeight="1" x14ac:dyDescent="0.3">
      <c r="A7" s="225" t="s">
        <v>17</v>
      </c>
      <c r="B7" s="225"/>
      <c r="C7" s="226" t="s">
        <v>2000</v>
      </c>
      <c r="D7" s="226"/>
      <c r="E7" s="226"/>
      <c r="F7" s="226" t="s">
        <v>2001</v>
      </c>
      <c r="G7" s="226" t="s">
        <v>2002</v>
      </c>
      <c r="H7" s="226"/>
      <c r="I7" s="226"/>
      <c r="J7" s="226"/>
      <c r="K7" s="226" t="s">
        <v>2003</v>
      </c>
      <c r="L7" s="226"/>
      <c r="M7" s="226"/>
      <c r="N7" s="226" t="s">
        <v>2004</v>
      </c>
      <c r="O7" s="226" t="s">
        <v>2005</v>
      </c>
      <c r="P7" s="226"/>
      <c r="Q7" s="226" t="s">
        <v>2006</v>
      </c>
      <c r="R7" s="226"/>
      <c r="S7" s="226" t="s">
        <v>2007</v>
      </c>
      <c r="T7" s="226"/>
      <c r="U7" s="226" t="s">
        <v>2008</v>
      </c>
      <c r="V7" s="226"/>
      <c r="W7" s="226"/>
      <c r="X7" s="226" t="s">
        <v>2009</v>
      </c>
      <c r="Y7" s="226"/>
      <c r="Z7" s="226"/>
      <c r="AA7" s="226" t="s">
        <v>2010</v>
      </c>
      <c r="AB7" s="226"/>
      <c r="AC7" s="226"/>
      <c r="AD7" s="226"/>
      <c r="AE7" s="226"/>
      <c r="AF7" s="226"/>
      <c r="AG7" s="226"/>
      <c r="AH7" s="226"/>
      <c r="AI7" s="226"/>
      <c r="AJ7" s="226" t="s">
        <v>2011</v>
      </c>
      <c r="AK7" s="226"/>
      <c r="AL7" s="226"/>
      <c r="AM7" s="226" t="s">
        <v>2012</v>
      </c>
      <c r="AN7" s="226"/>
      <c r="AO7" s="226" t="s">
        <v>2013</v>
      </c>
      <c r="AP7" s="226"/>
      <c r="AQ7" s="226" t="s">
        <v>2014</v>
      </c>
      <c r="AR7" s="226"/>
      <c r="AS7" s="226"/>
      <c r="AT7" s="226" t="s">
        <v>2015</v>
      </c>
      <c r="AU7" s="226"/>
      <c r="AV7" s="226" t="s">
        <v>2016</v>
      </c>
      <c r="AW7" s="226"/>
      <c r="AX7" s="226" t="s">
        <v>2015</v>
      </c>
      <c r="AY7" s="226"/>
      <c r="AZ7" s="226"/>
      <c r="BA7" s="226" t="s">
        <v>2017</v>
      </c>
      <c r="BB7" s="226" t="s">
        <v>2018</v>
      </c>
      <c r="BC7" s="226" t="s">
        <v>2019</v>
      </c>
      <c r="BD7" s="226"/>
      <c r="BE7" s="226"/>
      <c r="BF7" s="226" t="s">
        <v>2020</v>
      </c>
      <c r="BG7" s="226"/>
      <c r="BH7" s="226"/>
      <c r="BI7" s="226"/>
      <c r="BJ7" s="226"/>
      <c r="BK7" s="226" t="s">
        <v>2021</v>
      </c>
      <c r="BL7" s="226" t="s">
        <v>2022</v>
      </c>
      <c r="BM7" s="226"/>
      <c r="BN7" s="226" t="s">
        <v>2023</v>
      </c>
      <c r="BO7" s="226"/>
      <c r="BP7" s="226"/>
      <c r="BQ7" s="226" t="s">
        <v>2024</v>
      </c>
      <c r="BR7" s="226"/>
      <c r="BS7" s="226"/>
      <c r="BT7" s="226"/>
      <c r="BU7" s="226" t="s">
        <v>2025</v>
      </c>
      <c r="BV7" s="226" t="s">
        <v>2026</v>
      </c>
      <c r="BW7" s="226" t="s">
        <v>2027</v>
      </c>
      <c r="BX7" s="226"/>
      <c r="BY7" s="226"/>
      <c r="BZ7" s="226"/>
      <c r="CA7" s="226" t="s">
        <v>2028</v>
      </c>
      <c r="CB7" s="226"/>
      <c r="CC7" s="226"/>
      <c r="CD7" s="226"/>
      <c r="CE7" s="226"/>
      <c r="CF7" s="226" t="s">
        <v>2029</v>
      </c>
      <c r="CG7" s="226"/>
      <c r="CH7" s="226"/>
      <c r="CI7" s="226"/>
      <c r="CJ7" s="226" t="s">
        <v>2030</v>
      </c>
      <c r="CK7" s="226"/>
      <c r="CL7" s="226" t="s">
        <v>2031</v>
      </c>
      <c r="CM7" s="226"/>
      <c r="CN7" s="226" t="s">
        <v>2032</v>
      </c>
      <c r="CO7" s="226" t="s">
        <v>2033</v>
      </c>
      <c r="CP7" s="226"/>
      <c r="CQ7" s="226"/>
      <c r="CR7" s="226" t="s">
        <v>2034</v>
      </c>
      <c r="CS7" s="226"/>
      <c r="CT7" s="226"/>
      <c r="CU7" s="226"/>
      <c r="CV7" s="226"/>
      <c r="CW7" s="226" t="s">
        <v>2035</v>
      </c>
      <c r="CX7" s="226" t="s">
        <v>2036</v>
      </c>
      <c r="CY7" s="226"/>
      <c r="CZ7" s="226"/>
      <c r="DA7" s="226"/>
      <c r="DB7" s="226"/>
      <c r="DC7" s="226"/>
      <c r="DD7" s="226" t="s">
        <v>2037</v>
      </c>
      <c r="DE7" s="226"/>
      <c r="DF7" s="226"/>
      <c r="DG7" s="226" t="s">
        <v>2038</v>
      </c>
      <c r="DH7" s="226"/>
      <c r="DI7" s="226" t="s">
        <v>2039</v>
      </c>
      <c r="DJ7" s="226"/>
      <c r="DK7" s="226" t="s">
        <v>2040</v>
      </c>
      <c r="DL7" s="226" t="s">
        <v>2041</v>
      </c>
      <c r="DM7" s="226"/>
      <c r="DN7" s="226"/>
      <c r="DO7" s="226"/>
      <c r="DP7" s="226"/>
      <c r="DQ7" s="226" t="s">
        <v>2042</v>
      </c>
      <c r="DR7" s="226" t="s">
        <v>2043</v>
      </c>
      <c r="DS7" s="226" t="s">
        <v>2044</v>
      </c>
      <c r="DT7" s="226"/>
      <c r="DU7" s="226"/>
      <c r="DV7" s="226"/>
      <c r="DW7" s="226"/>
      <c r="DX7" s="226"/>
      <c r="DY7" s="226"/>
      <c r="DZ7" s="226"/>
      <c r="EA7" s="226" t="s">
        <v>2045</v>
      </c>
      <c r="EB7" s="226" t="s">
        <v>2046</v>
      </c>
      <c r="EC7" s="226"/>
      <c r="ED7" s="226"/>
      <c r="EE7" s="226" t="s">
        <v>2045</v>
      </c>
      <c r="EF7" s="226"/>
      <c r="EG7" s="226" t="s">
        <v>2047</v>
      </c>
      <c r="EH7" s="226" t="s">
        <v>2048</v>
      </c>
      <c r="EI7" s="226"/>
      <c r="EJ7" s="226" t="s">
        <v>2049</v>
      </c>
      <c r="EK7" s="226"/>
      <c r="EL7" s="226"/>
      <c r="EM7" s="226"/>
      <c r="EN7" s="226"/>
      <c r="EO7" s="226"/>
      <c r="EP7" s="226"/>
      <c r="EQ7" s="226"/>
      <c r="ER7" s="226"/>
      <c r="ES7" s="226"/>
      <c r="ET7" s="226" t="s">
        <v>2050</v>
      </c>
      <c r="EU7" s="226" t="s">
        <v>2051</v>
      </c>
      <c r="EV7" s="226" t="s">
        <v>2052</v>
      </c>
      <c r="EW7" s="226" t="s">
        <v>2053</v>
      </c>
      <c r="EX7" s="226" t="s">
        <v>2054</v>
      </c>
      <c r="EY7" s="226" t="s">
        <v>2055</v>
      </c>
      <c r="EZ7" s="226" t="s">
        <v>2056</v>
      </c>
      <c r="FA7" s="226"/>
      <c r="FB7" s="226" t="s">
        <v>2057</v>
      </c>
      <c r="FC7" s="226"/>
      <c r="FD7" s="226" t="s">
        <v>2058</v>
      </c>
      <c r="FE7" s="226"/>
      <c r="FF7" s="226"/>
      <c r="FG7" s="226" t="s">
        <v>2059</v>
      </c>
      <c r="FH7" s="226"/>
      <c r="FI7" s="226"/>
      <c r="FJ7" s="226" t="s">
        <v>2060</v>
      </c>
      <c r="FK7" s="226"/>
      <c r="FL7" s="226"/>
      <c r="FM7" s="226" t="s">
        <v>2061</v>
      </c>
      <c r="FN7" s="226"/>
      <c r="FO7" s="226"/>
      <c r="FP7" s="226" t="s">
        <v>2062</v>
      </c>
      <c r="FQ7" s="226"/>
      <c r="FR7" s="226"/>
      <c r="FS7" s="226" t="s">
        <v>2063</v>
      </c>
      <c r="FT7" s="226" t="s">
        <v>2062</v>
      </c>
      <c r="FU7" s="226"/>
      <c r="FV7" s="226"/>
      <c r="FW7" s="226"/>
      <c r="FX7" s="226" t="s">
        <v>2064</v>
      </c>
      <c r="FY7" s="226" t="s">
        <v>2065</v>
      </c>
      <c r="FZ7" s="226" t="s">
        <v>2066</v>
      </c>
      <c r="GA7" s="226" t="s">
        <v>2067</v>
      </c>
      <c r="GB7" s="226" t="s">
        <v>2068</v>
      </c>
      <c r="GC7" s="226" t="s">
        <v>2069</v>
      </c>
      <c r="GD7" s="226"/>
      <c r="GE7" s="226" t="s">
        <v>2070</v>
      </c>
      <c r="GF7" s="226" t="s">
        <v>2071</v>
      </c>
      <c r="GG7" s="226" t="s">
        <v>2072</v>
      </c>
      <c r="GH7" s="226" t="s">
        <v>2073</v>
      </c>
      <c r="GI7" s="226" t="s">
        <v>2074</v>
      </c>
      <c r="GJ7" s="226"/>
      <c r="GK7" s="226" t="s">
        <v>2073</v>
      </c>
      <c r="GL7" s="226" t="s">
        <v>2075</v>
      </c>
      <c r="GM7" s="226"/>
      <c r="GN7" s="226" t="s">
        <v>2076</v>
      </c>
      <c r="GO7" s="226" t="s">
        <v>2077</v>
      </c>
      <c r="GP7" s="226" t="s">
        <v>2072</v>
      </c>
      <c r="GQ7" s="226"/>
      <c r="GR7" s="226" t="s">
        <v>2078</v>
      </c>
      <c r="GS7" s="226"/>
      <c r="GT7" s="226"/>
      <c r="GU7" s="226" t="s">
        <v>2079</v>
      </c>
      <c r="GV7" s="226" t="s">
        <v>2074</v>
      </c>
      <c r="GW7" s="226"/>
      <c r="GX7" s="226" t="s">
        <v>2080</v>
      </c>
      <c r="GY7" s="226" t="s">
        <v>2081</v>
      </c>
      <c r="GZ7" s="226"/>
      <c r="HA7" s="226" t="s">
        <v>2080</v>
      </c>
      <c r="HB7" s="226" t="s">
        <v>2082</v>
      </c>
      <c r="HC7" s="226"/>
      <c r="HD7" s="226" t="s">
        <v>2083</v>
      </c>
      <c r="HE7" s="226" t="s">
        <v>2084</v>
      </c>
      <c r="HF7" s="226" t="s">
        <v>2085</v>
      </c>
      <c r="HG7" s="226" t="s">
        <v>2086</v>
      </c>
      <c r="HH7" s="226" t="s">
        <v>2084</v>
      </c>
      <c r="HI7" s="226" t="s">
        <v>2087</v>
      </c>
      <c r="HJ7" s="226"/>
      <c r="HK7" s="226"/>
      <c r="HL7" s="226"/>
      <c r="HM7" s="226"/>
      <c r="HN7" s="226"/>
      <c r="HO7" s="226" t="s">
        <v>2088</v>
      </c>
      <c r="HP7" s="226"/>
      <c r="HQ7" s="226"/>
      <c r="HR7" s="226"/>
      <c r="HS7" s="226"/>
      <c r="HT7" s="226"/>
      <c r="HU7" s="226"/>
      <c r="HV7" s="226"/>
      <c r="HW7" s="226"/>
      <c r="HX7" s="226"/>
      <c r="HY7" s="226" t="s">
        <v>2089</v>
      </c>
      <c r="HZ7" s="226"/>
      <c r="IA7" s="226" t="s">
        <v>2090</v>
      </c>
      <c r="IB7" s="226"/>
      <c r="IC7" s="226"/>
      <c r="ID7" s="226"/>
      <c r="IE7" s="226"/>
      <c r="IF7" s="226"/>
      <c r="IG7" s="226"/>
      <c r="IH7" s="226"/>
      <c r="II7" s="226"/>
      <c r="IJ7" s="226" t="s">
        <v>2091</v>
      </c>
      <c r="IK7" s="226"/>
      <c r="IL7" s="226"/>
      <c r="IM7" s="226"/>
      <c r="IN7" s="226"/>
      <c r="IO7" s="226" t="s">
        <v>2092</v>
      </c>
      <c r="IP7" s="226"/>
      <c r="IQ7" s="226" t="s">
        <v>2093</v>
      </c>
      <c r="IR7" s="226"/>
      <c r="IS7" s="226" t="s">
        <v>2094</v>
      </c>
      <c r="IT7" s="226"/>
      <c r="IU7" s="226"/>
      <c r="IV7" s="226"/>
      <c r="IW7" s="226" t="s">
        <v>2095</v>
      </c>
      <c r="IX7" s="226"/>
      <c r="IY7" s="226" t="s">
        <v>2096</v>
      </c>
      <c r="IZ7" s="226" t="s">
        <v>2097</v>
      </c>
      <c r="JA7" s="226" t="s">
        <v>2098</v>
      </c>
      <c r="JB7" s="226" t="s">
        <v>2099</v>
      </c>
      <c r="JC7" s="226"/>
      <c r="JD7" s="226" t="s">
        <v>2100</v>
      </c>
      <c r="JE7" s="226"/>
      <c r="JF7" s="226" t="s">
        <v>2101</v>
      </c>
      <c r="JG7" s="226"/>
      <c r="JH7" s="226"/>
      <c r="JI7" s="226" t="s">
        <v>2102</v>
      </c>
      <c r="JJ7" s="226"/>
      <c r="JK7" s="226"/>
      <c r="JL7" s="226"/>
      <c r="JM7" s="226"/>
      <c r="JN7" s="226"/>
      <c r="JO7" s="226" t="s">
        <v>2103</v>
      </c>
      <c r="JP7" s="226"/>
      <c r="JQ7" s="226" t="s">
        <v>2104</v>
      </c>
      <c r="JR7" s="226"/>
      <c r="JS7" s="226"/>
      <c r="JT7" s="226" t="s">
        <v>2105</v>
      </c>
      <c r="JU7" s="226" t="s">
        <v>2106</v>
      </c>
      <c r="JV7" s="226" t="s">
        <v>2107</v>
      </c>
      <c r="JW7" s="226" t="s">
        <v>2090</v>
      </c>
      <c r="JX7" s="226" t="s">
        <v>2108</v>
      </c>
      <c r="JY7" s="226" t="s">
        <v>2109</v>
      </c>
      <c r="JZ7" s="226" t="s">
        <v>2110</v>
      </c>
      <c r="KA7" s="226"/>
      <c r="KB7" s="226"/>
      <c r="KC7" s="226" t="s">
        <v>2111</v>
      </c>
      <c r="KD7" s="226"/>
      <c r="KE7" s="226"/>
      <c r="KF7" s="226" t="s">
        <v>2106</v>
      </c>
      <c r="KG7" s="226" t="s">
        <v>2112</v>
      </c>
      <c r="KH7" s="226" t="s">
        <v>2113</v>
      </c>
      <c r="KI7" s="226"/>
    </row>
    <row r="8" spans="1:295" ht="27" customHeight="1" x14ac:dyDescent="0.3">
      <c r="A8" s="158" t="s">
        <v>68</v>
      </c>
      <c r="B8" s="158" t="s">
        <v>557</v>
      </c>
      <c r="C8" s="159" t="s">
        <v>408</v>
      </c>
      <c r="D8" s="159" t="s">
        <v>2114</v>
      </c>
      <c r="E8" s="159" t="s">
        <v>2115</v>
      </c>
      <c r="F8" s="159" t="s">
        <v>2116</v>
      </c>
      <c r="G8" s="159" t="s">
        <v>2117</v>
      </c>
      <c r="H8" s="159" t="s">
        <v>450</v>
      </c>
      <c r="I8" s="159" t="s">
        <v>2118</v>
      </c>
      <c r="J8" s="159" t="s">
        <v>2119</v>
      </c>
      <c r="K8" s="159" t="s">
        <v>2120</v>
      </c>
      <c r="L8" s="159" t="s">
        <v>2121</v>
      </c>
      <c r="M8" s="159" t="s">
        <v>417</v>
      </c>
      <c r="N8" s="159" t="s">
        <v>2122</v>
      </c>
      <c r="O8" s="160" t="s">
        <v>2123</v>
      </c>
      <c r="P8" s="159" t="s">
        <v>2124</v>
      </c>
      <c r="Q8" s="159" t="s">
        <v>2125</v>
      </c>
      <c r="R8" s="159" t="s">
        <v>2124</v>
      </c>
      <c r="S8" s="159" t="s">
        <v>2126</v>
      </c>
      <c r="T8" s="159" t="s">
        <v>2119</v>
      </c>
      <c r="U8" s="159" t="s">
        <v>2127</v>
      </c>
      <c r="V8" s="159" t="s">
        <v>2128</v>
      </c>
      <c r="W8" s="159" t="s">
        <v>2129</v>
      </c>
      <c r="X8" s="159" t="s">
        <v>2130</v>
      </c>
      <c r="Y8" s="159" t="s">
        <v>2131</v>
      </c>
      <c r="Z8" s="159" t="s">
        <v>2132</v>
      </c>
      <c r="AA8" s="159" t="s">
        <v>2133</v>
      </c>
      <c r="AB8" s="159" t="s">
        <v>2134</v>
      </c>
      <c r="AC8" s="159" t="s">
        <v>2135</v>
      </c>
      <c r="AD8" s="159" t="s">
        <v>2136</v>
      </c>
      <c r="AE8" s="159" t="s">
        <v>2137</v>
      </c>
      <c r="AF8" s="159" t="s">
        <v>2122</v>
      </c>
      <c r="AG8" s="159" t="s">
        <v>2123</v>
      </c>
      <c r="AH8" s="159" t="s">
        <v>2138</v>
      </c>
      <c r="AI8" s="159" t="s">
        <v>2139</v>
      </c>
      <c r="AJ8" s="160" t="s">
        <v>2140</v>
      </c>
      <c r="AK8" s="160" t="s">
        <v>2141</v>
      </c>
      <c r="AL8" s="159" t="s">
        <v>2142</v>
      </c>
      <c r="AM8" s="159" t="s">
        <v>2140</v>
      </c>
      <c r="AN8" s="159" t="s">
        <v>2141</v>
      </c>
      <c r="AO8" s="159" t="s">
        <v>2143</v>
      </c>
      <c r="AP8" s="159" t="s">
        <v>2144</v>
      </c>
      <c r="AQ8" s="159" t="s">
        <v>2145</v>
      </c>
      <c r="AR8" s="159" t="s">
        <v>2146</v>
      </c>
      <c r="AS8" s="159" t="s">
        <v>55</v>
      </c>
      <c r="AT8" s="160" t="s">
        <v>2147</v>
      </c>
      <c r="AU8" s="160" t="s">
        <v>2148</v>
      </c>
      <c r="AV8" s="159" t="s">
        <v>2149</v>
      </c>
      <c r="AW8" s="159" t="s">
        <v>2150</v>
      </c>
      <c r="AX8" s="159" t="s">
        <v>2151</v>
      </c>
      <c r="AY8" s="159" t="s">
        <v>2152</v>
      </c>
      <c r="AZ8" s="159" t="s">
        <v>420</v>
      </c>
      <c r="BA8" s="159" t="s">
        <v>2153</v>
      </c>
      <c r="BB8" s="160" t="s">
        <v>2154</v>
      </c>
      <c r="BC8" s="159" t="s">
        <v>343</v>
      </c>
      <c r="BD8" s="159" t="s">
        <v>2155</v>
      </c>
      <c r="BE8" s="159" t="s">
        <v>2156</v>
      </c>
      <c r="BF8" s="159" t="s">
        <v>2147</v>
      </c>
      <c r="BG8" s="159" t="s">
        <v>2148</v>
      </c>
      <c r="BH8" s="159" t="s">
        <v>2157</v>
      </c>
      <c r="BI8" s="159" t="s">
        <v>2158</v>
      </c>
      <c r="BJ8" s="159" t="s">
        <v>2159</v>
      </c>
      <c r="BK8" s="159" t="s">
        <v>2160</v>
      </c>
      <c r="BL8" s="159" t="s">
        <v>2161</v>
      </c>
      <c r="BM8" s="159" t="s">
        <v>2162</v>
      </c>
      <c r="BN8" s="159" t="s">
        <v>2154</v>
      </c>
      <c r="BO8" s="159" t="s">
        <v>2163</v>
      </c>
      <c r="BP8" s="159" t="s">
        <v>2164</v>
      </c>
      <c r="BQ8" s="159" t="s">
        <v>2165</v>
      </c>
      <c r="BR8" s="159" t="s">
        <v>2166</v>
      </c>
      <c r="BS8" s="159" t="s">
        <v>2167</v>
      </c>
      <c r="BT8" s="159" t="s">
        <v>2168</v>
      </c>
      <c r="BU8" s="159" t="s">
        <v>2168</v>
      </c>
      <c r="BV8" s="159" t="s">
        <v>2169</v>
      </c>
      <c r="BW8" s="159" t="s">
        <v>2170</v>
      </c>
      <c r="BX8" s="159" t="s">
        <v>2171</v>
      </c>
      <c r="BY8" s="159" t="s">
        <v>2172</v>
      </c>
      <c r="BZ8" s="159" t="s">
        <v>2173</v>
      </c>
      <c r="CA8" s="159" t="s">
        <v>2174</v>
      </c>
      <c r="CB8" s="159" t="s">
        <v>2175</v>
      </c>
      <c r="CC8" s="159" t="s">
        <v>2176</v>
      </c>
      <c r="CD8" s="159" t="s">
        <v>2177</v>
      </c>
      <c r="CE8" s="159" t="s">
        <v>2178</v>
      </c>
      <c r="CF8" s="159" t="s">
        <v>225</v>
      </c>
      <c r="CG8" s="159" t="s">
        <v>230</v>
      </c>
      <c r="CH8" s="159" t="s">
        <v>2179</v>
      </c>
      <c r="CI8" s="159" t="s">
        <v>2180</v>
      </c>
      <c r="CJ8" s="159" t="s">
        <v>2181</v>
      </c>
      <c r="CK8" s="159" t="s">
        <v>2182</v>
      </c>
      <c r="CL8" s="159" t="s">
        <v>402</v>
      </c>
      <c r="CM8" s="159" t="s">
        <v>2183</v>
      </c>
      <c r="CN8" s="159" t="s">
        <v>2184</v>
      </c>
      <c r="CO8" s="159" t="s">
        <v>2185</v>
      </c>
      <c r="CP8" s="159" t="s">
        <v>2186</v>
      </c>
      <c r="CQ8" s="159" t="s">
        <v>2187</v>
      </c>
      <c r="CR8" s="159" t="s">
        <v>2188</v>
      </c>
      <c r="CS8" s="159" t="s">
        <v>2189</v>
      </c>
      <c r="CT8" s="159" t="s">
        <v>51</v>
      </c>
      <c r="CU8" s="159" t="s">
        <v>2190</v>
      </c>
      <c r="CV8" s="159" t="s">
        <v>2191</v>
      </c>
      <c r="CW8" s="159" t="s">
        <v>2192</v>
      </c>
      <c r="CX8" s="159" t="s">
        <v>2193</v>
      </c>
      <c r="CY8" s="159" t="s">
        <v>2194</v>
      </c>
      <c r="CZ8" s="159" t="s">
        <v>2195</v>
      </c>
      <c r="DA8" s="159" t="s">
        <v>2196</v>
      </c>
      <c r="DB8" s="159" t="s">
        <v>2197</v>
      </c>
      <c r="DC8" s="159" t="s">
        <v>2198</v>
      </c>
      <c r="DD8" s="159" t="s">
        <v>2179</v>
      </c>
      <c r="DE8" s="159" t="s">
        <v>2180</v>
      </c>
      <c r="DF8" s="159" t="s">
        <v>2199</v>
      </c>
      <c r="DG8" s="159" t="s">
        <v>2200</v>
      </c>
      <c r="DH8" s="159" t="s">
        <v>2201</v>
      </c>
      <c r="DI8" s="159" t="s">
        <v>2202</v>
      </c>
      <c r="DJ8" s="159" t="s">
        <v>2203</v>
      </c>
      <c r="DK8" s="159" t="s">
        <v>2204</v>
      </c>
      <c r="DL8" s="159" t="s">
        <v>2194</v>
      </c>
      <c r="DM8" s="159" t="s">
        <v>2195</v>
      </c>
      <c r="DN8" s="159" t="s">
        <v>2196</v>
      </c>
      <c r="DO8" s="159" t="s">
        <v>2205</v>
      </c>
      <c r="DP8" s="159" t="s">
        <v>2206</v>
      </c>
      <c r="DQ8" s="159" t="s">
        <v>2207</v>
      </c>
      <c r="DR8" s="159" t="s">
        <v>2208</v>
      </c>
      <c r="DS8" s="159" t="s">
        <v>2209</v>
      </c>
      <c r="DT8" s="159" t="s">
        <v>2210</v>
      </c>
      <c r="DU8" s="159" t="s">
        <v>2193</v>
      </c>
      <c r="DV8" s="159" t="s">
        <v>2194</v>
      </c>
      <c r="DW8" s="159" t="s">
        <v>2199</v>
      </c>
      <c r="DX8" s="159" t="s">
        <v>2208</v>
      </c>
      <c r="DY8" s="159" t="s">
        <v>2211</v>
      </c>
      <c r="DZ8" s="159" t="s">
        <v>2212</v>
      </c>
      <c r="EA8" s="159" t="s">
        <v>2213</v>
      </c>
      <c r="EB8" s="159" t="s">
        <v>2214</v>
      </c>
      <c r="EC8" s="159" t="s">
        <v>2215</v>
      </c>
      <c r="ED8" s="159" t="s">
        <v>2216</v>
      </c>
      <c r="EE8" s="159" t="s">
        <v>2217</v>
      </c>
      <c r="EF8" s="159" t="s">
        <v>2218</v>
      </c>
      <c r="EG8" s="159" t="s">
        <v>2155</v>
      </c>
      <c r="EH8" s="159" t="s">
        <v>2165</v>
      </c>
      <c r="EI8" s="159" t="s">
        <v>2219</v>
      </c>
      <c r="EJ8" s="159" t="s">
        <v>2220</v>
      </c>
      <c r="EK8" s="159" t="s">
        <v>2221</v>
      </c>
      <c r="EL8" s="159" t="s">
        <v>2222</v>
      </c>
      <c r="EM8" s="159" t="s">
        <v>2223</v>
      </c>
      <c r="EN8" s="159" t="s">
        <v>2224</v>
      </c>
      <c r="EO8" s="159" t="s">
        <v>2225</v>
      </c>
      <c r="EP8" s="159" t="s">
        <v>2226</v>
      </c>
      <c r="EQ8" s="159" t="s">
        <v>2227</v>
      </c>
      <c r="ER8" s="159" t="s">
        <v>2228</v>
      </c>
      <c r="ES8" s="159" t="s">
        <v>2229</v>
      </c>
      <c r="ET8" s="159" t="s">
        <v>2230</v>
      </c>
      <c r="EU8" s="159" t="s">
        <v>2231</v>
      </c>
      <c r="EV8" s="159" t="s">
        <v>2232</v>
      </c>
      <c r="EW8" s="159" t="s">
        <v>2233</v>
      </c>
      <c r="EX8" s="159" t="s">
        <v>2234</v>
      </c>
      <c r="EY8" s="159" t="s">
        <v>441</v>
      </c>
      <c r="EZ8" s="159" t="s">
        <v>2235</v>
      </c>
      <c r="FA8" s="159" t="s">
        <v>2236</v>
      </c>
      <c r="FB8" s="159" t="s">
        <v>2218</v>
      </c>
      <c r="FC8" s="159" t="s">
        <v>2223</v>
      </c>
      <c r="FD8" s="159" t="s">
        <v>2237</v>
      </c>
      <c r="FE8" s="159" t="s">
        <v>2238</v>
      </c>
      <c r="FF8" s="159" t="s">
        <v>2239</v>
      </c>
      <c r="FG8" s="159" t="s">
        <v>368</v>
      </c>
      <c r="FH8" s="159" t="s">
        <v>2240</v>
      </c>
      <c r="FI8" s="159" t="s">
        <v>371</v>
      </c>
      <c r="FJ8" s="159" t="s">
        <v>2174</v>
      </c>
      <c r="FK8" s="159" t="s">
        <v>2175</v>
      </c>
      <c r="FL8" s="159" t="s">
        <v>2241</v>
      </c>
      <c r="FM8" s="159" t="s">
        <v>2211</v>
      </c>
      <c r="FN8" s="159" t="s">
        <v>2212</v>
      </c>
      <c r="FO8" s="159" t="s">
        <v>2242</v>
      </c>
      <c r="FP8" s="159" t="s">
        <v>2243</v>
      </c>
      <c r="FQ8" s="160" t="s">
        <v>2244</v>
      </c>
      <c r="FR8" s="159" t="s">
        <v>2245</v>
      </c>
      <c r="FS8" s="159" t="s">
        <v>2246</v>
      </c>
      <c r="FT8" s="159" t="s">
        <v>2247</v>
      </c>
      <c r="FU8" s="159" t="s">
        <v>2248</v>
      </c>
      <c r="FV8" s="159" t="s">
        <v>2249</v>
      </c>
      <c r="FW8" s="159" t="s">
        <v>2250</v>
      </c>
      <c r="FX8" s="159" t="s">
        <v>2251</v>
      </c>
      <c r="FY8" s="159" t="s">
        <v>157</v>
      </c>
      <c r="FZ8" s="159" t="s">
        <v>2252</v>
      </c>
      <c r="GA8" s="159" t="s">
        <v>2220</v>
      </c>
      <c r="GB8" s="160" t="s">
        <v>2253</v>
      </c>
      <c r="GC8" s="159" t="s">
        <v>2243</v>
      </c>
      <c r="GD8" s="159" t="s">
        <v>2242</v>
      </c>
      <c r="GE8" s="159" t="s">
        <v>2254</v>
      </c>
      <c r="GF8" s="160" t="s">
        <v>2255</v>
      </c>
      <c r="GG8" s="159" t="s">
        <v>2256</v>
      </c>
      <c r="GH8" s="159" t="s">
        <v>2257</v>
      </c>
      <c r="GI8" s="159" t="s">
        <v>2193</v>
      </c>
      <c r="GJ8" s="159" t="s">
        <v>2258</v>
      </c>
      <c r="GK8" s="159" t="s">
        <v>2259</v>
      </c>
      <c r="GL8" s="159" t="s">
        <v>2260</v>
      </c>
      <c r="GM8" s="159" t="s">
        <v>2261</v>
      </c>
      <c r="GN8" s="159" t="s">
        <v>2262</v>
      </c>
      <c r="GO8" s="159" t="s">
        <v>2263</v>
      </c>
      <c r="GP8" s="159" t="s">
        <v>2264</v>
      </c>
      <c r="GQ8" s="160" t="s">
        <v>2263</v>
      </c>
      <c r="GR8" s="159" t="s">
        <v>2265</v>
      </c>
      <c r="GS8" s="159" t="s">
        <v>2266</v>
      </c>
      <c r="GT8" s="159" t="s">
        <v>2267</v>
      </c>
      <c r="GU8" s="159" t="s">
        <v>2268</v>
      </c>
      <c r="GV8" s="159" t="s">
        <v>2269</v>
      </c>
      <c r="GW8" s="159" t="s">
        <v>2270</v>
      </c>
      <c r="GX8" s="159" t="s">
        <v>2271</v>
      </c>
      <c r="GY8" s="159" t="s">
        <v>2272</v>
      </c>
      <c r="GZ8" s="159" t="s">
        <v>2273</v>
      </c>
      <c r="HA8" s="159" t="s">
        <v>2274</v>
      </c>
      <c r="HB8" s="160" t="s">
        <v>2275</v>
      </c>
      <c r="HC8" s="160" t="s">
        <v>2276</v>
      </c>
      <c r="HD8" s="159" t="s">
        <v>2277</v>
      </c>
      <c r="HE8" s="159" t="s">
        <v>2277</v>
      </c>
      <c r="HF8" s="159" t="s">
        <v>516</v>
      </c>
      <c r="HG8" s="159" t="s">
        <v>516</v>
      </c>
      <c r="HH8" s="159" t="s">
        <v>2278</v>
      </c>
      <c r="HI8" s="160" t="s">
        <v>2275</v>
      </c>
      <c r="HJ8" s="160" t="s">
        <v>2276</v>
      </c>
      <c r="HK8" s="159" t="s">
        <v>2279</v>
      </c>
      <c r="HL8" s="159" t="s">
        <v>2280</v>
      </c>
      <c r="HM8" s="159" t="s">
        <v>2281</v>
      </c>
      <c r="HN8" s="159" t="s">
        <v>2282</v>
      </c>
      <c r="HO8" s="159" t="s">
        <v>2283</v>
      </c>
      <c r="HP8" s="159" t="s">
        <v>2284</v>
      </c>
      <c r="HQ8" s="159" t="s">
        <v>2285</v>
      </c>
      <c r="HR8" s="159" t="s">
        <v>2286</v>
      </c>
      <c r="HS8" s="159" t="s">
        <v>2287</v>
      </c>
      <c r="HT8" s="159" t="s">
        <v>2288</v>
      </c>
      <c r="HU8" s="159" t="s">
        <v>2289</v>
      </c>
      <c r="HV8" s="159" t="s">
        <v>2290</v>
      </c>
      <c r="HW8" s="159" t="s">
        <v>2291</v>
      </c>
      <c r="HX8" s="159" t="s">
        <v>2292</v>
      </c>
      <c r="HY8" s="159" t="s">
        <v>2293</v>
      </c>
      <c r="HZ8" s="159" t="s">
        <v>2294</v>
      </c>
      <c r="IA8" s="159" t="s">
        <v>2295</v>
      </c>
      <c r="IB8" s="159" t="s">
        <v>2296</v>
      </c>
      <c r="IC8" s="159" t="s">
        <v>2297</v>
      </c>
      <c r="ID8" s="159" t="s">
        <v>2298</v>
      </c>
      <c r="IE8" s="159" t="s">
        <v>2299</v>
      </c>
      <c r="IF8" s="159" t="s">
        <v>2285</v>
      </c>
      <c r="IG8" s="159" t="s">
        <v>2286</v>
      </c>
      <c r="IH8" s="159" t="s">
        <v>2300</v>
      </c>
      <c r="II8" s="159" t="s">
        <v>2301</v>
      </c>
      <c r="IJ8" s="159" t="s">
        <v>2278</v>
      </c>
      <c r="IK8" s="159" t="s">
        <v>2219</v>
      </c>
      <c r="IL8" s="160" t="s">
        <v>2302</v>
      </c>
      <c r="IM8" s="160" t="s">
        <v>2303</v>
      </c>
      <c r="IN8" s="159" t="s">
        <v>2304</v>
      </c>
      <c r="IO8" s="159" t="s">
        <v>2303</v>
      </c>
      <c r="IP8" s="159" t="s">
        <v>185</v>
      </c>
      <c r="IQ8" s="159" t="s">
        <v>2305</v>
      </c>
      <c r="IR8" s="159" t="s">
        <v>2306</v>
      </c>
      <c r="IS8" s="160" t="s">
        <v>185</v>
      </c>
      <c r="IT8" s="159" t="s">
        <v>2307</v>
      </c>
      <c r="IU8" s="159" t="s">
        <v>2308</v>
      </c>
      <c r="IV8" s="159" t="s">
        <v>2305</v>
      </c>
      <c r="IW8" s="160" t="s">
        <v>2302</v>
      </c>
      <c r="IX8" s="159" t="s">
        <v>2306</v>
      </c>
      <c r="IY8" s="159" t="s">
        <v>548</v>
      </c>
      <c r="IZ8" s="159" t="s">
        <v>548</v>
      </c>
      <c r="JA8" s="159" t="s">
        <v>2309</v>
      </c>
      <c r="JB8" s="159" t="s">
        <v>2310</v>
      </c>
      <c r="JC8" s="159" t="s">
        <v>2311</v>
      </c>
      <c r="JD8" s="159" t="s">
        <v>2312</v>
      </c>
      <c r="JE8" s="159" t="s">
        <v>2313</v>
      </c>
      <c r="JF8" s="159" t="s">
        <v>2311</v>
      </c>
      <c r="JG8" s="159" t="s">
        <v>2314</v>
      </c>
      <c r="JH8" s="159" t="s">
        <v>2315</v>
      </c>
      <c r="JI8" s="159" t="s">
        <v>2314</v>
      </c>
      <c r="JJ8" s="159" t="s">
        <v>2316</v>
      </c>
      <c r="JK8" s="159" t="s">
        <v>2317</v>
      </c>
      <c r="JL8" s="159" t="s">
        <v>2318</v>
      </c>
      <c r="JM8" s="159" t="s">
        <v>2319</v>
      </c>
      <c r="JN8" s="159" t="s">
        <v>2320</v>
      </c>
      <c r="JO8" s="159" t="s">
        <v>2321</v>
      </c>
      <c r="JP8" s="159" t="s">
        <v>2322</v>
      </c>
      <c r="JQ8" s="159" t="s">
        <v>2323</v>
      </c>
      <c r="JR8" s="159" t="s">
        <v>2324</v>
      </c>
      <c r="JS8" s="159" t="s">
        <v>2325</v>
      </c>
      <c r="JT8" s="159" t="s">
        <v>2326</v>
      </c>
      <c r="JU8" s="159" t="s">
        <v>2299</v>
      </c>
      <c r="JV8" s="159" t="s">
        <v>2327</v>
      </c>
      <c r="JW8" s="159" t="s">
        <v>2328</v>
      </c>
      <c r="JX8" s="159" t="s">
        <v>2329</v>
      </c>
      <c r="JY8" s="159" t="s">
        <v>2330</v>
      </c>
      <c r="JZ8" s="159" t="s">
        <v>2331</v>
      </c>
      <c r="KA8" s="159" t="s">
        <v>2279</v>
      </c>
      <c r="KB8" s="159" t="s">
        <v>2332</v>
      </c>
      <c r="KC8" s="159" t="s">
        <v>2331</v>
      </c>
      <c r="KD8" s="159" t="s">
        <v>2280</v>
      </c>
      <c r="KE8" s="159" t="s">
        <v>2333</v>
      </c>
      <c r="KF8" s="159" t="s">
        <v>2334</v>
      </c>
      <c r="KG8" s="159" t="s">
        <v>2334</v>
      </c>
      <c r="KH8" s="159" t="s">
        <v>2335</v>
      </c>
      <c r="KI8" s="159" t="s">
        <v>2167</v>
      </c>
    </row>
    <row r="9" spans="1:295" ht="18" customHeight="1" x14ac:dyDescent="0.3">
      <c r="A9" s="161" t="s">
        <v>72</v>
      </c>
      <c r="B9" s="161" t="s">
        <v>780</v>
      </c>
      <c r="C9" s="162">
        <v>0</v>
      </c>
      <c r="D9" s="162">
        <v>17.400500000000001</v>
      </c>
      <c r="E9" s="162">
        <v>-21.3628</v>
      </c>
      <c r="F9" s="162">
        <v>-38.548299999999998</v>
      </c>
      <c r="G9" s="162">
        <v>12.164300000000001</v>
      </c>
      <c r="H9" s="163"/>
      <c r="I9" s="162">
        <v>32.587600000000002</v>
      </c>
      <c r="J9" s="162">
        <v>-47.565600000000003</v>
      </c>
      <c r="K9" s="162">
        <v>48.045699999999997</v>
      </c>
      <c r="L9" s="162">
        <v>24.317299999999999</v>
      </c>
      <c r="M9" s="162">
        <v>23.911100000000001</v>
      </c>
      <c r="N9" s="162">
        <v>-17.760000000000002</v>
      </c>
      <c r="O9" s="162">
        <v>-48.924999999999997</v>
      </c>
      <c r="P9" s="162">
        <v>46.2</v>
      </c>
      <c r="Q9" s="162">
        <v>19.044</v>
      </c>
      <c r="R9" s="162">
        <v>-46.2</v>
      </c>
      <c r="S9" s="162">
        <v>12.402100000000001</v>
      </c>
      <c r="T9" s="162">
        <v>13.252000000000001</v>
      </c>
      <c r="U9" s="162">
        <v>10.4636</v>
      </c>
      <c r="V9" s="162">
        <v>10.3109</v>
      </c>
      <c r="W9" s="162">
        <v>17.470500000000001</v>
      </c>
      <c r="X9" s="162">
        <v>6.8502999999999998</v>
      </c>
      <c r="Y9" s="162">
        <v>5.8452999999999999</v>
      </c>
      <c r="Z9" s="162">
        <v>7.1586999999999996</v>
      </c>
      <c r="AA9" s="163"/>
      <c r="AB9" s="163"/>
      <c r="AC9" s="162">
        <v>-49.69</v>
      </c>
      <c r="AD9" s="162">
        <v>-49.44</v>
      </c>
      <c r="AE9" s="163"/>
      <c r="AF9" s="162">
        <v>17.760000000000002</v>
      </c>
      <c r="AG9" s="162">
        <v>48.4</v>
      </c>
      <c r="AH9" s="162">
        <v>27.753</v>
      </c>
      <c r="AI9" s="162">
        <v>0.214</v>
      </c>
      <c r="AJ9" s="162">
        <v>-58.76</v>
      </c>
      <c r="AK9" s="163">
        <v>-60.67</v>
      </c>
      <c r="AL9" s="162">
        <v>-26.59</v>
      </c>
      <c r="AM9" s="162">
        <v>59.35</v>
      </c>
      <c r="AN9" s="162">
        <v>60.67</v>
      </c>
      <c r="AO9" s="162">
        <v>18.866199999999999</v>
      </c>
      <c r="AP9" s="162">
        <v>-4.6306000000000003</v>
      </c>
      <c r="AQ9" s="162">
        <v>57.304200000000002</v>
      </c>
      <c r="AR9" s="162">
        <v>59.381599999999999</v>
      </c>
      <c r="AS9" s="162">
        <v>51.3429</v>
      </c>
      <c r="AT9" s="162">
        <v>-39.518000000000001</v>
      </c>
      <c r="AU9" s="162">
        <v>-39.365699999999997</v>
      </c>
      <c r="AV9" s="162">
        <v>32.477899999999998</v>
      </c>
      <c r="AW9" s="162">
        <v>33.193100000000001</v>
      </c>
      <c r="AX9" s="162">
        <v>69.524799999999999</v>
      </c>
      <c r="AY9" s="162">
        <v>70.328599999999994</v>
      </c>
      <c r="AZ9" s="163"/>
      <c r="BA9" s="162">
        <v>97.798199999999994</v>
      </c>
      <c r="BB9" s="162">
        <v>-585.34119999999996</v>
      </c>
      <c r="BC9" s="162">
        <v>27.717600000000001</v>
      </c>
      <c r="BD9" s="162">
        <v>-13.4</v>
      </c>
      <c r="BE9" s="162">
        <v>-13.8</v>
      </c>
      <c r="BF9" s="162">
        <v>47.247700000000002</v>
      </c>
      <c r="BG9" s="162">
        <v>46.072499999999998</v>
      </c>
      <c r="BH9" s="162">
        <v>-3.4001999999999999</v>
      </c>
      <c r="BI9" s="163"/>
      <c r="BJ9" s="162">
        <v>-93.917500000000004</v>
      </c>
      <c r="BK9" s="162">
        <v>10.504899999999999</v>
      </c>
      <c r="BL9" s="162">
        <v>6.5237999999999996</v>
      </c>
      <c r="BM9" s="162">
        <v>4.5324</v>
      </c>
      <c r="BN9" s="162">
        <v>640.49180000000001</v>
      </c>
      <c r="BO9" s="162">
        <v>137.82149999999999</v>
      </c>
      <c r="BP9" s="162">
        <v>137.66900000000001</v>
      </c>
      <c r="BQ9" s="162">
        <v>-670.59580000000005</v>
      </c>
      <c r="BR9" s="162">
        <v>491.79149999999998</v>
      </c>
      <c r="BS9" s="163"/>
      <c r="BT9" s="162">
        <v>-54.099299999999999</v>
      </c>
      <c r="BU9" s="162">
        <v>55.781199999999998</v>
      </c>
      <c r="BV9" s="162">
        <v>80.824399999999997</v>
      </c>
      <c r="BW9" s="162">
        <v>31.18</v>
      </c>
      <c r="BX9" s="162">
        <v>28.3</v>
      </c>
      <c r="BY9" s="162">
        <v>56.98</v>
      </c>
      <c r="BZ9" s="162">
        <v>76.260000000000005</v>
      </c>
      <c r="CA9" s="162">
        <v>6.702</v>
      </c>
      <c r="CB9" s="162">
        <v>7.1039000000000003</v>
      </c>
      <c r="CC9" s="162">
        <v>48.199399999999997</v>
      </c>
      <c r="CD9" s="162">
        <v>49.179499999999997</v>
      </c>
      <c r="CE9" s="162">
        <v>44.56</v>
      </c>
      <c r="CF9" s="162">
        <v>-114.4443</v>
      </c>
      <c r="CG9" s="162">
        <v>-113.3317</v>
      </c>
      <c r="CH9" s="162">
        <v>8.4224999999999994</v>
      </c>
      <c r="CI9" s="163"/>
      <c r="CJ9" s="163"/>
      <c r="CK9" s="163"/>
      <c r="CL9" s="162">
        <v>86</v>
      </c>
      <c r="CM9" s="162">
        <v>77.7</v>
      </c>
      <c r="CN9" s="162">
        <v>-12.97</v>
      </c>
      <c r="CO9" s="162">
        <v>44.496299999999998</v>
      </c>
      <c r="CP9" s="162">
        <v>43.136600000000001</v>
      </c>
      <c r="CQ9" s="162">
        <v>43.158999999999999</v>
      </c>
      <c r="CR9" s="162">
        <v>-61.753599999999999</v>
      </c>
      <c r="CS9" s="162">
        <v>-62.257100000000001</v>
      </c>
      <c r="CT9" s="162">
        <v>99.972999999999999</v>
      </c>
      <c r="CU9" s="162">
        <v>-87.425799999999995</v>
      </c>
      <c r="CV9" s="162">
        <v>117.0232</v>
      </c>
      <c r="CW9" s="162">
        <v>11.692500000000001</v>
      </c>
      <c r="CX9" s="162">
        <v>44.54</v>
      </c>
      <c r="CY9" s="162">
        <v>29.26</v>
      </c>
      <c r="CZ9" s="162">
        <v>49.929200000000002</v>
      </c>
      <c r="DA9" s="162">
        <v>47.319000000000003</v>
      </c>
      <c r="DB9" s="162">
        <v>-28.07</v>
      </c>
      <c r="DC9" s="162">
        <v>-3.6423000000000001</v>
      </c>
      <c r="DD9" s="163"/>
      <c r="DE9" s="163"/>
      <c r="DF9" s="162">
        <v>-170.595</v>
      </c>
      <c r="DG9" s="162">
        <v>-25.668600000000001</v>
      </c>
      <c r="DH9" s="162">
        <v>-17.3568</v>
      </c>
      <c r="DI9" s="162">
        <v>-89.8</v>
      </c>
      <c r="DJ9" s="162">
        <v>-87.2</v>
      </c>
      <c r="DK9" s="162">
        <v>23.6343</v>
      </c>
      <c r="DL9" s="162">
        <v>37.5092</v>
      </c>
      <c r="DM9" s="162">
        <v>52.145400000000002</v>
      </c>
      <c r="DN9" s="162">
        <v>52.752699999999997</v>
      </c>
      <c r="DO9" s="162">
        <v>36.92</v>
      </c>
      <c r="DP9" s="162">
        <v>-8.2899999999999991</v>
      </c>
      <c r="DQ9" s="162">
        <v>61.597000000000001</v>
      </c>
      <c r="DR9" s="162">
        <v>169.43960000000001</v>
      </c>
      <c r="DS9" s="162">
        <v>-25.3</v>
      </c>
      <c r="DT9" s="162">
        <v>-25.84</v>
      </c>
      <c r="DU9" s="162">
        <v>95.03</v>
      </c>
      <c r="DV9" s="162">
        <v>53.62</v>
      </c>
      <c r="DW9" s="162">
        <v>169.9091</v>
      </c>
      <c r="DX9" s="162">
        <v>167.4545</v>
      </c>
      <c r="DY9" s="162">
        <v>46.825600000000001</v>
      </c>
      <c r="DZ9" s="162">
        <v>44.836399999999998</v>
      </c>
      <c r="EA9" s="162">
        <v>252.77250000000001</v>
      </c>
      <c r="EB9" s="162">
        <v>211.8021</v>
      </c>
      <c r="EC9" s="162">
        <v>204.8295</v>
      </c>
      <c r="ED9" s="162">
        <v>207.2955</v>
      </c>
      <c r="EE9" s="162">
        <v>95.600399999999993</v>
      </c>
      <c r="EF9" s="162">
        <v>79.276600000000002</v>
      </c>
      <c r="EG9" s="162">
        <v>-25.940999999999999</v>
      </c>
      <c r="EH9" s="162">
        <v>681.72410000000002</v>
      </c>
      <c r="EI9" s="162">
        <v>469.06380000000001</v>
      </c>
      <c r="EJ9" s="163"/>
      <c r="EK9" s="162">
        <v>-26.561399999999999</v>
      </c>
      <c r="EL9" s="162">
        <v>-24.645900000000001</v>
      </c>
      <c r="EM9" s="162">
        <v>-19.0091</v>
      </c>
      <c r="EN9" s="162">
        <v>31.114799999999999</v>
      </c>
      <c r="EO9" s="163"/>
      <c r="EP9" s="162">
        <v>39.984000000000002</v>
      </c>
      <c r="EQ9" s="162">
        <v>-16.323899999999998</v>
      </c>
      <c r="ER9" s="162">
        <v>-16.852799999999998</v>
      </c>
      <c r="ES9" s="162">
        <v>-42.309199999999997</v>
      </c>
      <c r="ET9" s="162">
        <v>0</v>
      </c>
      <c r="EU9" s="162">
        <v>-14.21</v>
      </c>
      <c r="EV9" s="162">
        <v>1</v>
      </c>
      <c r="EW9" s="162">
        <v>12.3203</v>
      </c>
      <c r="EX9" s="162">
        <v>6.7832999999999997</v>
      </c>
      <c r="EY9" s="162">
        <v>-38.118499999999997</v>
      </c>
      <c r="EZ9" s="162">
        <v>-37.312399999999997</v>
      </c>
      <c r="FA9" s="162">
        <v>9.4916999999999998</v>
      </c>
      <c r="FB9" s="162">
        <v>-76.105999999999995</v>
      </c>
      <c r="FC9" s="162">
        <v>39.735599999999998</v>
      </c>
      <c r="FD9" s="162">
        <v>23.525099999999998</v>
      </c>
      <c r="FE9" s="163"/>
      <c r="FF9" s="162">
        <v>23.282399999999999</v>
      </c>
      <c r="FG9" s="163"/>
      <c r="FH9" s="163"/>
      <c r="FI9" s="163"/>
      <c r="FJ9" s="162">
        <v>-6.6982999999999997</v>
      </c>
      <c r="FK9" s="162">
        <v>-7.3681000000000001</v>
      </c>
      <c r="FL9" s="162">
        <v>139.3237</v>
      </c>
      <c r="FM9" s="162">
        <v>-44.180199999999999</v>
      </c>
      <c r="FN9" s="162">
        <v>-44.084400000000002</v>
      </c>
      <c r="FO9" s="162">
        <v>102.4256</v>
      </c>
      <c r="FP9" s="162">
        <v>103.187</v>
      </c>
      <c r="FQ9" s="162">
        <v>30.947099999999999</v>
      </c>
      <c r="FR9" s="162">
        <v>25.27</v>
      </c>
      <c r="FS9" s="162">
        <v>14.368499999999999</v>
      </c>
      <c r="FT9" s="162">
        <v>0.89270000000000005</v>
      </c>
      <c r="FU9" s="162">
        <v>-9.06</v>
      </c>
      <c r="FV9" s="162">
        <v>16.239999999999998</v>
      </c>
      <c r="FW9" s="162">
        <v>30.6998</v>
      </c>
      <c r="FX9" s="163"/>
      <c r="FY9" s="162">
        <v>-0.93100000000000005</v>
      </c>
      <c r="FZ9" s="162">
        <v>4.3029999999999999</v>
      </c>
      <c r="GA9" s="163"/>
      <c r="GB9" s="162">
        <v>48.04</v>
      </c>
      <c r="GC9" s="162">
        <v>-103.5042</v>
      </c>
      <c r="GD9" s="162">
        <v>-102.003</v>
      </c>
      <c r="GE9" s="163"/>
      <c r="GF9" s="162">
        <v>76.530900000000003</v>
      </c>
      <c r="GG9" s="162">
        <v>26.5</v>
      </c>
      <c r="GH9" s="162">
        <v>-16.901299999999999</v>
      </c>
      <c r="GI9" s="162">
        <v>-0.58430000000000004</v>
      </c>
      <c r="GJ9" s="163"/>
      <c r="GK9" s="162">
        <v>1.6834</v>
      </c>
      <c r="GL9" s="163"/>
      <c r="GM9" s="163"/>
      <c r="GN9" s="162">
        <v>-12.9041</v>
      </c>
      <c r="GO9" s="162">
        <v>-26.570599999999999</v>
      </c>
      <c r="GP9" s="162">
        <v>16.153199999999998</v>
      </c>
      <c r="GQ9" s="162">
        <v>27.5428</v>
      </c>
      <c r="GR9" s="162">
        <v>47.883400000000002</v>
      </c>
      <c r="GS9" s="162">
        <v>49.498800000000003</v>
      </c>
      <c r="GT9" s="162">
        <v>-118.0021</v>
      </c>
      <c r="GU9" s="162">
        <v>-20.398299999999999</v>
      </c>
      <c r="GV9" s="162">
        <v>24.361000000000001</v>
      </c>
      <c r="GW9" s="162">
        <v>-46.014200000000002</v>
      </c>
      <c r="GX9" s="162">
        <v>11.0518</v>
      </c>
      <c r="GY9" s="162">
        <v>9.23</v>
      </c>
      <c r="GZ9" s="162">
        <v>8.9137000000000004</v>
      </c>
      <c r="HA9" s="162">
        <v>12.574</v>
      </c>
      <c r="HB9" s="162">
        <v>258.47949999999997</v>
      </c>
      <c r="HC9" s="162">
        <v>257.04149999999998</v>
      </c>
      <c r="HD9" s="162">
        <v>181</v>
      </c>
      <c r="HE9" s="162">
        <v>-180.81309999999999</v>
      </c>
      <c r="HF9" s="162">
        <v>-386.86849999999998</v>
      </c>
      <c r="HG9" s="162">
        <v>387.65109999999999</v>
      </c>
      <c r="HH9" s="162">
        <v>512.16740000000004</v>
      </c>
      <c r="HI9" s="162">
        <v>-244.19569999999999</v>
      </c>
      <c r="HJ9" s="162">
        <v>-240.0883</v>
      </c>
      <c r="HK9" s="162">
        <v>-27.433299999999999</v>
      </c>
      <c r="HL9" s="162">
        <v>-15.804500000000001</v>
      </c>
      <c r="HM9" s="162">
        <v>76.602599999999995</v>
      </c>
      <c r="HN9" s="162">
        <v>76.133200000000002</v>
      </c>
      <c r="HO9" s="163"/>
      <c r="HP9" s="163"/>
      <c r="HQ9" s="162">
        <v>42.179900000000004</v>
      </c>
      <c r="HR9" s="162">
        <v>42.103000000000002</v>
      </c>
      <c r="HS9" s="162">
        <v>-70.383600000000001</v>
      </c>
      <c r="HT9" s="162">
        <v>-69.942800000000005</v>
      </c>
      <c r="HU9" s="162">
        <v>106.79</v>
      </c>
      <c r="HV9" s="162">
        <v>107.53</v>
      </c>
      <c r="HW9" s="162">
        <v>66.599999999999994</v>
      </c>
      <c r="HX9" s="162">
        <v>68.900000000000006</v>
      </c>
      <c r="HY9" s="162">
        <v>21.904199999999999</v>
      </c>
      <c r="HZ9" s="162">
        <v>29.04</v>
      </c>
      <c r="IA9" s="162">
        <v>-416.62479999999999</v>
      </c>
      <c r="IB9" s="162">
        <v>112.57389999999999</v>
      </c>
      <c r="IC9" s="162">
        <v>111.4669</v>
      </c>
      <c r="ID9" s="162">
        <v>11.1</v>
      </c>
      <c r="IE9" s="162">
        <v>36</v>
      </c>
      <c r="IF9" s="162">
        <v>-42</v>
      </c>
      <c r="IG9" s="162">
        <v>-41.2</v>
      </c>
      <c r="IH9" s="162">
        <v>1.2536</v>
      </c>
      <c r="II9" s="163"/>
      <c r="IJ9" s="162">
        <v>-509.10230000000001</v>
      </c>
      <c r="IK9" s="162">
        <v>-438.12310000000002</v>
      </c>
      <c r="IL9" s="162">
        <v>522.63369999999998</v>
      </c>
      <c r="IM9" s="162">
        <v>427.39609999999999</v>
      </c>
      <c r="IN9" s="162">
        <v>4.9877000000000002</v>
      </c>
      <c r="IO9" s="162">
        <v>-415.76749999999998</v>
      </c>
      <c r="IP9" s="162">
        <v>417.04500000000002</v>
      </c>
      <c r="IQ9" s="162">
        <v>-183.56229999999999</v>
      </c>
      <c r="IR9" s="162">
        <v>-258.23860000000002</v>
      </c>
      <c r="IS9" s="162">
        <v>-414.87380000000002</v>
      </c>
      <c r="IT9" s="162">
        <v>111.39190000000001</v>
      </c>
      <c r="IU9" s="162">
        <v>108.1275</v>
      </c>
      <c r="IV9" s="162">
        <v>187.5583</v>
      </c>
      <c r="IW9" s="162">
        <v>-510.15249999999997</v>
      </c>
      <c r="IX9" s="162">
        <v>265.1198</v>
      </c>
      <c r="IY9" s="162">
        <v>-249.98429999999999</v>
      </c>
      <c r="IZ9" s="162">
        <v>248.2415</v>
      </c>
      <c r="JA9" s="162">
        <v>-8.3841000000000001</v>
      </c>
      <c r="JB9" s="163"/>
      <c r="JC9" s="162">
        <v>24.88</v>
      </c>
      <c r="JD9" s="162">
        <v>7.2649999999999997</v>
      </c>
      <c r="JE9" s="162">
        <v>7.2480000000000002</v>
      </c>
      <c r="JF9" s="162">
        <v>-24.16</v>
      </c>
      <c r="JG9" s="163"/>
      <c r="JH9" s="163"/>
      <c r="JI9" s="162">
        <v>-2.9000000000000001E-2</v>
      </c>
      <c r="JJ9" s="162">
        <v>-44.298499999999997</v>
      </c>
      <c r="JK9" s="162">
        <v>-3.1052</v>
      </c>
      <c r="JL9" s="162">
        <v>18.600000000000001</v>
      </c>
      <c r="JM9" s="162">
        <v>53.613999999999997</v>
      </c>
      <c r="JN9" s="162">
        <v>55.143999999999998</v>
      </c>
      <c r="JO9" s="162">
        <v>8.6441999999999997</v>
      </c>
      <c r="JP9" s="162">
        <v>10.543799999999999</v>
      </c>
      <c r="JQ9" s="162">
        <v>49.852899999999998</v>
      </c>
      <c r="JR9" s="162">
        <v>50.828099999999999</v>
      </c>
      <c r="JS9" s="162">
        <v>52.067799999999998</v>
      </c>
      <c r="JT9" s="163"/>
      <c r="JU9" s="162">
        <v>-36.700000000000003</v>
      </c>
      <c r="JV9" s="162">
        <v>20.569500000000001</v>
      </c>
      <c r="JW9" s="162">
        <v>6.17</v>
      </c>
      <c r="JX9" s="163"/>
      <c r="JY9" s="162">
        <v>-14.666600000000001</v>
      </c>
      <c r="JZ9" s="162">
        <v>52.813800000000001</v>
      </c>
      <c r="KA9" s="162">
        <v>26.639900000000001</v>
      </c>
      <c r="KB9" s="162">
        <v>-14.699400000000001</v>
      </c>
      <c r="KC9" s="162">
        <v>-52.1995</v>
      </c>
      <c r="KD9" s="162">
        <v>14.676399999999999</v>
      </c>
      <c r="KE9" s="162">
        <v>36.637599999999999</v>
      </c>
      <c r="KF9" s="162">
        <v>27.4</v>
      </c>
      <c r="KG9" s="162">
        <v>-28.8</v>
      </c>
      <c r="KH9" s="162">
        <v>117.83450000000001</v>
      </c>
      <c r="KI9" s="162">
        <v>-60.372199999999999</v>
      </c>
    </row>
    <row r="10" spans="1:295" ht="18" customHeight="1" x14ac:dyDescent="0.3">
      <c r="A10" s="161" t="s">
        <v>72</v>
      </c>
      <c r="B10" s="161" t="s">
        <v>781</v>
      </c>
      <c r="C10" s="164">
        <v>0</v>
      </c>
      <c r="D10" s="164">
        <v>17.5656</v>
      </c>
      <c r="E10" s="164">
        <v>-21.603899999999999</v>
      </c>
      <c r="F10" s="164">
        <v>-38.926900000000003</v>
      </c>
      <c r="G10" s="164">
        <v>11.119400000000001</v>
      </c>
      <c r="H10" s="165"/>
      <c r="I10" s="164">
        <v>31.335000000000001</v>
      </c>
      <c r="J10" s="164">
        <v>-44.165700000000001</v>
      </c>
      <c r="K10" s="164">
        <v>45.368099999999998</v>
      </c>
      <c r="L10" s="164">
        <v>22.923300000000001</v>
      </c>
      <c r="M10" s="164">
        <v>22.665800000000001</v>
      </c>
      <c r="N10" s="164">
        <v>-15.54</v>
      </c>
      <c r="O10" s="164">
        <v>-46.987000000000002</v>
      </c>
      <c r="P10" s="164">
        <v>44</v>
      </c>
      <c r="Q10" s="164">
        <v>19.044</v>
      </c>
      <c r="R10" s="164">
        <v>-44</v>
      </c>
      <c r="S10" s="164">
        <v>12.364100000000001</v>
      </c>
      <c r="T10" s="164">
        <v>11.4414</v>
      </c>
      <c r="U10" s="164">
        <v>10.375500000000001</v>
      </c>
      <c r="V10" s="164">
        <v>10.2773</v>
      </c>
      <c r="W10" s="164">
        <v>17.235900000000001</v>
      </c>
      <c r="X10" s="164">
        <v>7.4093</v>
      </c>
      <c r="Y10" s="164">
        <v>6.1509</v>
      </c>
      <c r="Z10" s="164">
        <v>7.0033000000000003</v>
      </c>
      <c r="AA10" s="165"/>
      <c r="AB10" s="165"/>
      <c r="AC10" s="164">
        <v>-47.13</v>
      </c>
      <c r="AD10" s="164">
        <v>-47.63</v>
      </c>
      <c r="AE10" s="165"/>
      <c r="AF10" s="164">
        <v>15.54</v>
      </c>
      <c r="AG10" s="164">
        <v>46.2</v>
      </c>
      <c r="AH10" s="164">
        <v>26.138000000000002</v>
      </c>
      <c r="AI10" s="164">
        <v>0.21</v>
      </c>
      <c r="AJ10" s="164">
        <v>-56.01</v>
      </c>
      <c r="AK10" s="165">
        <v>-56.73</v>
      </c>
      <c r="AL10" s="164">
        <v>-27.07</v>
      </c>
      <c r="AM10" s="164">
        <v>55.95</v>
      </c>
      <c r="AN10" s="164">
        <v>56.73</v>
      </c>
      <c r="AO10" s="164">
        <v>17.573699999999999</v>
      </c>
      <c r="AP10" s="164">
        <v>-4.4748000000000001</v>
      </c>
      <c r="AQ10" s="164">
        <v>55.125799999999998</v>
      </c>
      <c r="AR10" s="164">
        <v>56.990600000000001</v>
      </c>
      <c r="AS10" s="164">
        <v>49.238300000000002</v>
      </c>
      <c r="AT10" s="164">
        <v>-38.580199999999998</v>
      </c>
      <c r="AU10" s="164">
        <v>-38.979700000000001</v>
      </c>
      <c r="AV10" s="164">
        <v>27.819600000000001</v>
      </c>
      <c r="AW10" s="164">
        <v>34.749299999999998</v>
      </c>
      <c r="AX10" s="164">
        <v>67.113600000000005</v>
      </c>
      <c r="AY10" s="164">
        <v>66.979600000000005</v>
      </c>
      <c r="AZ10" s="165"/>
      <c r="BA10" s="164">
        <v>81.746700000000004</v>
      </c>
      <c r="BB10" s="164">
        <v>-573.63779999999997</v>
      </c>
      <c r="BC10" s="164">
        <v>25.0596</v>
      </c>
      <c r="BD10" s="164">
        <v>-12.3</v>
      </c>
      <c r="BE10" s="164">
        <v>-12.2</v>
      </c>
      <c r="BF10" s="164">
        <v>45.544899999999998</v>
      </c>
      <c r="BG10" s="164">
        <v>44.458100000000002</v>
      </c>
      <c r="BH10" s="164">
        <v>-3.1577999999999999</v>
      </c>
      <c r="BI10" s="165"/>
      <c r="BJ10" s="164">
        <v>-91.812600000000003</v>
      </c>
      <c r="BK10" s="164">
        <v>9.6431000000000004</v>
      </c>
      <c r="BL10" s="164">
        <v>5.9901999999999997</v>
      </c>
      <c r="BM10" s="164">
        <v>4.0598999999999998</v>
      </c>
      <c r="BN10" s="164">
        <v>620.86829999999998</v>
      </c>
      <c r="BO10" s="164">
        <v>131.01589999999999</v>
      </c>
      <c r="BP10" s="164">
        <v>130.8938</v>
      </c>
      <c r="BQ10" s="164">
        <v>-663.32069999999999</v>
      </c>
      <c r="BR10" s="164">
        <v>475.63690000000003</v>
      </c>
      <c r="BS10" s="165"/>
      <c r="BT10" s="164">
        <v>-37.563200000000002</v>
      </c>
      <c r="BU10" s="164">
        <v>38.5289</v>
      </c>
      <c r="BV10" s="164">
        <v>77.820499999999996</v>
      </c>
      <c r="BW10" s="164">
        <v>30.09</v>
      </c>
      <c r="BX10" s="164">
        <v>26.78</v>
      </c>
      <c r="BY10" s="164">
        <v>54.65</v>
      </c>
      <c r="BZ10" s="164">
        <v>73.19</v>
      </c>
      <c r="CA10" s="164">
        <v>7.5057999999999998</v>
      </c>
      <c r="CB10" s="164">
        <v>6.1661999999999999</v>
      </c>
      <c r="CC10" s="164">
        <v>48.331899999999997</v>
      </c>
      <c r="CD10" s="164">
        <v>48.260899999999999</v>
      </c>
      <c r="CE10" s="164">
        <v>46.123699999999999</v>
      </c>
      <c r="CF10" s="164">
        <v>-98.1511</v>
      </c>
      <c r="CG10" s="164">
        <v>-98.188999999999993</v>
      </c>
      <c r="CH10" s="164">
        <v>8.0075000000000003</v>
      </c>
      <c r="CI10" s="165"/>
      <c r="CJ10" s="165"/>
      <c r="CK10" s="165"/>
      <c r="CL10" s="164">
        <v>81.3</v>
      </c>
      <c r="CM10" s="164">
        <v>73.7</v>
      </c>
      <c r="CN10" s="164">
        <v>-12.4</v>
      </c>
      <c r="CO10" s="164">
        <v>47.716200000000001</v>
      </c>
      <c r="CP10" s="164">
        <v>46.288499999999999</v>
      </c>
      <c r="CQ10" s="164">
        <v>46.733400000000003</v>
      </c>
      <c r="CR10" s="164">
        <v>-58.341999999999999</v>
      </c>
      <c r="CS10" s="164">
        <v>-57.455599999999997</v>
      </c>
      <c r="CT10" s="164">
        <v>95.328699999999998</v>
      </c>
      <c r="CU10" s="164">
        <v>-85.640600000000006</v>
      </c>
      <c r="CV10" s="164">
        <v>112.7864</v>
      </c>
      <c r="CW10" s="164">
        <v>11.1747</v>
      </c>
      <c r="CX10" s="164">
        <v>41.34</v>
      </c>
      <c r="CY10" s="164">
        <v>27.16</v>
      </c>
      <c r="CZ10" s="164">
        <v>47.819800000000001</v>
      </c>
      <c r="DA10" s="164">
        <v>44.828800000000001</v>
      </c>
      <c r="DB10" s="164">
        <v>-27.11</v>
      </c>
      <c r="DC10" s="164">
        <v>-3.6423000000000001</v>
      </c>
      <c r="DD10" s="165"/>
      <c r="DE10" s="165"/>
      <c r="DF10" s="164">
        <v>-158.01429999999999</v>
      </c>
      <c r="DG10" s="164">
        <v>-23.305299999999999</v>
      </c>
      <c r="DH10" s="164">
        <v>-16.7468</v>
      </c>
      <c r="DI10" s="164">
        <v>-82.7</v>
      </c>
      <c r="DJ10" s="164">
        <v>-84.5</v>
      </c>
      <c r="DK10" s="164">
        <v>23.409099999999999</v>
      </c>
      <c r="DL10" s="164">
        <v>35.165399999999998</v>
      </c>
      <c r="DM10" s="164">
        <v>47.448900000000002</v>
      </c>
      <c r="DN10" s="164">
        <v>49.823</v>
      </c>
      <c r="DO10" s="164">
        <v>35.01</v>
      </c>
      <c r="DP10" s="164">
        <v>-7.25</v>
      </c>
      <c r="DQ10" s="164">
        <v>61.581499999999998</v>
      </c>
      <c r="DR10" s="164">
        <v>156.6789</v>
      </c>
      <c r="DS10" s="164">
        <v>-25.42</v>
      </c>
      <c r="DT10" s="164">
        <v>-25.62</v>
      </c>
      <c r="DU10" s="164">
        <v>91.46</v>
      </c>
      <c r="DV10" s="164">
        <v>51.88</v>
      </c>
      <c r="DW10" s="164">
        <v>157.9273</v>
      </c>
      <c r="DX10" s="164">
        <v>153.6</v>
      </c>
      <c r="DY10" s="164">
        <v>43.957900000000002</v>
      </c>
      <c r="DZ10" s="164">
        <v>41.663600000000002</v>
      </c>
      <c r="EA10" s="164">
        <v>241.79580000000001</v>
      </c>
      <c r="EB10" s="164">
        <v>199.39099999999999</v>
      </c>
      <c r="EC10" s="164">
        <v>190.60820000000001</v>
      </c>
      <c r="ED10" s="164">
        <v>195.15</v>
      </c>
      <c r="EE10" s="164">
        <v>117.51220000000001</v>
      </c>
      <c r="EF10" s="164">
        <v>102.7495</v>
      </c>
      <c r="EG10" s="164">
        <v>-24.402999999999999</v>
      </c>
      <c r="EH10" s="164">
        <v>672.64009999999996</v>
      </c>
      <c r="EI10" s="164">
        <v>468.60430000000002</v>
      </c>
      <c r="EJ10" s="165"/>
      <c r="EK10" s="164">
        <v>-27.798100000000002</v>
      </c>
      <c r="EL10" s="164">
        <v>-25.9343</v>
      </c>
      <c r="EM10" s="164">
        <v>-31.735099999999999</v>
      </c>
      <c r="EN10" s="164">
        <v>15.553100000000001</v>
      </c>
      <c r="EO10" s="165"/>
      <c r="EP10" s="164">
        <v>159.804</v>
      </c>
      <c r="EQ10" s="164">
        <v>-34.739899999999999</v>
      </c>
      <c r="ER10" s="164">
        <v>-35.431199999999997</v>
      </c>
      <c r="ES10" s="164">
        <v>-64.855699999999999</v>
      </c>
      <c r="ET10" s="164">
        <v>0</v>
      </c>
      <c r="EU10" s="164">
        <v>-7.24</v>
      </c>
      <c r="EV10" s="164">
        <v>124.2</v>
      </c>
      <c r="EW10" s="164">
        <v>12.019299999999999</v>
      </c>
      <c r="EX10" s="164">
        <v>-19.928699999999999</v>
      </c>
      <c r="EY10" s="164">
        <v>-38.079799999999999</v>
      </c>
      <c r="EZ10" s="164">
        <v>-37.206400000000002</v>
      </c>
      <c r="FA10" s="164">
        <v>7.3021000000000003</v>
      </c>
      <c r="FB10" s="164">
        <v>-99.807299999999998</v>
      </c>
      <c r="FC10" s="164">
        <v>63.793700000000001</v>
      </c>
      <c r="FD10" s="164">
        <v>24.719100000000001</v>
      </c>
      <c r="FE10" s="165"/>
      <c r="FF10" s="164">
        <v>24.3293</v>
      </c>
      <c r="FG10" s="165"/>
      <c r="FH10" s="165"/>
      <c r="FI10" s="165"/>
      <c r="FJ10" s="164">
        <v>-8.3727999999999998</v>
      </c>
      <c r="FK10" s="164">
        <v>-7.5354999999999999</v>
      </c>
      <c r="FL10" s="164">
        <v>135.6396</v>
      </c>
      <c r="FM10" s="164">
        <v>-41.1661</v>
      </c>
      <c r="FN10" s="164">
        <v>-40.7057</v>
      </c>
      <c r="FO10" s="164">
        <v>102.9705</v>
      </c>
      <c r="FP10" s="164">
        <v>104.7454</v>
      </c>
      <c r="FQ10" s="164">
        <v>28.010100000000001</v>
      </c>
      <c r="FR10" s="164">
        <v>25.89</v>
      </c>
      <c r="FS10" s="164">
        <v>14.463699999999999</v>
      </c>
      <c r="FT10" s="164">
        <v>0.89270000000000005</v>
      </c>
      <c r="FU10" s="164">
        <v>-9.08</v>
      </c>
      <c r="FV10" s="164">
        <v>15.09</v>
      </c>
      <c r="FW10" s="164">
        <v>27.0077</v>
      </c>
      <c r="FX10" s="165"/>
      <c r="FY10" s="164">
        <v>-1.0960000000000001</v>
      </c>
      <c r="FZ10" s="164">
        <v>4.33</v>
      </c>
      <c r="GA10" s="165"/>
      <c r="GB10" s="164">
        <v>46.65</v>
      </c>
      <c r="GC10" s="164">
        <v>-105.3836</v>
      </c>
      <c r="GD10" s="164">
        <v>-101.90479999999999</v>
      </c>
      <c r="GE10" s="165"/>
      <c r="GF10" s="164">
        <v>75.296800000000005</v>
      </c>
      <c r="GG10" s="164">
        <v>26.9</v>
      </c>
      <c r="GH10" s="164">
        <v>-16.416799999999999</v>
      </c>
      <c r="GI10" s="164">
        <v>-0.92989999999999995</v>
      </c>
      <c r="GJ10" s="164">
        <v>0</v>
      </c>
      <c r="GK10" s="164">
        <v>1.5443</v>
      </c>
      <c r="GL10" s="165"/>
      <c r="GM10" s="165"/>
      <c r="GN10" s="164">
        <v>-13.0791</v>
      </c>
      <c r="GO10" s="164">
        <v>-24.976600000000001</v>
      </c>
      <c r="GP10" s="164">
        <v>16.2544</v>
      </c>
      <c r="GQ10" s="164">
        <v>26.120799999999999</v>
      </c>
      <c r="GR10" s="164">
        <v>50.569800000000001</v>
      </c>
      <c r="GS10" s="164">
        <v>49.887900000000002</v>
      </c>
      <c r="GT10" s="164">
        <v>-113.6247</v>
      </c>
      <c r="GU10" s="164">
        <v>-19.5153</v>
      </c>
      <c r="GV10" s="164">
        <v>24.714700000000001</v>
      </c>
      <c r="GW10" s="164">
        <v>-45.317900000000002</v>
      </c>
      <c r="GX10" s="164">
        <v>11.3095</v>
      </c>
      <c r="GY10" s="164">
        <v>8.5268999999999995</v>
      </c>
      <c r="GZ10" s="164">
        <v>8.2809000000000008</v>
      </c>
      <c r="HA10" s="164">
        <v>13</v>
      </c>
      <c r="HB10" s="164">
        <v>253.29509999999999</v>
      </c>
      <c r="HC10" s="164">
        <v>250.79599999999999</v>
      </c>
      <c r="HD10" s="164">
        <v>184</v>
      </c>
      <c r="HE10" s="164">
        <v>-184.1267</v>
      </c>
      <c r="HF10" s="164">
        <v>-387.38060000000002</v>
      </c>
      <c r="HG10" s="164">
        <v>386.59699999999998</v>
      </c>
      <c r="HH10" s="164">
        <v>504.57069999999999</v>
      </c>
      <c r="HI10" s="164">
        <v>-234.96190000000001</v>
      </c>
      <c r="HJ10" s="164">
        <v>-234.87350000000001</v>
      </c>
      <c r="HK10" s="164">
        <v>-30.457699999999999</v>
      </c>
      <c r="HL10" s="164">
        <v>-20.795000000000002</v>
      </c>
      <c r="HM10" s="164">
        <v>75.123599999999996</v>
      </c>
      <c r="HN10" s="164">
        <v>74.593100000000007</v>
      </c>
      <c r="HO10" s="164">
        <v>-163.19110000000001</v>
      </c>
      <c r="HP10" s="164">
        <v>-162.38210000000001</v>
      </c>
      <c r="HQ10" s="164">
        <v>43.036799999999999</v>
      </c>
      <c r="HR10" s="164">
        <v>42.564399999999999</v>
      </c>
      <c r="HS10" s="164">
        <v>-67.384200000000007</v>
      </c>
      <c r="HT10" s="164">
        <v>-67.567700000000002</v>
      </c>
      <c r="HU10" s="164">
        <v>108.83</v>
      </c>
      <c r="HV10" s="164">
        <v>108.66</v>
      </c>
      <c r="HW10" s="164">
        <v>66.2</v>
      </c>
      <c r="HX10" s="164">
        <v>67.2</v>
      </c>
      <c r="HY10" s="164">
        <v>21.884899999999998</v>
      </c>
      <c r="HZ10" s="164">
        <v>27.76</v>
      </c>
      <c r="IA10" s="164">
        <v>-417.22680000000003</v>
      </c>
      <c r="IB10" s="164">
        <v>110.8699</v>
      </c>
      <c r="IC10" s="164">
        <v>109.3562</v>
      </c>
      <c r="ID10" s="164">
        <v>11.2</v>
      </c>
      <c r="IE10" s="164">
        <v>33.700000000000003</v>
      </c>
      <c r="IF10" s="164">
        <v>-40.299999999999997</v>
      </c>
      <c r="IG10" s="164">
        <v>-39.799999999999997</v>
      </c>
      <c r="IH10" s="165"/>
      <c r="II10" s="165"/>
      <c r="IJ10" s="164">
        <v>-499.20769999999999</v>
      </c>
      <c r="IK10" s="164">
        <v>-436.73689999999999</v>
      </c>
      <c r="IL10" s="164">
        <v>517.92679999999996</v>
      </c>
      <c r="IM10" s="164">
        <v>418.81380000000001</v>
      </c>
      <c r="IN10" s="164">
        <v>2.4220000000000002</v>
      </c>
      <c r="IO10" s="164">
        <v>-406.0446</v>
      </c>
      <c r="IP10" s="164">
        <v>409.21190000000001</v>
      </c>
      <c r="IQ10" s="164">
        <v>-185.42490000000001</v>
      </c>
      <c r="IR10" s="164">
        <v>-258.07479999999998</v>
      </c>
      <c r="IS10" s="164">
        <v>-408.58510000000001</v>
      </c>
      <c r="IT10" s="164">
        <v>108.2034</v>
      </c>
      <c r="IU10" s="164">
        <v>107.87730000000001</v>
      </c>
      <c r="IV10" s="164">
        <v>188.36320000000001</v>
      </c>
      <c r="IW10" s="164">
        <v>-500.23169999999999</v>
      </c>
      <c r="IX10" s="164">
        <v>270.22059999999999</v>
      </c>
      <c r="IY10" s="164">
        <v>-238.66460000000001</v>
      </c>
      <c r="IZ10" s="164">
        <v>240.5839</v>
      </c>
      <c r="JA10" s="164">
        <v>-9.7299000000000007</v>
      </c>
      <c r="JB10" s="165"/>
      <c r="JC10" s="164">
        <v>24.88</v>
      </c>
      <c r="JD10" s="164">
        <v>6.5350000000000001</v>
      </c>
      <c r="JE10" s="164">
        <v>6.5990000000000002</v>
      </c>
      <c r="JF10" s="164">
        <v>-24.56</v>
      </c>
      <c r="JG10" s="165"/>
      <c r="JH10" s="165"/>
      <c r="JI10" s="164">
        <v>-2.9000000000000001E-2</v>
      </c>
      <c r="JJ10" s="164">
        <v>-44.853900000000003</v>
      </c>
      <c r="JK10" s="164">
        <v>-3.6911999999999998</v>
      </c>
      <c r="JL10" s="164">
        <v>18.8</v>
      </c>
      <c r="JM10" s="164">
        <v>51.176000000000002</v>
      </c>
      <c r="JN10" s="164">
        <v>51.057000000000002</v>
      </c>
      <c r="JO10" s="164">
        <v>8.6366999999999994</v>
      </c>
      <c r="JP10" s="164">
        <v>10.537800000000001</v>
      </c>
      <c r="JQ10" s="164">
        <v>48.630200000000002</v>
      </c>
      <c r="JR10" s="164">
        <v>49.054299999999998</v>
      </c>
      <c r="JS10" s="164">
        <v>49.901800000000001</v>
      </c>
      <c r="JT10" s="165"/>
      <c r="JU10" s="164">
        <v>-34.799999999999997</v>
      </c>
      <c r="JV10" s="164">
        <v>21.209099999999999</v>
      </c>
      <c r="JW10" s="164">
        <v>6.12</v>
      </c>
      <c r="JX10" s="165"/>
      <c r="JY10" s="164">
        <v>-18.102699999999999</v>
      </c>
      <c r="JZ10" s="164">
        <v>55.5154</v>
      </c>
      <c r="KA10" s="164">
        <v>30.8003</v>
      </c>
      <c r="KB10" s="164">
        <v>-18.2516</v>
      </c>
      <c r="KC10" s="164">
        <v>-54.869</v>
      </c>
      <c r="KD10" s="164">
        <v>19.235600000000002</v>
      </c>
      <c r="KE10" s="164">
        <v>34.038200000000003</v>
      </c>
      <c r="KF10" s="164">
        <v>25.2</v>
      </c>
      <c r="KG10" s="164">
        <v>-25.7</v>
      </c>
      <c r="KH10" s="164">
        <v>122.15689999999999</v>
      </c>
      <c r="KI10" s="164">
        <v>-67.716899999999995</v>
      </c>
    </row>
    <row r="11" spans="1:295" ht="18" customHeight="1" x14ac:dyDescent="0.3">
      <c r="A11" s="161" t="s">
        <v>72</v>
      </c>
      <c r="B11" s="161" t="s">
        <v>782</v>
      </c>
      <c r="C11" s="165">
        <v>0</v>
      </c>
      <c r="D11" s="165"/>
      <c r="E11" s="165"/>
      <c r="F11" s="164">
        <v>-39.461300000000001</v>
      </c>
      <c r="G11" s="164">
        <v>11.175800000000001</v>
      </c>
      <c r="H11" s="165"/>
      <c r="I11" s="164">
        <v>30.3017</v>
      </c>
      <c r="J11" s="164">
        <v>-44.079599999999999</v>
      </c>
      <c r="K11" s="164">
        <v>44.247700000000002</v>
      </c>
      <c r="L11" s="164">
        <v>22.545300000000001</v>
      </c>
      <c r="M11" s="164">
        <v>21.93</v>
      </c>
      <c r="N11" s="164">
        <v>-19.98</v>
      </c>
      <c r="O11" s="164">
        <v>-44.886000000000003</v>
      </c>
      <c r="P11" s="164">
        <v>41.8</v>
      </c>
      <c r="Q11" s="164">
        <v>18.216000000000001</v>
      </c>
      <c r="R11" s="164">
        <v>-41.8</v>
      </c>
      <c r="S11" s="164">
        <v>12.4514</v>
      </c>
      <c r="T11" s="164">
        <v>8.1712000000000007</v>
      </c>
      <c r="U11" s="164">
        <v>14.931699999999999</v>
      </c>
      <c r="V11" s="164">
        <v>15.0129</v>
      </c>
      <c r="W11" s="164">
        <v>25.152699999999999</v>
      </c>
      <c r="X11" s="164">
        <v>8.4330999999999996</v>
      </c>
      <c r="Y11" s="164">
        <v>6.3635999999999999</v>
      </c>
      <c r="Z11" s="164">
        <v>6.7766000000000002</v>
      </c>
      <c r="AA11" s="165"/>
      <c r="AB11" s="165"/>
      <c r="AC11" s="164">
        <v>-47.64</v>
      </c>
      <c r="AD11" s="164">
        <v>-47.57</v>
      </c>
      <c r="AE11" s="165"/>
      <c r="AF11" s="164">
        <v>19.98</v>
      </c>
      <c r="AG11" s="164">
        <v>44</v>
      </c>
      <c r="AH11" s="164">
        <v>24.78</v>
      </c>
      <c r="AI11" s="164">
        <v>0.20200000000000001</v>
      </c>
      <c r="AJ11" s="164">
        <v>-50.12</v>
      </c>
      <c r="AK11" s="165">
        <v>-50.21</v>
      </c>
      <c r="AL11" s="164">
        <v>-42.18</v>
      </c>
      <c r="AM11" s="164">
        <v>50.05</v>
      </c>
      <c r="AN11" s="164">
        <v>50.21</v>
      </c>
      <c r="AO11" s="164">
        <v>17.640499999999999</v>
      </c>
      <c r="AP11" s="164">
        <v>-4.5076999999999998</v>
      </c>
      <c r="AQ11" s="164">
        <v>53.889899999999997</v>
      </c>
      <c r="AR11" s="164">
        <v>55.954099999999997</v>
      </c>
      <c r="AS11" s="164">
        <v>56.996499999999997</v>
      </c>
      <c r="AT11" s="164">
        <v>-35.231299999999997</v>
      </c>
      <c r="AU11" s="164">
        <v>-23.958300000000001</v>
      </c>
      <c r="AV11" s="164">
        <v>11.120200000000001</v>
      </c>
      <c r="AW11" s="164">
        <v>11.1996</v>
      </c>
      <c r="AX11" s="164">
        <v>68.855000000000004</v>
      </c>
      <c r="AY11" s="164">
        <v>70.328599999999994</v>
      </c>
      <c r="AZ11" s="165"/>
      <c r="BA11" s="164">
        <v>67.948800000000006</v>
      </c>
      <c r="BB11" s="164">
        <v>-580.83690000000001</v>
      </c>
      <c r="BC11" s="164">
        <v>24.909300000000002</v>
      </c>
      <c r="BD11" s="164">
        <v>-11.9</v>
      </c>
      <c r="BE11" s="164">
        <v>-12.1</v>
      </c>
      <c r="BF11" s="164">
        <v>30.760300000000001</v>
      </c>
      <c r="BG11" s="164">
        <v>29.881399999999999</v>
      </c>
      <c r="BH11" s="164">
        <v>-3.3832</v>
      </c>
      <c r="BI11" s="165"/>
      <c r="BJ11" s="164">
        <v>-65.808099999999996</v>
      </c>
      <c r="BK11" s="164">
        <v>5.9177999999999997</v>
      </c>
      <c r="BL11" s="164">
        <v>0</v>
      </c>
      <c r="BM11" s="164">
        <v>2.8107000000000002</v>
      </c>
      <c r="BN11" s="164">
        <v>630.39009999999996</v>
      </c>
      <c r="BO11" s="164">
        <v>114.26130000000001</v>
      </c>
      <c r="BP11" s="164">
        <v>114.1087</v>
      </c>
      <c r="BQ11" s="164">
        <v>-660.82119999999998</v>
      </c>
      <c r="BR11" s="164">
        <v>454.64420000000001</v>
      </c>
      <c r="BS11" s="165"/>
      <c r="BT11" s="164">
        <v>-42.603299999999997</v>
      </c>
      <c r="BU11" s="164">
        <v>41.438099999999999</v>
      </c>
      <c r="BV11" s="164">
        <v>76.014300000000006</v>
      </c>
      <c r="BW11" s="164">
        <v>31.17</v>
      </c>
      <c r="BX11" s="164">
        <v>27.07</v>
      </c>
      <c r="BY11" s="164">
        <v>53.47</v>
      </c>
      <c r="BZ11" s="164">
        <v>72.459999999999994</v>
      </c>
      <c r="CA11" s="164">
        <v>14.8734</v>
      </c>
      <c r="CB11" s="164">
        <v>15.007400000000001</v>
      </c>
      <c r="CC11" s="164">
        <v>46.222000000000001</v>
      </c>
      <c r="CD11" s="164">
        <v>45.838500000000003</v>
      </c>
      <c r="CE11" s="164">
        <v>47.103299999999997</v>
      </c>
      <c r="CF11" s="164">
        <v>-91.169499999999999</v>
      </c>
      <c r="CG11" s="164">
        <v>-90.875</v>
      </c>
      <c r="CH11" s="164">
        <v>6.2553999999999998</v>
      </c>
      <c r="CI11" s="165"/>
      <c r="CJ11" s="165"/>
      <c r="CK11" s="165"/>
      <c r="CL11" s="164">
        <v>79.900000000000006</v>
      </c>
      <c r="CM11" s="164">
        <v>71.3</v>
      </c>
      <c r="CN11" s="164">
        <v>-12.44</v>
      </c>
      <c r="CO11" s="164">
        <v>50.140999999999998</v>
      </c>
      <c r="CP11" s="164">
        <v>47.8977</v>
      </c>
      <c r="CQ11" s="164">
        <v>46.854199999999999</v>
      </c>
      <c r="CR11" s="164">
        <v>-59.848199999999999</v>
      </c>
      <c r="CS11" s="164">
        <v>-58.929499999999997</v>
      </c>
      <c r="CT11" s="164">
        <v>1</v>
      </c>
      <c r="CU11" s="164">
        <v>-68.514700000000005</v>
      </c>
      <c r="CV11" s="164">
        <v>172.40539999999999</v>
      </c>
      <c r="CW11" s="164">
        <v>10.699199999999999</v>
      </c>
      <c r="CX11" s="164">
        <v>38.58</v>
      </c>
      <c r="CY11" s="164">
        <v>25.64</v>
      </c>
      <c r="CZ11" s="164">
        <v>46.882300000000001</v>
      </c>
      <c r="DA11" s="164">
        <v>44.096400000000003</v>
      </c>
      <c r="DB11" s="164">
        <v>-26.8</v>
      </c>
      <c r="DC11" s="164">
        <v>-3.6423000000000001</v>
      </c>
      <c r="DD11" s="165"/>
      <c r="DE11" s="165"/>
      <c r="DF11" s="164">
        <v>-158.36609999999999</v>
      </c>
      <c r="DG11" s="164">
        <v>-24.8126</v>
      </c>
      <c r="DH11" s="164">
        <v>-16.475100000000001</v>
      </c>
      <c r="DI11" s="164">
        <v>-80.400000000000006</v>
      </c>
      <c r="DJ11" s="164">
        <v>-79.7</v>
      </c>
      <c r="DK11" s="164">
        <v>23.573899999999998</v>
      </c>
      <c r="DL11" s="164">
        <v>33.407600000000002</v>
      </c>
      <c r="DM11" s="164">
        <v>44.631100000000004</v>
      </c>
      <c r="DN11" s="164">
        <v>47.479199999999999</v>
      </c>
      <c r="DO11" s="164">
        <v>33.22</v>
      </c>
      <c r="DP11" s="164">
        <v>-6.86</v>
      </c>
      <c r="DQ11" s="164">
        <v>60.899500000000003</v>
      </c>
      <c r="DR11" s="164">
        <v>157.07390000000001</v>
      </c>
      <c r="DS11" s="164">
        <v>-23.46</v>
      </c>
      <c r="DT11" s="164">
        <v>-24.06</v>
      </c>
      <c r="DU11" s="164">
        <v>84.85</v>
      </c>
      <c r="DV11" s="164">
        <v>49.28</v>
      </c>
      <c r="DW11" s="164">
        <v>160.6182</v>
      </c>
      <c r="DX11" s="164">
        <v>155.6909</v>
      </c>
      <c r="DY11" s="164">
        <v>50.894399999999997</v>
      </c>
      <c r="DZ11" s="164">
        <v>48.9</v>
      </c>
      <c r="EA11" s="164">
        <v>239.15450000000001</v>
      </c>
      <c r="EB11" s="164">
        <v>196.61680000000001</v>
      </c>
      <c r="EC11" s="164">
        <v>190.6404</v>
      </c>
      <c r="ED11" s="164">
        <v>193.44130000000001</v>
      </c>
      <c r="EE11" s="164">
        <v>118.9807</v>
      </c>
      <c r="EF11" s="164">
        <v>101.8219</v>
      </c>
      <c r="EG11" s="164">
        <v>-23.567</v>
      </c>
      <c r="EH11" s="164">
        <v>676.44129999999996</v>
      </c>
      <c r="EI11" s="164">
        <v>484.23559999999998</v>
      </c>
      <c r="EJ11" s="165"/>
      <c r="EK11" s="164">
        <v>-27.634499999999999</v>
      </c>
      <c r="EL11" s="164">
        <v>-25.9056</v>
      </c>
      <c r="EM11" s="164">
        <v>-45.841299999999997</v>
      </c>
      <c r="EN11" s="164">
        <v>24.514500000000002</v>
      </c>
      <c r="EO11" s="165"/>
      <c r="EP11" s="164">
        <v>158.268</v>
      </c>
      <c r="EQ11" s="164">
        <v>-29.464600000000001</v>
      </c>
      <c r="ER11" s="164">
        <v>-30.1221</v>
      </c>
      <c r="ES11" s="164">
        <v>-68.069800000000001</v>
      </c>
      <c r="ET11" s="164">
        <v>0</v>
      </c>
      <c r="EU11" s="164">
        <v>-13.79</v>
      </c>
      <c r="EV11" s="164">
        <v>114.1</v>
      </c>
      <c r="EW11" s="164">
        <v>11.7706</v>
      </c>
      <c r="EX11" s="164">
        <v>-3.4584999999999999</v>
      </c>
      <c r="EY11" s="164">
        <v>-37.9542</v>
      </c>
      <c r="EZ11" s="164">
        <v>-37.437600000000003</v>
      </c>
      <c r="FA11" s="164">
        <v>8.7514000000000003</v>
      </c>
      <c r="FB11" s="164">
        <v>-98.311000000000007</v>
      </c>
      <c r="FC11" s="164">
        <v>61.9771</v>
      </c>
      <c r="FD11" s="164">
        <v>24.941400000000002</v>
      </c>
      <c r="FE11" s="165"/>
      <c r="FF11" s="164">
        <v>23.9132</v>
      </c>
      <c r="FG11" s="165"/>
      <c r="FH11" s="165"/>
      <c r="FI11" s="165"/>
      <c r="FJ11" s="164">
        <v>-15.573399999999999</v>
      </c>
      <c r="FK11" s="164">
        <v>-15.573399999999999</v>
      </c>
      <c r="FL11" s="164">
        <v>140.4958</v>
      </c>
      <c r="FM11" s="164">
        <v>-48.225299999999997</v>
      </c>
      <c r="FN11" s="164">
        <v>-48.480800000000002</v>
      </c>
      <c r="FO11" s="164">
        <v>106.79640000000001</v>
      </c>
      <c r="FP11" s="164">
        <v>107.93689999999999</v>
      </c>
      <c r="FQ11" s="164">
        <v>29.057400000000001</v>
      </c>
      <c r="FR11" s="164">
        <v>25.72</v>
      </c>
      <c r="FS11" s="164">
        <v>14.463699999999999</v>
      </c>
      <c r="FT11" s="164">
        <v>0.82189999999999996</v>
      </c>
      <c r="FU11" s="164">
        <v>-8.98</v>
      </c>
      <c r="FV11" s="164">
        <v>15.58</v>
      </c>
      <c r="FW11" s="164">
        <v>28.5809</v>
      </c>
      <c r="FX11" s="165"/>
      <c r="FY11" s="164">
        <v>-1.2769999999999999</v>
      </c>
      <c r="FZ11" s="164">
        <v>4.327</v>
      </c>
      <c r="GA11" s="165"/>
      <c r="GB11" s="164">
        <v>45.4</v>
      </c>
      <c r="GC11" s="164">
        <v>-108.6067</v>
      </c>
      <c r="GD11" s="164">
        <v>-105.8557</v>
      </c>
      <c r="GE11" s="164">
        <v>14.98</v>
      </c>
      <c r="GF11" s="164">
        <v>73.4482</v>
      </c>
      <c r="GG11" s="164">
        <v>27.1</v>
      </c>
      <c r="GH11" s="164">
        <v>-17.462299999999999</v>
      </c>
      <c r="GI11" s="164">
        <v>6.9000000000000006E-2</v>
      </c>
      <c r="GJ11" s="164">
        <v>0</v>
      </c>
      <c r="GK11" s="164">
        <v>1.5144</v>
      </c>
      <c r="GL11" s="165"/>
      <c r="GM11" s="165"/>
      <c r="GN11" s="164">
        <v>-12.7094</v>
      </c>
      <c r="GO11" s="164">
        <v>-24.4909</v>
      </c>
      <c r="GP11" s="164">
        <v>16.291499999999999</v>
      </c>
      <c r="GQ11" s="164">
        <v>25.387499999999999</v>
      </c>
      <c r="GR11" s="164">
        <v>50.868600000000001</v>
      </c>
      <c r="GS11" s="164">
        <v>48.880499999999998</v>
      </c>
      <c r="GT11" s="164">
        <v>-117.8814</v>
      </c>
      <c r="GU11" s="164">
        <v>-19.0624</v>
      </c>
      <c r="GV11" s="164">
        <v>23.532900000000001</v>
      </c>
      <c r="GW11" s="164">
        <v>-41.215200000000003</v>
      </c>
      <c r="GX11" s="164">
        <v>10.8103</v>
      </c>
      <c r="GY11" s="164">
        <v>8.0288000000000004</v>
      </c>
      <c r="GZ11" s="164">
        <v>7.7534999999999998</v>
      </c>
      <c r="HA11" s="164">
        <v>12</v>
      </c>
      <c r="HB11" s="164">
        <v>248.0615</v>
      </c>
      <c r="HC11" s="164">
        <v>248.29589999999999</v>
      </c>
      <c r="HD11" s="164">
        <v>134.5</v>
      </c>
      <c r="HE11" s="164">
        <v>-134.69220000000001</v>
      </c>
      <c r="HF11" s="164">
        <v>-326.25799999999998</v>
      </c>
      <c r="HG11" s="164">
        <v>330.31709999999998</v>
      </c>
      <c r="HH11" s="164">
        <v>488.32490000000001</v>
      </c>
      <c r="HI11" s="164">
        <v>-233.0181</v>
      </c>
      <c r="HJ11" s="164">
        <v>-230.1936</v>
      </c>
      <c r="HK11" s="164">
        <v>-31.358899999999998</v>
      </c>
      <c r="HL11" s="164">
        <v>-21.2926</v>
      </c>
      <c r="HM11" s="164">
        <v>74.854799999999997</v>
      </c>
      <c r="HN11" s="164">
        <v>74.415800000000004</v>
      </c>
      <c r="HO11" s="165"/>
      <c r="HP11" s="165"/>
      <c r="HQ11" s="164">
        <v>42.048099999999998</v>
      </c>
      <c r="HR11" s="164">
        <v>40.938400000000001</v>
      </c>
      <c r="HS11" s="164">
        <v>-71.376999999999995</v>
      </c>
      <c r="HT11" s="164">
        <v>-70.268199999999993</v>
      </c>
      <c r="HU11" s="164">
        <v>108.66</v>
      </c>
      <c r="HV11" s="164">
        <v>108.18</v>
      </c>
      <c r="HW11" s="164">
        <v>64.7</v>
      </c>
      <c r="HX11" s="164">
        <v>65</v>
      </c>
      <c r="HY11" s="164">
        <v>21.987500000000001</v>
      </c>
      <c r="HZ11" s="164">
        <v>27.6</v>
      </c>
      <c r="IA11" s="164">
        <v>-415.08449999999999</v>
      </c>
      <c r="IB11" s="164">
        <v>110.3321</v>
      </c>
      <c r="IC11" s="164">
        <v>110.87269999999999</v>
      </c>
      <c r="ID11" s="165"/>
      <c r="IE11" s="164">
        <v>36.200000000000003</v>
      </c>
      <c r="IF11" s="164">
        <v>-39.5</v>
      </c>
      <c r="IG11" s="164">
        <v>-39.6</v>
      </c>
      <c r="IH11" s="164">
        <v>1.5137</v>
      </c>
      <c r="II11" s="165"/>
      <c r="IJ11" s="164">
        <v>-486.50349999999997</v>
      </c>
      <c r="IK11" s="164">
        <v>-457.9228</v>
      </c>
      <c r="IL11" s="164">
        <v>516.21140000000003</v>
      </c>
      <c r="IM11" s="164">
        <v>420.14530000000002</v>
      </c>
      <c r="IN11" s="164">
        <v>3.7250000000000001</v>
      </c>
      <c r="IO11" s="164">
        <v>-404.85359999999997</v>
      </c>
      <c r="IP11" s="164">
        <v>416.4828</v>
      </c>
      <c r="IQ11" s="164">
        <v>-183.03309999999999</v>
      </c>
      <c r="IR11" s="164">
        <v>-257.46170000000001</v>
      </c>
      <c r="IS11" s="164">
        <v>-403.3485</v>
      </c>
      <c r="IT11" s="164">
        <v>107.68049999999999</v>
      </c>
      <c r="IU11" s="164">
        <v>109.72750000000001</v>
      </c>
      <c r="IV11" s="164">
        <v>183.86259999999999</v>
      </c>
      <c r="IW11" s="164">
        <v>-500.56270000000001</v>
      </c>
      <c r="IX11" s="164">
        <v>261.9117</v>
      </c>
      <c r="IY11" s="164">
        <v>-242.3254</v>
      </c>
      <c r="IZ11" s="164">
        <v>241.3784</v>
      </c>
      <c r="JA11" s="164">
        <v>-8.6752000000000002</v>
      </c>
      <c r="JB11" s="165"/>
      <c r="JC11" s="164">
        <v>24.48</v>
      </c>
      <c r="JD11" s="164">
        <v>6.6749999999999998</v>
      </c>
      <c r="JE11" s="164">
        <v>6.6680000000000001</v>
      </c>
      <c r="JF11" s="164">
        <v>-23.52</v>
      </c>
      <c r="JG11" s="165"/>
      <c r="JH11" s="165"/>
      <c r="JI11" s="164">
        <v>1.5E-3</v>
      </c>
      <c r="JJ11" s="164">
        <v>-44.4724</v>
      </c>
      <c r="JK11" s="164">
        <v>-3.3371</v>
      </c>
      <c r="JL11" s="164">
        <v>20.399999999999999</v>
      </c>
      <c r="JM11" s="164">
        <v>49.524000000000001</v>
      </c>
      <c r="JN11" s="164">
        <v>50.655999999999999</v>
      </c>
      <c r="JO11" s="164">
        <v>8.6324000000000005</v>
      </c>
      <c r="JP11" s="164">
        <v>10.5327</v>
      </c>
      <c r="JQ11" s="164">
        <v>48.338000000000001</v>
      </c>
      <c r="JR11" s="164">
        <v>48.389699999999998</v>
      </c>
      <c r="JS11" s="164">
        <v>49.2395</v>
      </c>
      <c r="JT11" s="165"/>
      <c r="JU11" s="164">
        <v>-33.4</v>
      </c>
      <c r="JV11" s="164">
        <v>21.436699999999998</v>
      </c>
      <c r="JW11" s="164">
        <v>5.82</v>
      </c>
      <c r="JX11" s="165"/>
      <c r="JY11" s="164">
        <v>-20.921600000000002</v>
      </c>
      <c r="JZ11" s="164">
        <v>55.1312</v>
      </c>
      <c r="KA11" s="164">
        <v>31.465900000000001</v>
      </c>
      <c r="KB11" s="164">
        <v>-21.221800000000002</v>
      </c>
      <c r="KC11" s="164">
        <v>-54.084699999999998</v>
      </c>
      <c r="KD11" s="164">
        <v>20.0992</v>
      </c>
      <c r="KE11" s="164">
        <v>33.046500000000002</v>
      </c>
      <c r="KF11" s="164">
        <v>25.3</v>
      </c>
      <c r="KG11" s="164">
        <v>-23.5</v>
      </c>
      <c r="KH11" s="164">
        <v>164.9391</v>
      </c>
      <c r="KI11" s="164">
        <v>-110.7269</v>
      </c>
    </row>
    <row r="12" spans="1:295" ht="18" customHeight="1" x14ac:dyDescent="0.3">
      <c r="A12" s="161" t="s">
        <v>72</v>
      </c>
      <c r="B12" s="161" t="s">
        <v>783</v>
      </c>
      <c r="C12" s="165">
        <v>0</v>
      </c>
      <c r="D12" s="164">
        <v>17.744800000000001</v>
      </c>
      <c r="E12" s="164">
        <v>-21.930199999999999</v>
      </c>
      <c r="F12" s="164">
        <v>-39.256100000000004</v>
      </c>
      <c r="G12" s="164">
        <v>9.9328000000000003</v>
      </c>
      <c r="H12" s="165"/>
      <c r="I12" s="164">
        <v>30.0505</v>
      </c>
      <c r="J12" s="164">
        <v>-41.866900000000001</v>
      </c>
      <c r="K12" s="164">
        <v>42.951500000000003</v>
      </c>
      <c r="L12" s="164">
        <v>22.031300000000002</v>
      </c>
      <c r="M12" s="164">
        <v>21.3504</v>
      </c>
      <c r="N12" s="164">
        <v>-15.54</v>
      </c>
      <c r="O12" s="164">
        <v>-44.201999999999998</v>
      </c>
      <c r="P12" s="165"/>
      <c r="Q12" s="164">
        <v>18.216000000000001</v>
      </c>
      <c r="R12" s="165"/>
      <c r="S12" s="164">
        <v>12.2189</v>
      </c>
      <c r="T12" s="164">
        <v>8.2431999999999999</v>
      </c>
      <c r="U12" s="164">
        <v>14.73</v>
      </c>
      <c r="V12" s="164">
        <v>14.8116</v>
      </c>
      <c r="W12" s="164">
        <v>24.724499999999999</v>
      </c>
      <c r="X12" s="164">
        <v>8.5083000000000002</v>
      </c>
      <c r="Y12" s="164">
        <v>5.9306000000000001</v>
      </c>
      <c r="Z12" s="164">
        <v>7.6157000000000004</v>
      </c>
      <c r="AA12" s="165"/>
      <c r="AB12" s="165"/>
      <c r="AC12" s="164">
        <v>-45.76</v>
      </c>
      <c r="AD12" s="164">
        <v>-45.72</v>
      </c>
      <c r="AE12" s="165"/>
      <c r="AF12" s="164">
        <v>17.760000000000002</v>
      </c>
      <c r="AG12" s="164">
        <v>41.8</v>
      </c>
      <c r="AH12" s="164">
        <v>23.763999999999999</v>
      </c>
      <c r="AI12" s="164">
        <v>0.19900000000000001</v>
      </c>
      <c r="AJ12" s="164">
        <v>-54.44</v>
      </c>
      <c r="AK12" s="165">
        <v>-55.34</v>
      </c>
      <c r="AL12" s="164">
        <v>-26.16</v>
      </c>
      <c r="AM12" s="164">
        <v>55.03</v>
      </c>
      <c r="AN12" s="164">
        <v>55.34</v>
      </c>
      <c r="AO12" s="164">
        <v>16.764199999999999</v>
      </c>
      <c r="AP12" s="164">
        <v>-4.4657999999999998</v>
      </c>
      <c r="AQ12" s="164">
        <v>52.534199999999998</v>
      </c>
      <c r="AR12" s="164">
        <v>55.150799999999997</v>
      </c>
      <c r="AS12" s="164">
        <v>55.696899999999999</v>
      </c>
      <c r="AT12" s="164">
        <v>-26.39</v>
      </c>
      <c r="AU12" s="164">
        <v>-25.411100000000001</v>
      </c>
      <c r="AV12" s="164">
        <v>31.161000000000001</v>
      </c>
      <c r="AW12" s="164">
        <v>23.910699999999999</v>
      </c>
      <c r="AX12" s="164">
        <v>66.041899999999998</v>
      </c>
      <c r="AY12" s="164">
        <v>66.577699999999993</v>
      </c>
      <c r="AZ12" s="165"/>
      <c r="BA12" s="164">
        <v>87.645099999999999</v>
      </c>
      <c r="BB12" s="164">
        <v>-593.45669999999996</v>
      </c>
      <c r="BC12" s="164">
        <v>25.316199999999998</v>
      </c>
      <c r="BD12" s="164">
        <v>-12.3</v>
      </c>
      <c r="BE12" s="164">
        <v>-12.4</v>
      </c>
      <c r="BF12" s="164">
        <v>32.682899999999997</v>
      </c>
      <c r="BG12" s="164">
        <v>32.043100000000003</v>
      </c>
      <c r="BH12" s="164">
        <v>-3.5005999999999999</v>
      </c>
      <c r="BI12" s="165"/>
      <c r="BJ12" s="164">
        <v>-67.084000000000003</v>
      </c>
      <c r="BK12" s="164">
        <v>6.0689000000000002</v>
      </c>
      <c r="BL12" s="165"/>
      <c r="BM12" s="164">
        <v>3.1778</v>
      </c>
      <c r="BN12" s="164">
        <v>651.38679999999999</v>
      </c>
      <c r="BO12" s="164">
        <v>109.77500000000001</v>
      </c>
      <c r="BP12" s="164">
        <v>108.9205</v>
      </c>
      <c r="BQ12" s="164">
        <v>-667.27670000000001</v>
      </c>
      <c r="BR12" s="164">
        <v>447.1558</v>
      </c>
      <c r="BS12" s="165"/>
      <c r="BT12" s="164">
        <v>-31.7196</v>
      </c>
      <c r="BU12" s="164">
        <v>33.705399999999997</v>
      </c>
      <c r="BV12" s="164">
        <v>73.9285</v>
      </c>
      <c r="BW12" s="164">
        <v>31.39</v>
      </c>
      <c r="BX12" s="164">
        <v>27.32</v>
      </c>
      <c r="BY12" s="164">
        <v>51.72</v>
      </c>
      <c r="BZ12" s="164">
        <v>70.94</v>
      </c>
      <c r="CA12" s="164">
        <v>17.418600000000001</v>
      </c>
      <c r="CB12" s="164">
        <v>17.284700000000001</v>
      </c>
      <c r="CC12" s="164">
        <v>43.938800000000001</v>
      </c>
      <c r="CD12" s="164">
        <v>44.177900000000001</v>
      </c>
      <c r="CE12" s="164">
        <v>47.627400000000002</v>
      </c>
      <c r="CF12" s="164">
        <v>-87.750900000000001</v>
      </c>
      <c r="CG12" s="164">
        <v>-86.967200000000005</v>
      </c>
      <c r="CH12" s="164">
        <v>6.0533000000000001</v>
      </c>
      <c r="CI12" s="165"/>
      <c r="CJ12" s="165"/>
      <c r="CK12" s="165"/>
      <c r="CL12" s="164">
        <v>76</v>
      </c>
      <c r="CM12" s="164">
        <v>68.7</v>
      </c>
      <c r="CN12" s="164">
        <v>-11.9</v>
      </c>
      <c r="CO12" s="164">
        <v>47.6218</v>
      </c>
      <c r="CP12" s="164">
        <v>45.8172</v>
      </c>
      <c r="CQ12" s="164">
        <v>45.575499999999998</v>
      </c>
      <c r="CR12" s="164">
        <v>-64.9863</v>
      </c>
      <c r="CS12" s="164">
        <v>-63.222200000000001</v>
      </c>
      <c r="CT12" s="165"/>
      <c r="CU12" s="164">
        <v>-65.0441</v>
      </c>
      <c r="CV12" s="164">
        <v>178.33799999999999</v>
      </c>
      <c r="CW12" s="164">
        <v>10.4915</v>
      </c>
      <c r="CX12" s="164">
        <v>37.78</v>
      </c>
      <c r="CY12" s="164">
        <v>24.96</v>
      </c>
      <c r="CZ12" s="164">
        <v>46.179200000000002</v>
      </c>
      <c r="DA12" s="164">
        <v>43.9499</v>
      </c>
      <c r="DB12" s="164">
        <v>-25.95</v>
      </c>
      <c r="DC12" s="164">
        <v>-3.6423000000000001</v>
      </c>
      <c r="DD12" s="165"/>
      <c r="DE12" s="165"/>
      <c r="DF12" s="164">
        <v>-164.68799999999999</v>
      </c>
      <c r="DG12" s="164">
        <v>-25.518599999999999</v>
      </c>
      <c r="DH12" s="164">
        <v>-16.138500000000001</v>
      </c>
      <c r="DI12" s="164">
        <v>-77.8</v>
      </c>
      <c r="DJ12" s="164">
        <v>-77.3</v>
      </c>
      <c r="DK12" s="164">
        <v>23.293800000000001</v>
      </c>
      <c r="DL12" s="164">
        <v>32.235700000000001</v>
      </c>
      <c r="DM12" s="164">
        <v>43.222099999999998</v>
      </c>
      <c r="DN12" s="164">
        <v>45.721400000000003</v>
      </c>
      <c r="DO12" s="164">
        <v>32.21</v>
      </c>
      <c r="DP12" s="164">
        <v>-7.05</v>
      </c>
      <c r="DQ12" s="164">
        <v>61.395499999999998</v>
      </c>
      <c r="DR12" s="164">
        <v>166.15940000000001</v>
      </c>
      <c r="DS12" s="164">
        <v>-25.55</v>
      </c>
      <c r="DT12" s="164">
        <v>-25.83</v>
      </c>
      <c r="DU12" s="164">
        <v>86.17</v>
      </c>
      <c r="DV12" s="164">
        <v>47.28</v>
      </c>
      <c r="DW12" s="164">
        <v>166.7818</v>
      </c>
      <c r="DX12" s="164">
        <v>164.3091</v>
      </c>
      <c r="DY12" s="164">
        <v>54.185699999999997</v>
      </c>
      <c r="DZ12" s="164">
        <v>51.881799999999998</v>
      </c>
      <c r="EA12" s="164">
        <v>243.96440000000001</v>
      </c>
      <c r="EB12" s="164">
        <v>200.7869</v>
      </c>
      <c r="EC12" s="164">
        <v>196.26310000000001</v>
      </c>
      <c r="ED12" s="164">
        <v>198.28290000000001</v>
      </c>
      <c r="EE12" s="164">
        <v>106.2375</v>
      </c>
      <c r="EF12" s="164">
        <v>89.882999999999996</v>
      </c>
      <c r="EG12" s="164">
        <v>-24.847999999999999</v>
      </c>
      <c r="EH12" s="164">
        <v>673.41319999999996</v>
      </c>
      <c r="EI12" s="164">
        <v>500.5899</v>
      </c>
      <c r="EJ12" s="165"/>
      <c r="EK12" s="164">
        <v>-27.957899999999999</v>
      </c>
      <c r="EL12" s="164">
        <v>-26.061</v>
      </c>
      <c r="EM12" s="164">
        <v>-30.260300000000001</v>
      </c>
      <c r="EN12" s="164">
        <v>47.1586</v>
      </c>
      <c r="EO12" s="165"/>
      <c r="EP12" s="164">
        <v>44.591999999999999</v>
      </c>
      <c r="EQ12" s="164">
        <v>-17.055399999999999</v>
      </c>
      <c r="ER12" s="164">
        <v>-17.644400000000001</v>
      </c>
      <c r="ES12" s="164">
        <v>-54.982999999999997</v>
      </c>
      <c r="ET12" s="164">
        <v>0</v>
      </c>
      <c r="EU12" s="164">
        <v>-14.89</v>
      </c>
      <c r="EV12" s="164">
        <v>1.1000000000000001</v>
      </c>
      <c r="EW12" s="164">
        <v>11.5115</v>
      </c>
      <c r="EX12" s="164">
        <v>41.992800000000003</v>
      </c>
      <c r="EY12" s="164">
        <v>-40.453600000000002</v>
      </c>
      <c r="EZ12" s="164">
        <v>-39.620100000000001</v>
      </c>
      <c r="FA12" s="164">
        <v>12.0497</v>
      </c>
      <c r="FB12" s="164">
        <v>-97.521900000000002</v>
      </c>
      <c r="FC12" s="164">
        <v>50.037399999999998</v>
      </c>
      <c r="FD12" s="164">
        <v>25.1738</v>
      </c>
      <c r="FE12" s="165"/>
      <c r="FF12" s="164">
        <v>24.828399999999998</v>
      </c>
      <c r="FG12" s="165"/>
      <c r="FH12" s="165"/>
      <c r="FI12" s="165"/>
      <c r="FJ12" s="164">
        <v>-18.922599999999999</v>
      </c>
      <c r="FK12" s="164">
        <v>-19.09</v>
      </c>
      <c r="FL12" s="164">
        <v>138.4864</v>
      </c>
      <c r="FM12" s="164">
        <v>-51.653199999999998</v>
      </c>
      <c r="FN12" s="164">
        <v>-51.055599999999998</v>
      </c>
      <c r="FO12" s="164">
        <v>105.90130000000001</v>
      </c>
      <c r="FP12" s="164">
        <v>109.37269999999999</v>
      </c>
      <c r="FQ12" s="164">
        <v>27.526700000000002</v>
      </c>
      <c r="FR12" s="164">
        <v>25.22</v>
      </c>
      <c r="FS12" s="164">
        <v>14.1805</v>
      </c>
      <c r="FT12" s="164">
        <v>0.82189999999999996</v>
      </c>
      <c r="FU12" s="164">
        <v>-8.89</v>
      </c>
      <c r="FV12" s="164">
        <v>15.38</v>
      </c>
      <c r="FW12" s="164">
        <v>27.6203</v>
      </c>
      <c r="FX12" s="165"/>
      <c r="FY12" s="164">
        <v>-1.42</v>
      </c>
      <c r="FZ12" s="164">
        <v>4.5419999999999998</v>
      </c>
      <c r="GA12" s="165"/>
      <c r="GB12" s="164">
        <v>44.22</v>
      </c>
      <c r="GC12" s="164">
        <v>-109.26049999999999</v>
      </c>
      <c r="GD12" s="164">
        <v>-106.0881</v>
      </c>
      <c r="GE12" s="164">
        <v>15.18</v>
      </c>
      <c r="GF12" s="164">
        <v>71.564800000000005</v>
      </c>
      <c r="GG12" s="164">
        <v>26.8</v>
      </c>
      <c r="GH12" s="164">
        <v>-17.263200000000001</v>
      </c>
      <c r="GI12" s="164">
        <v>0.13420000000000001</v>
      </c>
      <c r="GJ12" s="165"/>
      <c r="GK12" s="164">
        <v>1.4458</v>
      </c>
      <c r="GL12" s="165"/>
      <c r="GM12" s="165"/>
      <c r="GN12" s="164">
        <v>-12.3645</v>
      </c>
      <c r="GO12" s="164">
        <v>-24.420100000000001</v>
      </c>
      <c r="GP12" s="164">
        <v>17.322299999999998</v>
      </c>
      <c r="GQ12" s="164">
        <v>25.162500000000001</v>
      </c>
      <c r="GR12" s="164">
        <v>48.169800000000002</v>
      </c>
      <c r="GS12" s="164">
        <v>48.3705</v>
      </c>
      <c r="GT12" s="164">
        <v>-119.1788</v>
      </c>
      <c r="GU12" s="164">
        <v>-18.108799999999999</v>
      </c>
      <c r="GV12" s="164">
        <v>23.2151</v>
      </c>
      <c r="GW12" s="164">
        <v>-38.8675</v>
      </c>
      <c r="GX12" s="164">
        <v>11.9185</v>
      </c>
      <c r="GY12" s="164">
        <v>7.7163000000000004</v>
      </c>
      <c r="GZ12" s="164">
        <v>7.4476000000000004</v>
      </c>
      <c r="HA12" s="164">
        <v>13.215999999999999</v>
      </c>
      <c r="HB12" s="164">
        <v>259.1696</v>
      </c>
      <c r="HC12" s="164">
        <v>256.6789</v>
      </c>
      <c r="HD12" s="164">
        <v>131.6</v>
      </c>
      <c r="HE12" s="164">
        <v>-132.91730000000001</v>
      </c>
      <c r="HF12" s="164">
        <v>-325.1995</v>
      </c>
      <c r="HG12" s="164">
        <v>328.22480000000002</v>
      </c>
      <c r="HH12" s="164">
        <v>496.5949</v>
      </c>
      <c r="HI12" s="164">
        <v>-240.67660000000001</v>
      </c>
      <c r="HJ12" s="164">
        <v>-240.65520000000001</v>
      </c>
      <c r="HK12" s="164">
        <v>-24.8185</v>
      </c>
      <c r="HL12" s="164">
        <v>-14.2399</v>
      </c>
      <c r="HM12" s="164">
        <v>76.368099999999998</v>
      </c>
      <c r="HN12" s="164">
        <v>75.580799999999996</v>
      </c>
      <c r="HO12" s="165"/>
      <c r="HP12" s="165"/>
      <c r="HQ12" s="164">
        <v>40.389099999999999</v>
      </c>
      <c r="HR12" s="164">
        <v>39.5212</v>
      </c>
      <c r="HS12" s="164">
        <v>-72.098699999999994</v>
      </c>
      <c r="HT12" s="164">
        <v>-71.636499999999998</v>
      </c>
      <c r="HU12" s="164">
        <v>107.29</v>
      </c>
      <c r="HV12" s="164">
        <v>106.94</v>
      </c>
      <c r="HW12" s="164">
        <v>64.900000000000006</v>
      </c>
      <c r="HX12" s="164">
        <v>66.099999999999994</v>
      </c>
      <c r="HY12" s="164">
        <v>21.944800000000001</v>
      </c>
      <c r="HZ12" s="164">
        <v>26.4</v>
      </c>
      <c r="IA12" s="164">
        <v>-413.40519999999998</v>
      </c>
      <c r="IB12" s="164">
        <v>109.1977</v>
      </c>
      <c r="IC12" s="164">
        <v>108.91370000000001</v>
      </c>
      <c r="ID12" s="164">
        <v>10.5</v>
      </c>
      <c r="IE12" s="164">
        <v>36.5</v>
      </c>
      <c r="IF12" s="164">
        <v>-37.799999999999997</v>
      </c>
      <c r="IG12" s="164">
        <v>-37.9</v>
      </c>
      <c r="IH12" s="165"/>
      <c r="II12" s="164">
        <v>1.1125</v>
      </c>
      <c r="IJ12" s="164">
        <v>-490.8073</v>
      </c>
      <c r="IK12" s="164">
        <v>-472.27690000000001</v>
      </c>
      <c r="IL12" s="164">
        <v>518.90989999999999</v>
      </c>
      <c r="IM12" s="164">
        <v>427.20740000000001</v>
      </c>
      <c r="IN12" s="164">
        <v>-1.5891</v>
      </c>
      <c r="IO12" s="164">
        <v>-413.49</v>
      </c>
      <c r="IP12" s="164">
        <v>411.7672</v>
      </c>
      <c r="IQ12" s="164">
        <v>-180.90029999999999</v>
      </c>
      <c r="IR12" s="164">
        <v>-256.33760000000001</v>
      </c>
      <c r="IS12" s="164">
        <v>-407.76459999999997</v>
      </c>
      <c r="IT12" s="164">
        <v>109.9727</v>
      </c>
      <c r="IU12" s="164">
        <v>109.1224</v>
      </c>
      <c r="IV12" s="164">
        <v>185.7423</v>
      </c>
      <c r="IW12" s="164">
        <v>-503.10759999999999</v>
      </c>
      <c r="IX12" s="164">
        <v>261.95859999999999</v>
      </c>
      <c r="IY12" s="164">
        <v>-246.54839999999999</v>
      </c>
      <c r="IZ12" s="164">
        <v>248.5035</v>
      </c>
      <c r="JA12" s="164">
        <v>-8.9635999999999996</v>
      </c>
      <c r="JB12" s="165"/>
      <c r="JC12" s="164">
        <v>25.12</v>
      </c>
      <c r="JD12" s="164">
        <v>6.6749999999999998</v>
      </c>
      <c r="JE12" s="165"/>
      <c r="JF12" s="164">
        <v>-24.24</v>
      </c>
      <c r="JG12" s="165"/>
      <c r="JH12" s="165"/>
      <c r="JI12" s="164">
        <v>-5.6500000000000002E-2</v>
      </c>
      <c r="JJ12" s="164">
        <v>-43.184600000000003</v>
      </c>
      <c r="JK12" s="164">
        <v>-3.9230999999999998</v>
      </c>
      <c r="JL12" s="164">
        <v>18.600000000000001</v>
      </c>
      <c r="JM12" s="164">
        <v>51.021000000000001</v>
      </c>
      <c r="JN12" s="164">
        <v>50.338999999999999</v>
      </c>
      <c r="JO12" s="164">
        <v>8.6396999999999995</v>
      </c>
      <c r="JP12" s="164">
        <v>10.5274</v>
      </c>
      <c r="JQ12" s="164">
        <v>49.239199999999997</v>
      </c>
      <c r="JR12" s="164">
        <v>49.821300000000001</v>
      </c>
      <c r="JS12" s="164">
        <v>49.359299999999998</v>
      </c>
      <c r="JT12" s="165"/>
      <c r="JU12" s="164">
        <v>-35.4</v>
      </c>
      <c r="JV12" s="164">
        <v>21.2881</v>
      </c>
      <c r="JW12" s="164">
        <v>5.62</v>
      </c>
      <c r="JX12" s="165"/>
      <c r="JY12" s="164">
        <v>-15.210900000000001</v>
      </c>
      <c r="JZ12" s="164">
        <v>50.227200000000003</v>
      </c>
      <c r="KA12" s="164">
        <v>25.6099</v>
      </c>
      <c r="KB12" s="164">
        <v>-16.175699999999999</v>
      </c>
      <c r="KC12" s="164">
        <v>-49.515700000000002</v>
      </c>
      <c r="KD12" s="164">
        <v>14.495799999999999</v>
      </c>
      <c r="KE12" s="164">
        <v>34.795299999999997</v>
      </c>
      <c r="KF12" s="164">
        <v>27.1</v>
      </c>
      <c r="KG12" s="164">
        <v>-25.1</v>
      </c>
      <c r="KH12" s="164">
        <v>171.31659999999999</v>
      </c>
      <c r="KI12" s="164">
        <v>-116.71129999999999</v>
      </c>
    </row>
    <row r="13" spans="1:295" ht="18" customHeight="1" x14ac:dyDescent="0.3">
      <c r="A13" s="161" t="s">
        <v>72</v>
      </c>
      <c r="B13" s="161" t="s">
        <v>784</v>
      </c>
      <c r="C13" s="164">
        <v>0</v>
      </c>
      <c r="D13" s="165"/>
      <c r="E13" s="165"/>
      <c r="F13" s="164">
        <v>-39.796999999999997</v>
      </c>
      <c r="G13" s="164">
        <v>11.016400000000001</v>
      </c>
      <c r="H13" s="165"/>
      <c r="I13" s="164">
        <v>29.910799999999998</v>
      </c>
      <c r="J13" s="164">
        <v>-43.6815</v>
      </c>
      <c r="K13" s="164">
        <v>43.010300000000001</v>
      </c>
      <c r="L13" s="164">
        <v>21.6953</v>
      </c>
      <c r="M13" s="164">
        <v>21.1204</v>
      </c>
      <c r="N13" s="164">
        <v>-17.760000000000002</v>
      </c>
      <c r="O13" s="164">
        <v>-43.326000000000001</v>
      </c>
      <c r="P13" s="164">
        <v>41.8</v>
      </c>
      <c r="Q13" s="164">
        <v>17.388000000000002</v>
      </c>
      <c r="R13" s="164">
        <v>-39.6</v>
      </c>
      <c r="S13" s="164">
        <v>12.4361</v>
      </c>
      <c r="T13" s="164">
        <v>8.5958000000000006</v>
      </c>
      <c r="U13" s="164">
        <v>14.223100000000001</v>
      </c>
      <c r="V13" s="164">
        <v>14.2721</v>
      </c>
      <c r="W13" s="164">
        <v>24.314</v>
      </c>
      <c r="X13" s="164">
        <v>8.3989999999999991</v>
      </c>
      <c r="Y13" s="164">
        <v>6.0358000000000001</v>
      </c>
      <c r="Z13" s="164">
        <v>6.2851999999999997</v>
      </c>
      <c r="AA13" s="165"/>
      <c r="AB13" s="165"/>
      <c r="AC13" s="164">
        <v>-47.01</v>
      </c>
      <c r="AD13" s="164">
        <v>-46.62</v>
      </c>
      <c r="AE13" s="165"/>
      <c r="AF13" s="164">
        <v>17.760000000000002</v>
      </c>
      <c r="AG13" s="164">
        <v>41.8</v>
      </c>
      <c r="AH13" s="164">
        <v>25.457000000000001</v>
      </c>
      <c r="AI13" s="164">
        <v>0.20300000000000001</v>
      </c>
      <c r="AJ13" s="164">
        <v>-48.75</v>
      </c>
      <c r="AK13" s="165">
        <v>-49.65</v>
      </c>
      <c r="AL13" s="164">
        <v>-42.29</v>
      </c>
      <c r="AM13" s="164">
        <v>49.73</v>
      </c>
      <c r="AN13" s="164">
        <v>49.65</v>
      </c>
      <c r="AO13" s="164">
        <v>17.802199999999999</v>
      </c>
      <c r="AP13" s="164">
        <v>-4.2972000000000001</v>
      </c>
      <c r="AQ13" s="164">
        <v>52.903599999999997</v>
      </c>
      <c r="AR13" s="164">
        <v>54.256500000000003</v>
      </c>
      <c r="AS13" s="164">
        <v>57.452199999999998</v>
      </c>
      <c r="AT13" s="164">
        <v>-23.041</v>
      </c>
      <c r="AU13" s="164">
        <v>-23.1372</v>
      </c>
      <c r="AV13" s="164">
        <v>10.521100000000001</v>
      </c>
      <c r="AW13" s="164">
        <v>10.5863</v>
      </c>
      <c r="AX13" s="164">
        <v>68.051299999999998</v>
      </c>
      <c r="AY13" s="164">
        <v>69.524799999999999</v>
      </c>
      <c r="AZ13" s="165"/>
      <c r="BA13" s="164">
        <v>66.8523</v>
      </c>
      <c r="BB13" s="164">
        <v>-578.61120000000005</v>
      </c>
      <c r="BC13" s="164">
        <v>27.367599999999999</v>
      </c>
      <c r="BD13" s="164">
        <v>-13.7</v>
      </c>
      <c r="BE13" s="164">
        <v>-13.8</v>
      </c>
      <c r="BF13" s="164">
        <v>30.554200000000002</v>
      </c>
      <c r="BG13" s="164">
        <v>29.7361</v>
      </c>
      <c r="BH13" s="164">
        <v>-3.4735</v>
      </c>
      <c r="BI13" s="165"/>
      <c r="BJ13" s="164">
        <v>-66.663799999999995</v>
      </c>
      <c r="BK13" s="164">
        <v>5.8453999999999997</v>
      </c>
      <c r="BL13" s="165"/>
      <c r="BM13" s="164">
        <v>2.9980000000000002</v>
      </c>
      <c r="BN13" s="164">
        <v>634.93740000000003</v>
      </c>
      <c r="BO13" s="164">
        <v>105.04470000000001</v>
      </c>
      <c r="BP13" s="164">
        <v>104.64790000000001</v>
      </c>
      <c r="BQ13" s="164">
        <v>-656.61620000000005</v>
      </c>
      <c r="BR13" s="164">
        <v>434.96</v>
      </c>
      <c r="BS13" s="165"/>
      <c r="BT13" s="164">
        <v>-49.1541</v>
      </c>
      <c r="BU13" s="164">
        <v>50.646700000000003</v>
      </c>
      <c r="BV13" s="164">
        <v>72.870699999999999</v>
      </c>
      <c r="BW13" s="164">
        <v>31.22</v>
      </c>
      <c r="BX13" s="164">
        <v>26.52</v>
      </c>
      <c r="BY13" s="164">
        <v>50.65</v>
      </c>
      <c r="BZ13" s="164">
        <v>70.91</v>
      </c>
      <c r="CA13" s="164">
        <v>20.633600000000001</v>
      </c>
      <c r="CB13" s="164">
        <v>22.910900000000002</v>
      </c>
      <c r="CC13" s="164">
        <v>36.9559</v>
      </c>
      <c r="CD13" s="164">
        <v>36.786099999999998</v>
      </c>
      <c r="CE13" s="164">
        <v>47.5779</v>
      </c>
      <c r="CF13" s="164">
        <v>-84.0899</v>
      </c>
      <c r="CG13" s="164">
        <v>-84.018299999999996</v>
      </c>
      <c r="CH13" s="164">
        <v>6.0873999999999997</v>
      </c>
      <c r="CI13" s="165"/>
      <c r="CJ13" s="165"/>
      <c r="CK13" s="165"/>
      <c r="CL13" s="164">
        <v>75</v>
      </c>
      <c r="CM13" s="164">
        <v>67.8</v>
      </c>
      <c r="CN13" s="164">
        <v>-11.68</v>
      </c>
      <c r="CO13" s="164">
        <v>47.993299999999998</v>
      </c>
      <c r="CP13" s="164">
        <v>46.114400000000003</v>
      </c>
      <c r="CQ13" s="164">
        <v>46.27</v>
      </c>
      <c r="CR13" s="164">
        <v>-63.556800000000003</v>
      </c>
      <c r="CS13" s="164">
        <v>-64.4482</v>
      </c>
      <c r="CT13" s="164">
        <v>1</v>
      </c>
      <c r="CU13" s="164">
        <v>-63.319699999999997</v>
      </c>
      <c r="CV13" s="164">
        <v>175.6832</v>
      </c>
      <c r="CW13" s="164">
        <v>10.2578</v>
      </c>
      <c r="CX13" s="164">
        <v>33.54</v>
      </c>
      <c r="CY13" s="164">
        <v>22.26</v>
      </c>
      <c r="CZ13" s="164">
        <v>45.7104</v>
      </c>
      <c r="DA13" s="164">
        <v>43.217500000000001</v>
      </c>
      <c r="DB13" s="164">
        <v>-25.4</v>
      </c>
      <c r="DC13" s="164">
        <v>-3.6423000000000001</v>
      </c>
      <c r="DD13" s="165"/>
      <c r="DE13" s="165"/>
      <c r="DF13" s="164">
        <v>-151.8322</v>
      </c>
      <c r="DG13" s="164">
        <v>-24.932600000000001</v>
      </c>
      <c r="DH13" s="164">
        <v>-15.785399999999999</v>
      </c>
      <c r="DI13" s="164">
        <v>-75.3</v>
      </c>
      <c r="DJ13" s="164">
        <v>-75</v>
      </c>
      <c r="DK13" s="164">
        <v>22.920200000000001</v>
      </c>
      <c r="DL13" s="164">
        <v>31.649799999999999</v>
      </c>
      <c r="DM13" s="164">
        <v>40.404200000000003</v>
      </c>
      <c r="DN13" s="164">
        <v>44.549599999999998</v>
      </c>
      <c r="DO13" s="164">
        <v>31.21</v>
      </c>
      <c r="DP13" s="164">
        <v>-6.35</v>
      </c>
      <c r="DQ13" s="164">
        <v>60.232999999999997</v>
      </c>
      <c r="DR13" s="164">
        <v>151.18860000000001</v>
      </c>
      <c r="DS13" s="164">
        <v>-25.1</v>
      </c>
      <c r="DT13" s="164">
        <v>-25.37</v>
      </c>
      <c r="DU13" s="164">
        <v>84.01</v>
      </c>
      <c r="DV13" s="164">
        <v>47.76</v>
      </c>
      <c r="DW13" s="164">
        <v>152.25450000000001</v>
      </c>
      <c r="DX13" s="164">
        <v>148.7818</v>
      </c>
      <c r="DY13" s="164">
        <v>55.021299999999997</v>
      </c>
      <c r="DZ13" s="164">
        <v>52.790900000000001</v>
      </c>
      <c r="EA13" s="164">
        <v>234.4666</v>
      </c>
      <c r="EB13" s="164">
        <v>192.99209999999999</v>
      </c>
      <c r="EC13" s="164">
        <v>184.35599999999999</v>
      </c>
      <c r="ED13" s="164">
        <v>187.51490000000001</v>
      </c>
      <c r="EE13" s="164">
        <v>122.7841</v>
      </c>
      <c r="EF13" s="164">
        <v>109.3775</v>
      </c>
      <c r="EG13" s="164">
        <v>-23.31</v>
      </c>
      <c r="EH13" s="164">
        <v>667.32870000000003</v>
      </c>
      <c r="EI13" s="164">
        <v>509.18009999999998</v>
      </c>
      <c r="EJ13" s="165"/>
      <c r="EK13" s="164">
        <v>-24.228400000000001</v>
      </c>
      <c r="EL13" s="164">
        <v>-21.771100000000001</v>
      </c>
      <c r="EM13" s="164">
        <v>-53.765300000000003</v>
      </c>
      <c r="EN13" s="164">
        <v>42.5715</v>
      </c>
      <c r="EO13" s="165"/>
      <c r="EP13" s="164">
        <v>153.66</v>
      </c>
      <c r="EQ13" s="164">
        <v>-30.925799999999999</v>
      </c>
      <c r="ER13" s="164">
        <v>-31.7776</v>
      </c>
      <c r="ES13" s="164">
        <v>-74.104399999999998</v>
      </c>
      <c r="ET13" s="164">
        <v>0</v>
      </c>
      <c r="EU13" s="164">
        <v>-14.57</v>
      </c>
      <c r="EV13" s="164">
        <v>105.6</v>
      </c>
      <c r="EW13" s="164">
        <v>11.475</v>
      </c>
      <c r="EX13" s="164">
        <v>31.5898</v>
      </c>
      <c r="EY13" s="164">
        <v>-39.2196</v>
      </c>
      <c r="EZ13" s="164">
        <v>-38.526499999999999</v>
      </c>
      <c r="FA13" s="164">
        <v>9.8038000000000007</v>
      </c>
      <c r="FB13" s="164">
        <v>-106.39279999999999</v>
      </c>
      <c r="FC13" s="164">
        <v>71.944800000000001</v>
      </c>
      <c r="FD13" s="164">
        <v>24.924600000000002</v>
      </c>
      <c r="FE13" s="165"/>
      <c r="FF13" s="164">
        <v>24.44</v>
      </c>
      <c r="FG13" s="165"/>
      <c r="FH13" s="165"/>
      <c r="FI13" s="165"/>
      <c r="FJ13" s="164">
        <v>-21.601900000000001</v>
      </c>
      <c r="FK13" s="164">
        <v>-21.769300000000001</v>
      </c>
      <c r="FL13" s="164">
        <v>151.04560000000001</v>
      </c>
      <c r="FM13" s="164">
        <v>-52.240400000000001</v>
      </c>
      <c r="FN13" s="164">
        <v>-52.245199999999997</v>
      </c>
      <c r="FO13" s="164">
        <v>107.3198</v>
      </c>
      <c r="FP13" s="164">
        <v>106.0557</v>
      </c>
      <c r="FQ13" s="164">
        <v>43.581600000000002</v>
      </c>
      <c r="FR13" s="164">
        <v>20.67</v>
      </c>
      <c r="FS13" s="164">
        <v>7.9695</v>
      </c>
      <c r="FT13" s="164">
        <v>0.79620000000000002</v>
      </c>
      <c r="FU13" s="164">
        <v>-4.55</v>
      </c>
      <c r="FV13" s="164">
        <v>15.32</v>
      </c>
      <c r="FW13" s="164">
        <v>43.312899999999999</v>
      </c>
      <c r="FX13" s="165"/>
      <c r="FY13" s="164">
        <v>-1.038</v>
      </c>
      <c r="FZ13" s="164">
        <v>4.1820000000000004</v>
      </c>
      <c r="GA13" s="165"/>
      <c r="GB13" s="164">
        <v>47.01</v>
      </c>
      <c r="GC13" s="164">
        <v>-106.3815</v>
      </c>
      <c r="GD13" s="164">
        <v>-103.54819999999999</v>
      </c>
      <c r="GE13" s="165"/>
      <c r="GF13" s="164">
        <v>71.102000000000004</v>
      </c>
      <c r="GG13" s="164">
        <v>28.8</v>
      </c>
      <c r="GH13" s="164">
        <v>-16.945</v>
      </c>
      <c r="GI13" s="164">
        <v>-1.4999999999999999E-2</v>
      </c>
      <c r="GJ13" s="165"/>
      <c r="GK13" s="164">
        <v>1.4134</v>
      </c>
      <c r="GL13" s="165"/>
      <c r="GM13" s="165"/>
      <c r="GN13" s="164">
        <v>-12.549899999999999</v>
      </c>
      <c r="GO13" s="164">
        <v>-24.016300000000001</v>
      </c>
      <c r="GP13" s="164">
        <v>17.679400000000001</v>
      </c>
      <c r="GQ13" s="164">
        <v>24.5884</v>
      </c>
      <c r="GR13" s="164">
        <v>47.767800000000001</v>
      </c>
      <c r="GS13" s="164">
        <v>52.080599999999997</v>
      </c>
      <c r="GT13" s="164">
        <v>-113.0866</v>
      </c>
      <c r="GU13" s="164">
        <v>-18.126899999999999</v>
      </c>
      <c r="GV13" s="164">
        <v>23.317799999999998</v>
      </c>
      <c r="GW13" s="164">
        <v>-40.273600000000002</v>
      </c>
      <c r="GX13" s="165"/>
      <c r="GY13" s="164">
        <v>7.7455999999999996</v>
      </c>
      <c r="GZ13" s="164">
        <v>7.4476000000000004</v>
      </c>
      <c r="HA13" s="164">
        <v>13</v>
      </c>
      <c r="HB13" s="164">
        <v>249.9513</v>
      </c>
      <c r="HC13" s="164">
        <v>250.37270000000001</v>
      </c>
      <c r="HD13" s="164">
        <v>133.30000000000001</v>
      </c>
      <c r="HE13" s="164">
        <v>-133.29859999999999</v>
      </c>
      <c r="HF13" s="164">
        <v>-321.93079999999998</v>
      </c>
      <c r="HG13" s="164">
        <v>325.24110000000002</v>
      </c>
      <c r="HH13" s="164">
        <v>503.34379999999999</v>
      </c>
      <c r="HI13" s="164">
        <v>-231.66030000000001</v>
      </c>
      <c r="HJ13" s="164">
        <v>-233.30199999999999</v>
      </c>
      <c r="HK13" s="164">
        <v>-32.414099999999998</v>
      </c>
      <c r="HL13" s="164">
        <v>-22.0397</v>
      </c>
      <c r="HM13" s="164">
        <v>76.071399999999997</v>
      </c>
      <c r="HN13" s="164">
        <v>77.635199999999998</v>
      </c>
      <c r="HO13" s="165"/>
      <c r="HP13" s="165"/>
      <c r="HQ13" s="164">
        <v>39.543100000000003</v>
      </c>
      <c r="HR13" s="164">
        <v>39.059699999999999</v>
      </c>
      <c r="HS13" s="164">
        <v>-70.495099999999994</v>
      </c>
      <c r="HT13" s="164">
        <v>-70.768500000000003</v>
      </c>
      <c r="HU13" s="164">
        <v>110.47</v>
      </c>
      <c r="HV13" s="164">
        <v>110.05</v>
      </c>
      <c r="HW13" s="164">
        <v>64.2</v>
      </c>
      <c r="HX13" s="164">
        <v>63.8</v>
      </c>
      <c r="HY13" s="165"/>
      <c r="HZ13" s="164">
        <v>26.08</v>
      </c>
      <c r="IA13" s="164">
        <v>-409.07089999999999</v>
      </c>
      <c r="IB13" s="164">
        <v>108.10769999999999</v>
      </c>
      <c r="IC13" s="164">
        <v>107.1605</v>
      </c>
      <c r="ID13" s="165"/>
      <c r="IE13" s="164">
        <v>33.6</v>
      </c>
      <c r="IF13" s="164">
        <v>-37.799999999999997</v>
      </c>
      <c r="IG13" s="164">
        <v>-37.9</v>
      </c>
      <c r="IH13" s="164">
        <v>1.3071999999999999</v>
      </c>
      <c r="II13" s="164">
        <v>0.97070000000000001</v>
      </c>
      <c r="IJ13" s="164">
        <v>-495.35840000000002</v>
      </c>
      <c r="IK13" s="164">
        <v>-474.66410000000002</v>
      </c>
      <c r="IL13" s="164">
        <v>510.49759999999998</v>
      </c>
      <c r="IM13" s="164">
        <v>417.47199999999998</v>
      </c>
      <c r="IN13" s="164">
        <v>-15.8329</v>
      </c>
      <c r="IO13" s="164">
        <v>-403.55790000000002</v>
      </c>
      <c r="IP13" s="164">
        <v>405.5641</v>
      </c>
      <c r="IQ13" s="164">
        <v>-179.0822</v>
      </c>
      <c r="IR13" s="164">
        <v>-253.86850000000001</v>
      </c>
      <c r="IS13" s="164">
        <v>-403.1189</v>
      </c>
      <c r="IT13" s="164">
        <v>110.3404</v>
      </c>
      <c r="IU13" s="164">
        <v>108.72790000000001</v>
      </c>
      <c r="IV13" s="164">
        <v>182.98820000000001</v>
      </c>
      <c r="IW13" s="164">
        <v>-492.22359999999998</v>
      </c>
      <c r="IX13" s="164">
        <v>258.7808</v>
      </c>
      <c r="IY13" s="164">
        <v>-240.7371</v>
      </c>
      <c r="IZ13" s="164">
        <v>239.35740000000001</v>
      </c>
      <c r="JA13" s="164">
        <v>-8.8840000000000003</v>
      </c>
      <c r="JB13" s="165"/>
      <c r="JC13" s="164">
        <v>25.2</v>
      </c>
      <c r="JD13" s="164">
        <v>6.7489999999999997</v>
      </c>
      <c r="JE13" s="164">
        <v>6.7460000000000004</v>
      </c>
      <c r="JF13" s="164">
        <v>-24.8</v>
      </c>
      <c r="JG13" s="164">
        <v>0.96</v>
      </c>
      <c r="JH13" s="165"/>
      <c r="JI13" s="164">
        <v>-0.2029</v>
      </c>
      <c r="JJ13" s="164">
        <v>-45.235399999999998</v>
      </c>
      <c r="JK13" s="164">
        <v>-3.8956</v>
      </c>
      <c r="JL13" s="164">
        <v>21.4</v>
      </c>
      <c r="JM13" s="164">
        <v>50.393999999999998</v>
      </c>
      <c r="JN13" s="164">
        <v>50.533999999999999</v>
      </c>
      <c r="JO13" s="164">
        <v>8.6372999999999998</v>
      </c>
      <c r="JP13" s="164">
        <v>10.469900000000001</v>
      </c>
      <c r="JQ13" s="164">
        <v>49.899099999999997</v>
      </c>
      <c r="JR13" s="164">
        <v>49.273800000000001</v>
      </c>
      <c r="JS13" s="164">
        <v>51.043999999999997</v>
      </c>
      <c r="JT13" s="165"/>
      <c r="JU13" s="164">
        <v>-32.299999999999997</v>
      </c>
      <c r="JV13" s="164">
        <v>21.775500000000001</v>
      </c>
      <c r="JW13" s="164">
        <v>5.48</v>
      </c>
      <c r="JX13" s="165"/>
      <c r="JY13" s="164">
        <v>-20.7775</v>
      </c>
      <c r="JZ13" s="164">
        <v>55.629300000000001</v>
      </c>
      <c r="KA13" s="164">
        <v>32.5336</v>
      </c>
      <c r="KB13" s="164">
        <v>-21.160900000000002</v>
      </c>
      <c r="KC13" s="164">
        <v>-54.811900000000001</v>
      </c>
      <c r="KD13" s="164">
        <v>21.665600000000001</v>
      </c>
      <c r="KE13" s="164">
        <v>32.552999999999997</v>
      </c>
      <c r="KF13" s="164">
        <v>22.8</v>
      </c>
      <c r="KG13" s="164">
        <v>-23.9</v>
      </c>
      <c r="KH13" s="164">
        <v>177.77269999999999</v>
      </c>
      <c r="KI13" s="164">
        <v>-123.999</v>
      </c>
    </row>
    <row r="14" spans="1:295" ht="18" customHeight="1" x14ac:dyDescent="0.3">
      <c r="A14" s="161" t="s">
        <v>72</v>
      </c>
      <c r="B14" s="161" t="s">
        <v>785</v>
      </c>
      <c r="C14" s="164">
        <v>0</v>
      </c>
      <c r="D14" s="164">
        <v>17.381699999999999</v>
      </c>
      <c r="E14" s="164">
        <v>-21.411999999999999</v>
      </c>
      <c r="F14" s="164">
        <v>-40.102499999999999</v>
      </c>
      <c r="G14" s="164">
        <v>12.8635</v>
      </c>
      <c r="H14" s="165"/>
      <c r="I14" s="164">
        <v>29.476800000000001</v>
      </c>
      <c r="J14" s="164">
        <v>-43.679699999999997</v>
      </c>
      <c r="K14" s="164">
        <v>42.822800000000001</v>
      </c>
      <c r="L14" s="164">
        <v>21.657299999999999</v>
      </c>
      <c r="M14" s="164">
        <v>21.177800000000001</v>
      </c>
      <c r="N14" s="164">
        <v>-17.760000000000002</v>
      </c>
      <c r="O14" s="164">
        <v>-42.582999999999998</v>
      </c>
      <c r="P14" s="164">
        <v>39.6</v>
      </c>
      <c r="Q14" s="164">
        <v>17.388000000000002</v>
      </c>
      <c r="R14" s="164">
        <v>-39.6</v>
      </c>
      <c r="S14" s="164">
        <v>12.5092</v>
      </c>
      <c r="T14" s="164">
        <v>8.5435999999999996</v>
      </c>
      <c r="U14" s="164">
        <v>14.606299999999999</v>
      </c>
      <c r="V14" s="164">
        <v>14.642799999999999</v>
      </c>
      <c r="W14" s="164">
        <v>24.276800000000001</v>
      </c>
      <c r="X14" s="164">
        <v>8.7170000000000005</v>
      </c>
      <c r="Y14" s="164">
        <v>5.6166</v>
      </c>
      <c r="Z14" s="164">
        <v>6.4850000000000003</v>
      </c>
      <c r="AA14" s="165"/>
      <c r="AB14" s="165"/>
      <c r="AC14" s="164">
        <v>-45.49</v>
      </c>
      <c r="AD14" s="164">
        <v>-45.12</v>
      </c>
      <c r="AE14" s="165"/>
      <c r="AF14" s="164">
        <v>15.54</v>
      </c>
      <c r="AG14" s="165"/>
      <c r="AH14" s="164">
        <v>26.132000000000001</v>
      </c>
      <c r="AI14" s="164">
        <v>0.20599999999999999</v>
      </c>
      <c r="AJ14" s="164">
        <v>-54.52</v>
      </c>
      <c r="AK14" s="165">
        <v>-55.38</v>
      </c>
      <c r="AL14" s="164">
        <v>-28.35</v>
      </c>
      <c r="AM14" s="164">
        <v>55.37</v>
      </c>
      <c r="AN14" s="164">
        <v>55.38</v>
      </c>
      <c r="AO14" s="164">
        <v>17.491099999999999</v>
      </c>
      <c r="AP14" s="164">
        <v>-4.0791000000000004</v>
      </c>
      <c r="AQ14" s="164">
        <v>51.911099999999998</v>
      </c>
      <c r="AR14" s="164">
        <v>54.005299999999998</v>
      </c>
      <c r="AS14" s="164">
        <v>57.509500000000003</v>
      </c>
      <c r="AT14" s="164">
        <v>-26.122</v>
      </c>
      <c r="AU14" s="164">
        <v>-26.854900000000001</v>
      </c>
      <c r="AV14" s="164">
        <v>35.744500000000002</v>
      </c>
      <c r="AW14" s="164">
        <v>34.756799999999998</v>
      </c>
      <c r="AX14" s="164">
        <v>66.041899999999998</v>
      </c>
      <c r="AY14" s="164">
        <v>66.845600000000005</v>
      </c>
      <c r="AZ14" s="165"/>
      <c r="BA14" s="164">
        <v>100.2308</v>
      </c>
      <c r="BB14" s="164">
        <v>-604.00459999999998</v>
      </c>
      <c r="BC14" s="164">
        <v>26.5579</v>
      </c>
      <c r="BD14" s="164">
        <v>-13.3</v>
      </c>
      <c r="BE14" s="164">
        <v>-13.1</v>
      </c>
      <c r="BF14" s="164">
        <v>34.685099999999998</v>
      </c>
      <c r="BG14" s="164">
        <v>33.035699999999999</v>
      </c>
      <c r="BH14" s="164">
        <v>-3.4699</v>
      </c>
      <c r="BI14" s="165"/>
      <c r="BJ14" s="164">
        <v>-70.183400000000006</v>
      </c>
      <c r="BK14" s="164">
        <v>5.2464000000000004</v>
      </c>
      <c r="BL14" s="165"/>
      <c r="BM14" s="164">
        <v>3.2185999999999999</v>
      </c>
      <c r="BN14" s="164">
        <v>662.40409999999997</v>
      </c>
      <c r="BO14" s="164">
        <v>102.9999</v>
      </c>
      <c r="BP14" s="164">
        <v>102.1759</v>
      </c>
      <c r="BQ14" s="164">
        <v>-658.673</v>
      </c>
      <c r="BR14" s="164">
        <v>453.48649999999998</v>
      </c>
      <c r="BS14" s="165"/>
      <c r="BT14" s="164">
        <v>-51.1402</v>
      </c>
      <c r="BU14" s="164">
        <v>51.826900000000002</v>
      </c>
      <c r="BV14" s="164">
        <v>71.802899999999994</v>
      </c>
      <c r="BW14" s="164">
        <v>31.03</v>
      </c>
      <c r="BX14" s="164">
        <v>26.38</v>
      </c>
      <c r="BY14" s="164">
        <v>50.64</v>
      </c>
      <c r="BZ14" s="164">
        <v>69.41</v>
      </c>
      <c r="CA14" s="164">
        <v>20.3657</v>
      </c>
      <c r="CB14" s="164">
        <v>20.633600000000001</v>
      </c>
      <c r="CC14" s="164">
        <v>40.907899999999998</v>
      </c>
      <c r="CD14" s="164">
        <v>41.225700000000003</v>
      </c>
      <c r="CE14" s="164">
        <v>46.0899</v>
      </c>
      <c r="CF14" s="164">
        <v>-87.000799999999998</v>
      </c>
      <c r="CG14" s="164">
        <v>-85.646600000000007</v>
      </c>
      <c r="CH14" s="164">
        <v>6.14</v>
      </c>
      <c r="CI14" s="165"/>
      <c r="CJ14" s="165"/>
      <c r="CK14" s="165"/>
      <c r="CL14" s="164">
        <v>74.099999999999994</v>
      </c>
      <c r="CM14" s="164">
        <v>66.400000000000006</v>
      </c>
      <c r="CN14" s="164">
        <v>-11.72</v>
      </c>
      <c r="CO14" s="164">
        <v>46.053699999999999</v>
      </c>
      <c r="CP14" s="164">
        <v>44.407899999999998</v>
      </c>
      <c r="CQ14" s="164">
        <v>44.093200000000003</v>
      </c>
      <c r="CR14" s="164">
        <v>-68.423000000000002</v>
      </c>
      <c r="CS14" s="164">
        <v>-67.782499999999999</v>
      </c>
      <c r="CT14" s="165"/>
      <c r="CU14" s="164">
        <v>-62.715600000000002</v>
      </c>
      <c r="CV14" s="164">
        <v>180.2517</v>
      </c>
      <c r="CW14" s="164">
        <v>10.4343</v>
      </c>
      <c r="CX14" s="164">
        <v>32.770000000000003</v>
      </c>
      <c r="CY14" s="164">
        <v>21.84</v>
      </c>
      <c r="CZ14" s="164">
        <v>44.538600000000002</v>
      </c>
      <c r="DA14" s="164">
        <v>42.484999999999999</v>
      </c>
      <c r="DB14" s="164">
        <v>-25.18</v>
      </c>
      <c r="DC14" s="164">
        <v>-3.7679</v>
      </c>
      <c r="DD14" s="165"/>
      <c r="DE14" s="165"/>
      <c r="DF14" s="164">
        <v>-150.91720000000001</v>
      </c>
      <c r="DG14" s="164">
        <v>-24.627500000000001</v>
      </c>
      <c r="DH14" s="164">
        <v>-15.5428</v>
      </c>
      <c r="DI14" s="165"/>
      <c r="DJ14" s="165"/>
      <c r="DK14" s="164">
        <v>22.6126</v>
      </c>
      <c r="DL14" s="164">
        <v>31.063800000000001</v>
      </c>
      <c r="DM14" s="164">
        <v>39.4649</v>
      </c>
      <c r="DN14" s="164">
        <v>43.9636</v>
      </c>
      <c r="DO14" s="164">
        <v>30.56</v>
      </c>
      <c r="DP14" s="164">
        <v>-6.16</v>
      </c>
      <c r="DQ14" s="164">
        <v>60.853000000000002</v>
      </c>
      <c r="DR14" s="164">
        <v>148.64850000000001</v>
      </c>
      <c r="DS14" s="164">
        <v>-24.87</v>
      </c>
      <c r="DT14" s="164">
        <v>-25.23</v>
      </c>
      <c r="DU14" s="164">
        <v>83.76</v>
      </c>
      <c r="DV14" s="164">
        <v>47.4</v>
      </c>
      <c r="DW14" s="164">
        <v>151.0909</v>
      </c>
      <c r="DX14" s="164">
        <v>148.63640000000001</v>
      </c>
      <c r="DY14" s="164">
        <v>53.748399999999997</v>
      </c>
      <c r="DZ14" s="164">
        <v>51.581800000000001</v>
      </c>
      <c r="EA14" s="164">
        <v>231.524</v>
      </c>
      <c r="EB14" s="164">
        <v>189.8776</v>
      </c>
      <c r="EC14" s="164">
        <v>183.52969999999999</v>
      </c>
      <c r="ED14" s="164">
        <v>185.23060000000001</v>
      </c>
      <c r="EE14" s="164">
        <v>128.48769999999999</v>
      </c>
      <c r="EF14" s="164">
        <v>113.86360000000001</v>
      </c>
      <c r="EG14" s="164">
        <v>-23.699000000000002</v>
      </c>
      <c r="EH14" s="164">
        <v>673.09249999999997</v>
      </c>
      <c r="EI14" s="164">
        <v>502.0822</v>
      </c>
      <c r="EJ14" s="165"/>
      <c r="EK14" s="164">
        <v>-24.120999999999999</v>
      </c>
      <c r="EL14" s="164">
        <v>-21.187000000000001</v>
      </c>
      <c r="EM14" s="164">
        <v>-52.459699999999998</v>
      </c>
      <c r="EN14" s="164">
        <v>43.965299999999999</v>
      </c>
      <c r="EO14" s="165"/>
      <c r="EP14" s="164">
        <v>158.268</v>
      </c>
      <c r="EQ14" s="164">
        <v>-33.383200000000002</v>
      </c>
      <c r="ER14" s="164">
        <v>-34.133499999999998</v>
      </c>
      <c r="ES14" s="164">
        <v>-74.476200000000006</v>
      </c>
      <c r="ET14" s="164">
        <v>14.56</v>
      </c>
      <c r="EU14" s="164">
        <v>-13.92</v>
      </c>
      <c r="EV14" s="164">
        <v>104.4</v>
      </c>
      <c r="EW14" s="164">
        <v>11.205399999999999</v>
      </c>
      <c r="EX14" s="164">
        <v>34.527099999999997</v>
      </c>
      <c r="EY14" s="164">
        <v>-39.497999999999998</v>
      </c>
      <c r="EZ14" s="164">
        <v>-38.880499999999998</v>
      </c>
      <c r="FA14" s="164">
        <v>8.9534000000000002</v>
      </c>
      <c r="FB14" s="164">
        <v>-107.3608</v>
      </c>
      <c r="FC14" s="164">
        <v>71.334100000000007</v>
      </c>
      <c r="FD14" s="164">
        <v>25.1737</v>
      </c>
      <c r="FE14" s="165"/>
      <c r="FF14" s="164">
        <v>24.525600000000001</v>
      </c>
      <c r="FG14" s="165"/>
      <c r="FH14" s="165"/>
      <c r="FI14" s="165"/>
      <c r="FJ14" s="164">
        <v>-21.769300000000001</v>
      </c>
      <c r="FK14" s="164">
        <v>-23.946300000000001</v>
      </c>
      <c r="FL14" s="164">
        <v>155.73439999999999</v>
      </c>
      <c r="FM14" s="164">
        <v>-51.0929</v>
      </c>
      <c r="FN14" s="164">
        <v>-50.973599999999998</v>
      </c>
      <c r="FO14" s="164">
        <v>108.1794</v>
      </c>
      <c r="FP14" s="164">
        <v>105.7316</v>
      </c>
      <c r="FQ14" s="164">
        <v>43.442399999999999</v>
      </c>
      <c r="FR14" s="164">
        <v>20.079999999999998</v>
      </c>
      <c r="FS14" s="164">
        <v>8.1549999999999994</v>
      </c>
      <c r="FT14" s="164">
        <v>0.7742</v>
      </c>
      <c r="FU14" s="164">
        <v>-4.6900000000000004</v>
      </c>
      <c r="FV14" s="164">
        <v>15.47</v>
      </c>
      <c r="FW14" s="164">
        <v>43.0749</v>
      </c>
      <c r="FX14" s="165"/>
      <c r="FY14" s="164">
        <v>-1.1140000000000001</v>
      </c>
      <c r="FZ14" s="164">
        <v>4.3</v>
      </c>
      <c r="GA14" s="165"/>
      <c r="GB14" s="164">
        <v>46.11</v>
      </c>
      <c r="GC14" s="164">
        <v>-106.2286</v>
      </c>
      <c r="GD14" s="164">
        <v>-105.4717</v>
      </c>
      <c r="GE14" s="164">
        <v>14.77</v>
      </c>
      <c r="GF14" s="164">
        <v>69.945499999999996</v>
      </c>
      <c r="GG14" s="164">
        <v>27</v>
      </c>
      <c r="GH14" s="164">
        <v>-17.709199999999999</v>
      </c>
      <c r="GI14" s="164">
        <v>0.27189999999999998</v>
      </c>
      <c r="GJ14" s="165"/>
      <c r="GK14" s="164">
        <v>1.3817999999999999</v>
      </c>
      <c r="GL14" s="165"/>
      <c r="GM14" s="165"/>
      <c r="GN14" s="164">
        <v>-12.4857</v>
      </c>
      <c r="GO14" s="164">
        <v>-24.2638</v>
      </c>
      <c r="GP14" s="164">
        <v>17.6128</v>
      </c>
      <c r="GQ14" s="164">
        <v>25.266999999999999</v>
      </c>
      <c r="GR14" s="164">
        <v>46.302100000000003</v>
      </c>
      <c r="GS14" s="164">
        <v>50.167000000000002</v>
      </c>
      <c r="GT14" s="164">
        <v>-118.8364</v>
      </c>
      <c r="GU14" s="164">
        <v>-17.5943</v>
      </c>
      <c r="GV14" s="164">
        <v>23.057200000000002</v>
      </c>
      <c r="GW14" s="164">
        <v>-37.827100000000002</v>
      </c>
      <c r="GX14" s="165"/>
      <c r="GY14" s="164">
        <v>7.6089000000000002</v>
      </c>
      <c r="GZ14" s="164">
        <v>7.2683</v>
      </c>
      <c r="HA14" s="165"/>
      <c r="HB14" s="164">
        <v>250.3837</v>
      </c>
      <c r="HC14" s="164">
        <v>253.51759999999999</v>
      </c>
      <c r="HD14" s="164">
        <v>134.5</v>
      </c>
      <c r="HE14" s="164">
        <v>-136.5162</v>
      </c>
      <c r="HF14" s="164">
        <v>-328.3519</v>
      </c>
      <c r="HG14" s="164">
        <v>330.00310000000002</v>
      </c>
      <c r="HH14" s="164">
        <v>506.62909999999999</v>
      </c>
      <c r="HI14" s="164">
        <v>-237.59</v>
      </c>
      <c r="HJ14" s="164">
        <v>-234.14019999999999</v>
      </c>
      <c r="HK14" s="164">
        <v>-30.645700000000001</v>
      </c>
      <c r="HL14" s="164">
        <v>-20.0976</v>
      </c>
      <c r="HM14" s="164">
        <v>77.4666</v>
      </c>
      <c r="HN14" s="164">
        <v>75.762200000000007</v>
      </c>
      <c r="HO14" s="165"/>
      <c r="HP14" s="165"/>
      <c r="HQ14" s="164">
        <v>41.993099999999998</v>
      </c>
      <c r="HR14" s="164">
        <v>41.279000000000003</v>
      </c>
      <c r="HS14" s="164">
        <v>-70.261300000000006</v>
      </c>
      <c r="HT14" s="164">
        <v>-69.976100000000002</v>
      </c>
      <c r="HU14" s="164">
        <v>111.92</v>
      </c>
      <c r="HV14" s="164">
        <v>111.58</v>
      </c>
      <c r="HW14" s="164">
        <v>63.1</v>
      </c>
      <c r="HX14" s="164">
        <v>63.2</v>
      </c>
      <c r="HY14" s="164">
        <v>21.720500000000001</v>
      </c>
      <c r="HZ14" s="164">
        <v>26.72</v>
      </c>
      <c r="IA14" s="164">
        <v>-411.96940000000001</v>
      </c>
      <c r="IB14" s="164">
        <v>109.6296</v>
      </c>
      <c r="IC14" s="164">
        <v>108.91889999999999</v>
      </c>
      <c r="ID14" s="165"/>
      <c r="IE14" s="164">
        <v>30.8</v>
      </c>
      <c r="IF14" s="164">
        <v>-39.6</v>
      </c>
      <c r="IG14" s="164">
        <v>-39.700000000000003</v>
      </c>
      <c r="IH14" s="164">
        <v>1.1727000000000001</v>
      </c>
      <c r="II14" s="164">
        <v>0.77690000000000003</v>
      </c>
      <c r="IJ14" s="164">
        <v>-502.76429999999999</v>
      </c>
      <c r="IK14" s="164">
        <v>-471.30549999999999</v>
      </c>
      <c r="IL14" s="164">
        <v>512.15409999999997</v>
      </c>
      <c r="IM14" s="164">
        <v>415.23779999999999</v>
      </c>
      <c r="IN14" s="164">
        <v>-14.112399999999999</v>
      </c>
      <c r="IO14" s="164">
        <v>-408.94220000000001</v>
      </c>
      <c r="IP14" s="164">
        <v>409.4776</v>
      </c>
      <c r="IQ14" s="164">
        <v>-180.054</v>
      </c>
      <c r="IR14" s="164">
        <v>-256.00889999999998</v>
      </c>
      <c r="IS14" s="164">
        <v>-405.14400000000001</v>
      </c>
      <c r="IT14" s="164">
        <v>107.1836</v>
      </c>
      <c r="IU14" s="164">
        <v>107.6917</v>
      </c>
      <c r="IV14" s="164">
        <v>181.53559999999999</v>
      </c>
      <c r="IW14" s="164">
        <v>-498.75099999999998</v>
      </c>
      <c r="IX14" s="164">
        <v>260.85210000000001</v>
      </c>
      <c r="IY14" s="164">
        <v>-239.35380000000001</v>
      </c>
      <c r="IZ14" s="164">
        <v>243.21799999999999</v>
      </c>
      <c r="JA14" s="164">
        <v>-9.4662000000000006</v>
      </c>
      <c r="JB14" s="165"/>
      <c r="JC14" s="164">
        <v>24.4</v>
      </c>
      <c r="JD14" s="164">
        <v>6.7460000000000004</v>
      </c>
      <c r="JE14" s="164">
        <v>6.7510000000000003</v>
      </c>
      <c r="JF14" s="164">
        <v>-23.84</v>
      </c>
      <c r="JG14" s="164">
        <v>0</v>
      </c>
      <c r="JH14" s="165"/>
      <c r="JI14" s="164">
        <v>-0.6149</v>
      </c>
      <c r="JJ14" s="164">
        <v>-44.8264</v>
      </c>
      <c r="JK14" s="164">
        <v>-3.8071000000000002</v>
      </c>
      <c r="JL14" s="164">
        <v>21.2</v>
      </c>
      <c r="JM14" s="164">
        <v>50.244999999999997</v>
      </c>
      <c r="JN14" s="164">
        <v>49.856999999999999</v>
      </c>
      <c r="JO14" s="164">
        <v>8.8092000000000006</v>
      </c>
      <c r="JP14" s="165"/>
      <c r="JQ14" s="164">
        <v>51.017200000000003</v>
      </c>
      <c r="JR14" s="164">
        <v>49.076799999999999</v>
      </c>
      <c r="JS14" s="164">
        <v>50.972000000000001</v>
      </c>
      <c r="JT14" s="165"/>
      <c r="JU14" s="164">
        <v>-31.5</v>
      </c>
      <c r="JV14" s="164">
        <v>22.259699999999999</v>
      </c>
      <c r="JW14" s="164">
        <v>5.39</v>
      </c>
      <c r="JX14" s="165"/>
      <c r="JY14" s="164">
        <v>-21.078600000000002</v>
      </c>
      <c r="JZ14" s="164">
        <v>54.671999999999997</v>
      </c>
      <c r="KA14" s="164">
        <v>29.788399999999999</v>
      </c>
      <c r="KB14" s="164">
        <v>-21.802299999999999</v>
      </c>
      <c r="KC14" s="164">
        <v>-53.584200000000003</v>
      </c>
      <c r="KD14" s="164">
        <v>19.275700000000001</v>
      </c>
      <c r="KE14" s="164">
        <v>32.964300000000001</v>
      </c>
      <c r="KF14" s="164">
        <v>22.6</v>
      </c>
      <c r="KG14" s="164">
        <v>-22.1</v>
      </c>
      <c r="KH14" s="164">
        <v>180.0513</v>
      </c>
      <c r="KI14" s="164">
        <v>-121.69710000000001</v>
      </c>
    </row>
    <row r="15" spans="1:295" ht="18" customHeight="1" x14ac:dyDescent="0.3">
      <c r="A15" s="161" t="s">
        <v>72</v>
      </c>
      <c r="B15" s="161" t="s">
        <v>786</v>
      </c>
      <c r="C15" s="164">
        <v>0</v>
      </c>
      <c r="D15" s="164">
        <v>17.388200000000001</v>
      </c>
      <c r="E15" s="164">
        <v>-21.714600000000001</v>
      </c>
      <c r="F15" s="164">
        <v>-39.673000000000002</v>
      </c>
      <c r="G15" s="164">
        <v>12.6999</v>
      </c>
      <c r="H15" s="165"/>
      <c r="I15" s="164">
        <v>29.365100000000002</v>
      </c>
      <c r="J15" s="164">
        <v>-42.280999999999999</v>
      </c>
      <c r="K15" s="164">
        <v>41.915700000000001</v>
      </c>
      <c r="L15" s="164">
        <v>21.2514</v>
      </c>
      <c r="M15" s="164">
        <v>20.784099999999999</v>
      </c>
      <c r="N15" s="164">
        <v>-13.32</v>
      </c>
      <c r="O15" s="164">
        <v>-42.655000000000001</v>
      </c>
      <c r="P15" s="165"/>
      <c r="Q15" s="164">
        <v>17.388000000000002</v>
      </c>
      <c r="R15" s="165"/>
      <c r="S15" s="164">
        <v>12.5441</v>
      </c>
      <c r="T15" s="164">
        <v>8.4621999999999993</v>
      </c>
      <c r="U15" s="164">
        <v>14.6767</v>
      </c>
      <c r="V15" s="164">
        <v>14.829599999999999</v>
      </c>
      <c r="W15" s="164">
        <v>24.628</v>
      </c>
      <c r="X15" s="164">
        <v>9.3376000000000001</v>
      </c>
      <c r="Y15" s="164">
        <v>5.3446999999999996</v>
      </c>
      <c r="Z15" s="164">
        <v>6.5830000000000002</v>
      </c>
      <c r="AA15" s="165"/>
      <c r="AB15" s="165"/>
      <c r="AC15" s="164">
        <v>-44.18</v>
      </c>
      <c r="AD15" s="164">
        <v>-44.25</v>
      </c>
      <c r="AE15" s="165"/>
      <c r="AF15" s="164">
        <v>13.32</v>
      </c>
      <c r="AG15" s="165"/>
      <c r="AH15" s="164">
        <v>25.245000000000001</v>
      </c>
      <c r="AI15" s="164">
        <v>0.2</v>
      </c>
      <c r="AJ15" s="164">
        <v>-49.27</v>
      </c>
      <c r="AK15" s="165">
        <v>-49.83</v>
      </c>
      <c r="AL15" s="164">
        <v>-38.58</v>
      </c>
      <c r="AM15" s="164">
        <v>49.7</v>
      </c>
      <c r="AN15" s="164">
        <v>49.83</v>
      </c>
      <c r="AO15" s="164">
        <v>18.0717</v>
      </c>
      <c r="AP15" s="164">
        <v>-6.9217000000000004</v>
      </c>
      <c r="AQ15" s="164">
        <v>52.354100000000003</v>
      </c>
      <c r="AR15" s="164">
        <v>54.415199999999999</v>
      </c>
      <c r="AS15" s="164">
        <v>56.195399999999999</v>
      </c>
      <c r="AT15" s="164">
        <v>-23.041</v>
      </c>
      <c r="AU15" s="164">
        <v>-23.302900000000001</v>
      </c>
      <c r="AV15" s="164">
        <v>13.1739</v>
      </c>
      <c r="AW15" s="164">
        <v>12.06</v>
      </c>
      <c r="AX15" s="164">
        <v>67.6494</v>
      </c>
      <c r="AY15" s="164">
        <v>68.721100000000007</v>
      </c>
      <c r="AZ15" s="165"/>
      <c r="BA15" s="164">
        <v>70.766900000000007</v>
      </c>
      <c r="BB15" s="164">
        <v>-581.19079999999997</v>
      </c>
      <c r="BC15" s="164">
        <v>26.491700000000002</v>
      </c>
      <c r="BD15" s="164">
        <v>-13</v>
      </c>
      <c r="BE15" s="164">
        <v>-13.1</v>
      </c>
      <c r="BF15" s="164">
        <v>30.783000000000001</v>
      </c>
      <c r="BG15" s="164">
        <v>29.627099999999999</v>
      </c>
      <c r="BH15" s="164">
        <v>-3.4186999999999999</v>
      </c>
      <c r="BI15" s="165"/>
      <c r="BJ15" s="164">
        <v>-66.704400000000007</v>
      </c>
      <c r="BK15" s="164">
        <v>5.5598999999999998</v>
      </c>
      <c r="BL15" s="165"/>
      <c r="BM15" s="164">
        <v>3.1366000000000001</v>
      </c>
      <c r="BN15" s="164">
        <v>636.06659999999999</v>
      </c>
      <c r="BO15" s="164">
        <v>100.8026</v>
      </c>
      <c r="BP15" s="164">
        <v>100.68049999999999</v>
      </c>
      <c r="BQ15" s="164">
        <v>-644.45889999999997</v>
      </c>
      <c r="BR15" s="164">
        <v>428.89400000000001</v>
      </c>
      <c r="BS15" s="165"/>
      <c r="BT15" s="164">
        <v>-49.9253</v>
      </c>
      <c r="BU15" s="164">
        <v>53.200499999999998</v>
      </c>
      <c r="BV15" s="164">
        <v>70.725099999999998</v>
      </c>
      <c r="BW15" s="164">
        <v>30.85</v>
      </c>
      <c r="BX15" s="164">
        <v>26.86</v>
      </c>
      <c r="BY15" s="164">
        <v>49.57</v>
      </c>
      <c r="BZ15" s="164">
        <v>69.430000000000007</v>
      </c>
      <c r="CA15" s="164">
        <v>27.465399999999999</v>
      </c>
      <c r="CB15" s="164">
        <v>28.135200000000001</v>
      </c>
      <c r="CC15" s="164">
        <v>36.983699999999999</v>
      </c>
      <c r="CD15" s="164">
        <v>36.9373</v>
      </c>
      <c r="CE15" s="164">
        <v>45.236199999999997</v>
      </c>
      <c r="CF15" s="164">
        <v>-85.824299999999994</v>
      </c>
      <c r="CG15" s="164">
        <v>-85.402199999999993</v>
      </c>
      <c r="CH15" s="164">
        <v>6.5033000000000003</v>
      </c>
      <c r="CI15" s="165"/>
      <c r="CJ15" s="165"/>
      <c r="CK15" s="165"/>
      <c r="CL15" s="164">
        <v>73.8</v>
      </c>
      <c r="CM15" s="164">
        <v>66.599999999999994</v>
      </c>
      <c r="CN15" s="164">
        <v>-11.37</v>
      </c>
      <c r="CO15" s="164">
        <v>45.002800000000001</v>
      </c>
      <c r="CP15" s="164">
        <v>42.927900000000001</v>
      </c>
      <c r="CQ15" s="164">
        <v>43.116999999999997</v>
      </c>
      <c r="CR15" s="164">
        <v>-68.769499999999994</v>
      </c>
      <c r="CS15" s="164">
        <v>-68.742000000000004</v>
      </c>
      <c r="CT15" s="165"/>
      <c r="CU15" s="164">
        <v>-57.616100000000003</v>
      </c>
      <c r="CV15" s="164">
        <v>175.26410000000001</v>
      </c>
      <c r="CW15" s="164">
        <v>10.1404</v>
      </c>
      <c r="CX15" s="164">
        <v>36.229999999999997</v>
      </c>
      <c r="CY15" s="164">
        <v>23.86</v>
      </c>
      <c r="CZ15" s="164">
        <v>45.241700000000002</v>
      </c>
      <c r="DA15" s="164">
        <v>42.777999999999999</v>
      </c>
      <c r="DB15" s="164">
        <v>-25.48</v>
      </c>
      <c r="DC15" s="164">
        <v>-3.6423000000000001</v>
      </c>
      <c r="DD15" s="165"/>
      <c r="DE15" s="165"/>
      <c r="DF15" s="164">
        <v>-163.35550000000001</v>
      </c>
      <c r="DG15" s="164">
        <v>-26.157</v>
      </c>
      <c r="DH15" s="164">
        <v>-15.6203</v>
      </c>
      <c r="DI15" s="165"/>
      <c r="DJ15" s="164">
        <v>-72.599999999999994</v>
      </c>
      <c r="DK15" s="164">
        <v>22.294</v>
      </c>
      <c r="DL15" s="164">
        <v>30.477900000000002</v>
      </c>
      <c r="DM15" s="164">
        <v>41.343499999999999</v>
      </c>
      <c r="DN15" s="164">
        <v>43.377699999999997</v>
      </c>
      <c r="DO15" s="164">
        <v>30.24</v>
      </c>
      <c r="DP15" s="164">
        <v>-6.93</v>
      </c>
      <c r="DQ15" s="164">
        <v>60.868499999999997</v>
      </c>
      <c r="DR15" s="164">
        <v>160.3441</v>
      </c>
      <c r="DS15" s="164">
        <v>-25.23</v>
      </c>
      <c r="DT15" s="164">
        <v>-25.29</v>
      </c>
      <c r="DU15" s="164">
        <v>83.07</v>
      </c>
      <c r="DV15" s="164">
        <v>46.87</v>
      </c>
      <c r="DW15" s="164">
        <v>160.6</v>
      </c>
      <c r="DX15" s="164">
        <v>158.05459999999999</v>
      </c>
      <c r="DY15" s="164">
        <v>59.625799999999998</v>
      </c>
      <c r="DZ15" s="164">
        <v>58.4</v>
      </c>
      <c r="EA15" s="164">
        <v>239.8922</v>
      </c>
      <c r="EB15" s="164">
        <v>199.73560000000001</v>
      </c>
      <c r="EC15" s="164">
        <v>192.0162</v>
      </c>
      <c r="ED15" s="164">
        <v>194.39160000000001</v>
      </c>
      <c r="EE15" s="164">
        <v>117.96939999999999</v>
      </c>
      <c r="EF15" s="164">
        <v>102.708</v>
      </c>
      <c r="EG15" s="164">
        <v>-24.001999999999999</v>
      </c>
      <c r="EH15" s="164">
        <v>658.48739999999998</v>
      </c>
      <c r="EI15" s="164">
        <v>540.15520000000004</v>
      </c>
      <c r="EJ15" s="165"/>
      <c r="EK15" s="164">
        <v>-27.493300000000001</v>
      </c>
      <c r="EL15" s="164">
        <v>-25.246400000000001</v>
      </c>
      <c r="EM15" s="164">
        <v>-40.782899999999998</v>
      </c>
      <c r="EN15" s="164">
        <v>62.204599999999999</v>
      </c>
      <c r="EO15" s="165"/>
      <c r="EP15" s="164">
        <v>56.88</v>
      </c>
      <c r="EQ15" s="164">
        <v>-21.040500000000002</v>
      </c>
      <c r="ER15" s="164">
        <v>-21.4617</v>
      </c>
      <c r="ES15" s="164">
        <v>-67.252899999999997</v>
      </c>
      <c r="ET15" s="164">
        <v>16.329999999999998</v>
      </c>
      <c r="EU15" s="164">
        <v>-14.54</v>
      </c>
      <c r="EV15" s="164">
        <v>1</v>
      </c>
      <c r="EW15" s="164">
        <v>11.198700000000001</v>
      </c>
      <c r="EX15" s="164">
        <v>72.322299999999998</v>
      </c>
      <c r="EY15" s="164">
        <v>-39.799300000000002</v>
      </c>
      <c r="EZ15" s="164">
        <v>-38.668700000000001</v>
      </c>
      <c r="FA15" s="164">
        <v>10.053000000000001</v>
      </c>
      <c r="FB15" s="164">
        <v>-100.0485</v>
      </c>
      <c r="FC15" s="164">
        <v>62.267299999999999</v>
      </c>
      <c r="FD15" s="164">
        <v>25.2346</v>
      </c>
      <c r="FE15" s="165"/>
      <c r="FF15" s="164">
        <v>24.738</v>
      </c>
      <c r="FG15" s="164">
        <v>0</v>
      </c>
      <c r="FH15" s="164">
        <v>0</v>
      </c>
      <c r="FI15" s="164">
        <v>0</v>
      </c>
      <c r="FJ15" s="164">
        <v>-28.969899999999999</v>
      </c>
      <c r="FK15" s="164">
        <v>-26.792999999999999</v>
      </c>
      <c r="FL15" s="164">
        <v>158.41370000000001</v>
      </c>
      <c r="FM15" s="164">
        <v>-57.495699999999999</v>
      </c>
      <c r="FN15" s="164">
        <v>-57.2819</v>
      </c>
      <c r="FO15" s="164">
        <v>109.0624</v>
      </c>
      <c r="FP15" s="164">
        <v>105.3493</v>
      </c>
      <c r="FQ15" s="164">
        <v>47.778399999999998</v>
      </c>
      <c r="FR15" s="164">
        <v>20.28</v>
      </c>
      <c r="FS15" s="164">
        <v>7.3541999999999996</v>
      </c>
      <c r="FT15" s="164">
        <v>0.7742</v>
      </c>
      <c r="FU15" s="164">
        <v>-3.94</v>
      </c>
      <c r="FV15" s="164">
        <v>16.75</v>
      </c>
      <c r="FW15" s="164">
        <v>48.648699999999998</v>
      </c>
      <c r="FX15" s="165"/>
      <c r="FY15" s="164">
        <v>-1.091</v>
      </c>
      <c r="FZ15" s="164">
        <v>4.1929999999999996</v>
      </c>
      <c r="GA15" s="165"/>
      <c r="GB15" s="164">
        <v>48.36</v>
      </c>
      <c r="GC15" s="164">
        <v>-105.7929</v>
      </c>
      <c r="GD15" s="164">
        <v>-108.1808</v>
      </c>
      <c r="GE15" s="164">
        <v>14.34</v>
      </c>
      <c r="GF15" s="164">
        <v>72.6965</v>
      </c>
      <c r="GG15" s="164">
        <v>27.4</v>
      </c>
      <c r="GH15" s="164">
        <v>-17.104700000000001</v>
      </c>
      <c r="GI15" s="164">
        <v>-0.4819</v>
      </c>
      <c r="GJ15" s="165"/>
      <c r="GK15" s="164">
        <v>1.3855</v>
      </c>
      <c r="GL15" s="165"/>
      <c r="GM15" s="165"/>
      <c r="GN15" s="165"/>
      <c r="GO15" s="164">
        <v>-23.785499999999999</v>
      </c>
      <c r="GP15" s="164">
        <v>17.211300000000001</v>
      </c>
      <c r="GQ15" s="164">
        <v>24.687000000000001</v>
      </c>
      <c r="GR15" s="164">
        <v>48.3369</v>
      </c>
      <c r="GS15" s="164">
        <v>49.003700000000002</v>
      </c>
      <c r="GT15" s="164">
        <v>-114.14919999999999</v>
      </c>
      <c r="GU15" s="164">
        <v>-17.5015</v>
      </c>
      <c r="GV15" s="164">
        <v>23.892900000000001</v>
      </c>
      <c r="GW15" s="164">
        <v>-39.517600000000002</v>
      </c>
      <c r="GX15" s="164">
        <v>12.0601</v>
      </c>
      <c r="GY15" s="164">
        <v>7.56</v>
      </c>
      <c r="GZ15" s="164">
        <v>7.3315999999999999</v>
      </c>
      <c r="HA15" s="164">
        <v>13</v>
      </c>
      <c r="HB15" s="164">
        <v>262.04320000000001</v>
      </c>
      <c r="HC15" s="164">
        <v>260.39870000000002</v>
      </c>
      <c r="HD15" s="164">
        <v>132.80000000000001</v>
      </c>
      <c r="HE15" s="164">
        <v>-133.7688</v>
      </c>
      <c r="HF15" s="164">
        <v>-328.04309999999998</v>
      </c>
      <c r="HG15" s="164">
        <v>326.4101</v>
      </c>
      <c r="HH15" s="164">
        <v>528.22529999999995</v>
      </c>
      <c r="HI15" s="164">
        <v>-244.50040000000001</v>
      </c>
      <c r="HJ15" s="164">
        <v>-242.78229999999999</v>
      </c>
      <c r="HK15" s="164">
        <v>-25.424199999999999</v>
      </c>
      <c r="HL15" s="164">
        <v>-15.191700000000001</v>
      </c>
      <c r="HM15" s="164">
        <v>75.720299999999995</v>
      </c>
      <c r="HN15" s="164">
        <v>74.821299999999994</v>
      </c>
      <c r="HO15" s="165"/>
      <c r="HP15" s="165"/>
      <c r="HQ15" s="164">
        <v>41.268000000000001</v>
      </c>
      <c r="HR15" s="164">
        <v>40.400100000000002</v>
      </c>
      <c r="HS15" s="164">
        <v>-71.832099999999997</v>
      </c>
      <c r="HT15" s="164">
        <v>-71.950900000000004</v>
      </c>
      <c r="HU15" s="164">
        <v>110.27</v>
      </c>
      <c r="HV15" s="164">
        <v>110.03</v>
      </c>
      <c r="HW15" s="164">
        <v>68.2</v>
      </c>
      <c r="HX15" s="164">
        <v>68.7</v>
      </c>
      <c r="HY15" s="164">
        <v>21.739699999999999</v>
      </c>
      <c r="HZ15" s="164">
        <v>26.72</v>
      </c>
      <c r="IA15" s="164">
        <v>-421.09660000000002</v>
      </c>
      <c r="IB15" s="164">
        <v>109.61839999999999</v>
      </c>
      <c r="IC15" s="164">
        <v>110.7544</v>
      </c>
      <c r="ID15" s="164">
        <v>11.1</v>
      </c>
      <c r="IE15" s="164">
        <v>33</v>
      </c>
      <c r="IF15" s="164">
        <v>-39.299999999999997</v>
      </c>
      <c r="IG15" s="164">
        <v>-39.200000000000003</v>
      </c>
      <c r="IH15" s="164">
        <v>0.88560000000000005</v>
      </c>
      <c r="II15" s="165"/>
      <c r="IJ15" s="164">
        <v>-522.36239999999998</v>
      </c>
      <c r="IK15" s="164">
        <v>-504.05680000000001</v>
      </c>
      <c r="IL15" s="164">
        <v>522.77020000000005</v>
      </c>
      <c r="IM15" s="164">
        <v>424.79730000000001</v>
      </c>
      <c r="IN15" s="164">
        <v>-23.856300000000001</v>
      </c>
      <c r="IO15" s="164">
        <v>-415.0591</v>
      </c>
      <c r="IP15" s="164">
        <v>418.642</v>
      </c>
      <c r="IQ15" s="164">
        <v>-182.30009999999999</v>
      </c>
      <c r="IR15" s="164">
        <v>-259.5129</v>
      </c>
      <c r="IS15" s="164">
        <v>-412.51119999999997</v>
      </c>
      <c r="IT15" s="164">
        <v>112.31489999999999</v>
      </c>
      <c r="IU15" s="164">
        <v>111.41889999999999</v>
      </c>
      <c r="IV15" s="164">
        <v>185.24010000000001</v>
      </c>
      <c r="IW15" s="164">
        <v>-504.86739999999998</v>
      </c>
      <c r="IX15" s="164">
        <v>268.19709999999998</v>
      </c>
      <c r="IY15" s="164">
        <v>-248.69069999999999</v>
      </c>
      <c r="IZ15" s="164">
        <v>250.41409999999999</v>
      </c>
      <c r="JA15" s="164">
        <v>-7.9885999999999999</v>
      </c>
      <c r="JB15" s="165"/>
      <c r="JC15" s="164">
        <v>25.92</v>
      </c>
      <c r="JD15" s="164">
        <v>6.758</v>
      </c>
      <c r="JE15" s="164">
        <v>6.7619999999999996</v>
      </c>
      <c r="JF15" s="164">
        <v>-25.76</v>
      </c>
      <c r="JG15" s="164">
        <v>2.48</v>
      </c>
      <c r="JH15" s="165"/>
      <c r="JI15" s="164">
        <v>-2.4582000000000002</v>
      </c>
      <c r="JJ15" s="164">
        <v>-45.119399999999999</v>
      </c>
      <c r="JK15" s="164">
        <v>-1.2863</v>
      </c>
      <c r="JL15" s="164">
        <v>21.1</v>
      </c>
      <c r="JM15" s="164">
        <v>47.942</v>
      </c>
      <c r="JN15" s="164">
        <v>50.460999999999999</v>
      </c>
      <c r="JO15" s="164">
        <v>8.6180000000000003</v>
      </c>
      <c r="JP15" s="165"/>
      <c r="JQ15" s="164">
        <v>49.572400000000002</v>
      </c>
      <c r="JR15" s="164">
        <v>48.769300000000001</v>
      </c>
      <c r="JS15" s="164">
        <v>49.617100000000001</v>
      </c>
      <c r="JT15" s="165"/>
      <c r="JU15" s="164">
        <v>-32.6</v>
      </c>
      <c r="JV15" s="164">
        <v>21.110399999999998</v>
      </c>
      <c r="JW15" s="164">
        <v>5.4</v>
      </c>
      <c r="JX15" s="165"/>
      <c r="JY15" s="164">
        <v>-14.8104</v>
      </c>
      <c r="JZ15" s="164">
        <v>49.867100000000001</v>
      </c>
      <c r="KA15" s="164">
        <v>25.7685</v>
      </c>
      <c r="KB15" s="164">
        <v>-15.305400000000001</v>
      </c>
      <c r="KC15" s="164">
        <v>-50.061300000000003</v>
      </c>
      <c r="KD15" s="164">
        <v>14.548999999999999</v>
      </c>
      <c r="KE15" s="164">
        <v>34.107599999999998</v>
      </c>
      <c r="KF15" s="164">
        <v>23.5</v>
      </c>
      <c r="KG15" s="164">
        <v>-23.5</v>
      </c>
      <c r="KH15" s="164">
        <v>203.04310000000001</v>
      </c>
      <c r="KI15" s="164">
        <v>-147.3776</v>
      </c>
    </row>
    <row r="16" spans="1:295" ht="18" customHeight="1" x14ac:dyDescent="0.3">
      <c r="A16" s="161" t="s">
        <v>72</v>
      </c>
      <c r="B16" s="161" t="s">
        <v>787</v>
      </c>
      <c r="C16" s="166">
        <v>0</v>
      </c>
      <c r="D16" s="166">
        <v>17.366099999999999</v>
      </c>
      <c r="E16" s="166">
        <v>-21.635999999999999</v>
      </c>
      <c r="F16" s="166">
        <v>-39.5867</v>
      </c>
      <c r="G16" s="166">
        <v>12.2166</v>
      </c>
      <c r="H16" s="167"/>
      <c r="I16" s="166">
        <v>29.4328</v>
      </c>
      <c r="J16" s="166">
        <v>-44.614699999999999</v>
      </c>
      <c r="K16" s="166">
        <v>42.149700000000003</v>
      </c>
      <c r="L16" s="166">
        <v>21.377300000000002</v>
      </c>
      <c r="M16" s="166">
        <v>20.971599999999999</v>
      </c>
      <c r="N16" s="166">
        <v>-13.32</v>
      </c>
      <c r="O16" s="166">
        <v>-42.195999999999998</v>
      </c>
      <c r="P16" s="167"/>
      <c r="Q16" s="167"/>
      <c r="R16" s="167"/>
      <c r="S16" s="166">
        <v>11.744400000000001</v>
      </c>
      <c r="T16" s="166">
        <v>9.4054000000000002</v>
      </c>
      <c r="U16" s="166">
        <v>14.6523</v>
      </c>
      <c r="V16" s="166">
        <v>15.0617</v>
      </c>
      <c r="W16" s="166">
        <v>24.9268</v>
      </c>
      <c r="X16" s="166">
        <v>9.7742000000000004</v>
      </c>
      <c r="Y16" s="166">
        <v>6.1921999999999997</v>
      </c>
      <c r="Z16" s="166">
        <v>6.7031000000000001</v>
      </c>
      <c r="AA16" s="167"/>
      <c r="AB16" s="167"/>
      <c r="AC16" s="166">
        <v>-42.87</v>
      </c>
      <c r="AD16" s="166">
        <v>-43.27</v>
      </c>
      <c r="AE16" s="167"/>
      <c r="AF16" s="166">
        <v>13.32</v>
      </c>
      <c r="AG16" s="166">
        <v>39.6</v>
      </c>
      <c r="AH16" s="166">
        <v>24.547000000000001</v>
      </c>
      <c r="AI16" s="166">
        <v>0.2</v>
      </c>
      <c r="AJ16" s="166">
        <v>-51.5</v>
      </c>
      <c r="AK16" s="167">
        <v>-53.08</v>
      </c>
      <c r="AL16" s="166">
        <v>-28.16</v>
      </c>
      <c r="AM16" s="166">
        <v>52.42</v>
      </c>
      <c r="AN16" s="166">
        <v>53.08</v>
      </c>
      <c r="AO16" s="166">
        <v>18.068100000000001</v>
      </c>
      <c r="AP16" s="166">
        <v>-6.9958</v>
      </c>
      <c r="AQ16" s="166">
        <v>51.759500000000003</v>
      </c>
      <c r="AR16" s="166">
        <v>53.891100000000002</v>
      </c>
      <c r="AS16" s="166">
        <v>55.028300000000002</v>
      </c>
      <c r="AT16" s="166">
        <v>-25.452200000000001</v>
      </c>
      <c r="AU16" s="166">
        <v>-25.491099999999999</v>
      </c>
      <c r="AV16" s="166">
        <v>30.339400000000001</v>
      </c>
      <c r="AW16" s="166">
        <v>30.199000000000002</v>
      </c>
      <c r="AX16" s="166">
        <v>64.970200000000006</v>
      </c>
      <c r="AY16" s="166">
        <v>65.64</v>
      </c>
      <c r="AZ16" s="167"/>
      <c r="BA16" s="166">
        <v>88.050399999999996</v>
      </c>
      <c r="BB16" s="166">
        <v>-587.01530000000002</v>
      </c>
      <c r="BC16" s="166">
        <v>26.706399999999999</v>
      </c>
      <c r="BD16" s="166">
        <v>-13.2</v>
      </c>
      <c r="BE16" s="166">
        <v>-13.3</v>
      </c>
      <c r="BF16" s="166">
        <v>33.156999999999996</v>
      </c>
      <c r="BG16" s="166">
        <v>32.264899999999997</v>
      </c>
      <c r="BH16" s="166">
        <v>-3.1530999999999998</v>
      </c>
      <c r="BI16" s="167"/>
      <c r="BJ16" s="166">
        <v>-68.482299999999995</v>
      </c>
      <c r="BK16" s="166">
        <v>5.2953999999999999</v>
      </c>
      <c r="BL16" s="167"/>
      <c r="BM16" s="166">
        <v>3.0594999999999999</v>
      </c>
      <c r="BN16" s="166">
        <v>647.05319999999995</v>
      </c>
      <c r="BO16" s="166">
        <v>100.4059</v>
      </c>
      <c r="BP16" s="166">
        <v>101.0162</v>
      </c>
      <c r="BQ16" s="166">
        <v>-654.30349999999999</v>
      </c>
      <c r="BR16" s="166">
        <v>440.94069999999999</v>
      </c>
      <c r="BS16" s="167"/>
      <c r="BT16" s="166">
        <v>-52.308700000000002</v>
      </c>
      <c r="BU16" s="166">
        <v>53.161200000000001</v>
      </c>
      <c r="BV16" s="166">
        <v>70.715100000000007</v>
      </c>
      <c r="BW16" s="166">
        <v>30.73</v>
      </c>
      <c r="BX16" s="166">
        <v>26.12</v>
      </c>
      <c r="BY16" s="166">
        <v>50.11</v>
      </c>
      <c r="BZ16" s="166">
        <v>68.94</v>
      </c>
      <c r="CA16" s="166">
        <v>25.322099999999999</v>
      </c>
      <c r="CB16" s="166">
        <v>24.116499999999998</v>
      </c>
      <c r="CC16" s="166">
        <v>41.3461</v>
      </c>
      <c r="CD16" s="166">
        <v>42.211100000000002</v>
      </c>
      <c r="CE16" s="166">
        <v>45.529899999999998</v>
      </c>
      <c r="CF16" s="166">
        <v>-84.181200000000004</v>
      </c>
      <c r="CG16" s="166">
        <v>-83.655600000000007</v>
      </c>
      <c r="CH16" s="166">
        <v>5.9036999999999997</v>
      </c>
      <c r="CI16" s="167"/>
      <c r="CJ16" s="167"/>
      <c r="CK16" s="167"/>
      <c r="CL16" s="166">
        <v>73.900000000000006</v>
      </c>
      <c r="CM16" s="166">
        <v>66.8</v>
      </c>
      <c r="CN16" s="166">
        <v>-11.36</v>
      </c>
      <c r="CO16" s="166">
        <v>45.475900000000003</v>
      </c>
      <c r="CP16" s="166">
        <v>44.561900000000001</v>
      </c>
      <c r="CQ16" s="166">
        <v>44.878300000000003</v>
      </c>
      <c r="CR16" s="166">
        <v>-68.895600000000002</v>
      </c>
      <c r="CS16" s="166">
        <v>-68.563599999999994</v>
      </c>
      <c r="CT16" s="167"/>
      <c r="CU16" s="166">
        <v>-59.766800000000003</v>
      </c>
      <c r="CV16" s="166">
        <v>177.61779999999999</v>
      </c>
      <c r="CW16" s="166">
        <v>10.257300000000001</v>
      </c>
      <c r="CX16" s="166">
        <v>34.909999999999997</v>
      </c>
      <c r="CY16" s="166">
        <v>23.13</v>
      </c>
      <c r="CZ16" s="166">
        <v>44.304200000000002</v>
      </c>
      <c r="DA16" s="166">
        <v>41.899099999999997</v>
      </c>
      <c r="DB16" s="166">
        <v>-25.04</v>
      </c>
      <c r="DC16" s="166">
        <v>-3.6423000000000001</v>
      </c>
      <c r="DD16" s="167"/>
      <c r="DE16" s="167"/>
      <c r="DF16" s="166">
        <v>-150.2002</v>
      </c>
      <c r="DG16" s="166">
        <v>-24.457899999999999</v>
      </c>
      <c r="DH16" s="166">
        <v>-15.444900000000001</v>
      </c>
      <c r="DI16" s="166">
        <v>-72.900000000000006</v>
      </c>
      <c r="DJ16" s="166">
        <v>-72.8</v>
      </c>
      <c r="DK16" s="166">
        <v>22.475300000000001</v>
      </c>
      <c r="DL16" s="167"/>
      <c r="DM16" s="166">
        <v>38.525700000000001</v>
      </c>
      <c r="DN16" s="166">
        <v>43.377699999999997</v>
      </c>
      <c r="DO16" s="167"/>
      <c r="DP16" s="166">
        <v>-6</v>
      </c>
      <c r="DQ16" s="166">
        <v>58.729500000000002</v>
      </c>
      <c r="DR16" s="166">
        <v>147.91839999999999</v>
      </c>
      <c r="DS16" s="166">
        <v>-25.05</v>
      </c>
      <c r="DT16" s="166">
        <v>-25.58</v>
      </c>
      <c r="DU16" s="166">
        <v>83.47</v>
      </c>
      <c r="DV16" s="166">
        <v>46.05</v>
      </c>
      <c r="DW16" s="166">
        <v>149.87270000000001</v>
      </c>
      <c r="DX16" s="166">
        <v>147.05459999999999</v>
      </c>
      <c r="DY16" s="166">
        <v>55.0017</v>
      </c>
      <c r="DZ16" s="166">
        <v>53.236400000000003</v>
      </c>
      <c r="EA16" s="166">
        <v>228.95089999999999</v>
      </c>
      <c r="EB16" s="166">
        <v>189.10220000000001</v>
      </c>
      <c r="EC16" s="166">
        <v>182.00620000000001</v>
      </c>
      <c r="ED16" s="166">
        <v>183.7252</v>
      </c>
      <c r="EE16" s="166">
        <v>134.05619999999999</v>
      </c>
      <c r="EF16" s="166">
        <v>120.8506</v>
      </c>
      <c r="EG16" s="166">
        <v>-22.827999999999999</v>
      </c>
      <c r="EH16" s="166">
        <v>663.61130000000003</v>
      </c>
      <c r="EI16" s="166">
        <v>519.52449999999999</v>
      </c>
      <c r="EJ16" s="167"/>
      <c r="EK16" s="166">
        <v>-23.873200000000001</v>
      </c>
      <c r="EL16" s="166">
        <v>-21.429500000000001</v>
      </c>
      <c r="EM16" s="166">
        <v>-55.564700000000002</v>
      </c>
      <c r="EN16" s="166">
        <v>48.626800000000003</v>
      </c>
      <c r="EO16" s="167"/>
      <c r="EP16" s="166">
        <v>178.23599999999999</v>
      </c>
      <c r="EQ16" s="166">
        <v>-37.595300000000002</v>
      </c>
      <c r="ER16" s="166">
        <v>-38.055900000000001</v>
      </c>
      <c r="ES16" s="166">
        <v>-83.486999999999995</v>
      </c>
      <c r="ET16" s="166">
        <v>15.48</v>
      </c>
      <c r="EU16" s="166">
        <v>-14.86</v>
      </c>
      <c r="EV16" s="166">
        <v>112.1</v>
      </c>
      <c r="EW16" s="166">
        <v>11.307499999999999</v>
      </c>
      <c r="EX16" s="166">
        <v>46.1663</v>
      </c>
      <c r="EY16" s="166">
        <v>-39.527799999999999</v>
      </c>
      <c r="EZ16" s="166">
        <v>-38.824399999999997</v>
      </c>
      <c r="FA16" s="166">
        <v>9.0656999999999996</v>
      </c>
      <c r="FB16" s="166">
        <v>-116.83799999999999</v>
      </c>
      <c r="FC16" s="166">
        <v>80.098799999999997</v>
      </c>
      <c r="FD16" s="166">
        <v>25.9146</v>
      </c>
      <c r="FE16" s="167"/>
      <c r="FF16" s="166">
        <v>24.761099999999999</v>
      </c>
      <c r="FG16" s="167"/>
      <c r="FH16" s="167"/>
      <c r="FI16" s="167"/>
      <c r="FJ16" s="166">
        <v>-27.1279</v>
      </c>
      <c r="FK16" s="166">
        <v>-25.9557</v>
      </c>
      <c r="FL16" s="166">
        <v>152.88759999999999</v>
      </c>
      <c r="FM16" s="166">
        <v>-51.846200000000003</v>
      </c>
      <c r="FN16" s="166">
        <v>-51.544899999999998</v>
      </c>
      <c r="FO16" s="166">
        <v>106.4492</v>
      </c>
      <c r="FP16" s="166">
        <v>104.92489999999999</v>
      </c>
      <c r="FQ16" s="166">
        <v>44.145600000000002</v>
      </c>
      <c r="FR16" s="166">
        <v>20.399999999999999</v>
      </c>
      <c r="FS16" s="166">
        <v>7.6593999999999998</v>
      </c>
      <c r="FT16" s="166">
        <v>0.76449999999999996</v>
      </c>
      <c r="FU16" s="166">
        <v>-4.33</v>
      </c>
      <c r="FV16" s="166">
        <v>15.14</v>
      </c>
      <c r="FW16" s="166">
        <v>44.339300000000001</v>
      </c>
      <c r="FX16" s="167"/>
      <c r="FY16" s="166">
        <v>-1.0880000000000001</v>
      </c>
      <c r="FZ16" s="166">
        <v>4.1059999999999999</v>
      </c>
      <c r="GA16" s="167"/>
      <c r="GB16" s="166">
        <v>47.56</v>
      </c>
      <c r="GC16" s="166">
        <v>-106.67400000000001</v>
      </c>
      <c r="GD16" s="166">
        <v>-106.203</v>
      </c>
      <c r="GE16" s="166">
        <v>15.36</v>
      </c>
      <c r="GF16" s="166">
        <v>73.948099999999997</v>
      </c>
      <c r="GG16" s="166">
        <v>26.9</v>
      </c>
      <c r="GH16" s="166">
        <v>-17.104900000000001</v>
      </c>
      <c r="GI16" s="166">
        <v>-0.85609999999999997</v>
      </c>
      <c r="GJ16" s="166">
        <v>0</v>
      </c>
      <c r="GK16" s="166">
        <v>1.3807</v>
      </c>
      <c r="GL16" s="167"/>
      <c r="GM16" s="167"/>
      <c r="GN16" s="166">
        <v>-14.1233</v>
      </c>
      <c r="GO16" s="166">
        <v>-23.968499999999999</v>
      </c>
      <c r="GP16" s="166">
        <v>17.563600000000001</v>
      </c>
      <c r="GQ16" s="166">
        <v>24.4175</v>
      </c>
      <c r="GR16" s="166">
        <v>47.640500000000003</v>
      </c>
      <c r="GS16" s="166">
        <v>50.962699999999998</v>
      </c>
      <c r="GT16" s="166">
        <v>-117.04300000000001</v>
      </c>
      <c r="GU16" s="166">
        <v>-17.161200000000001</v>
      </c>
      <c r="GV16" s="166">
        <v>24.293299999999999</v>
      </c>
      <c r="GW16" s="166">
        <v>-38.988199999999999</v>
      </c>
      <c r="GX16" s="166">
        <v>11.6668</v>
      </c>
      <c r="GY16" s="166">
        <v>7.6185999999999998</v>
      </c>
      <c r="GZ16" s="166">
        <v>7.3526999999999996</v>
      </c>
      <c r="HA16" s="167"/>
      <c r="HB16" s="166">
        <v>252.21510000000001</v>
      </c>
      <c r="HC16" s="166">
        <v>248.94669999999999</v>
      </c>
      <c r="HD16" s="166">
        <v>134.9</v>
      </c>
      <c r="HE16" s="166">
        <v>-133.84350000000001</v>
      </c>
      <c r="HF16" s="166">
        <v>-320.76049999999998</v>
      </c>
      <c r="HG16" s="166">
        <v>325.87560000000002</v>
      </c>
      <c r="HH16" s="166">
        <v>516.35440000000006</v>
      </c>
      <c r="HI16" s="166">
        <v>-236.62260000000001</v>
      </c>
      <c r="HJ16" s="166">
        <v>-232.85319999999999</v>
      </c>
      <c r="HK16" s="166">
        <v>-33.687800000000003</v>
      </c>
      <c r="HL16" s="166">
        <v>-23.594799999999999</v>
      </c>
      <c r="HM16" s="166">
        <v>78.381</v>
      </c>
      <c r="HN16" s="166">
        <v>76.451499999999996</v>
      </c>
      <c r="HO16" s="167"/>
      <c r="HP16" s="167"/>
      <c r="HQ16" s="166">
        <v>40.290199999999999</v>
      </c>
      <c r="HR16" s="166">
        <v>39.543100000000003</v>
      </c>
      <c r="HS16" s="166">
        <v>-71.536500000000004</v>
      </c>
      <c r="HT16" s="166">
        <v>-71.388300000000001</v>
      </c>
      <c r="HU16" s="166">
        <v>110.64</v>
      </c>
      <c r="HV16" s="166">
        <v>110.17</v>
      </c>
      <c r="HW16" s="166">
        <v>62.8</v>
      </c>
      <c r="HX16" s="166">
        <v>64.5</v>
      </c>
      <c r="HY16" s="166">
        <v>21.944800000000001</v>
      </c>
      <c r="HZ16" s="166">
        <v>27.52</v>
      </c>
      <c r="IA16" s="166">
        <v>-407.51650000000001</v>
      </c>
      <c r="IB16" s="166">
        <v>108.14319999999999</v>
      </c>
      <c r="IC16" s="166">
        <v>108.2739</v>
      </c>
      <c r="ID16" s="166">
        <v>11.1</v>
      </c>
      <c r="IE16" s="166">
        <v>30.3</v>
      </c>
      <c r="IF16" s="166">
        <v>-38.6</v>
      </c>
      <c r="IG16" s="166">
        <v>-38.799999999999997</v>
      </c>
      <c r="IH16" s="167"/>
      <c r="II16" s="167"/>
      <c r="IJ16" s="166">
        <v>-505.77069999999998</v>
      </c>
      <c r="IK16" s="166">
        <v>-482.8997</v>
      </c>
      <c r="IL16" s="166">
        <v>514.40150000000006</v>
      </c>
      <c r="IM16" s="166">
        <v>416.98239999999998</v>
      </c>
      <c r="IN16" s="166">
        <v>-17.841100000000001</v>
      </c>
      <c r="IO16" s="166">
        <v>-409.82839999999999</v>
      </c>
      <c r="IP16" s="166">
        <v>410.54</v>
      </c>
      <c r="IQ16" s="166">
        <v>-178.63149999999999</v>
      </c>
      <c r="IR16" s="166">
        <v>-256.68770000000001</v>
      </c>
      <c r="IS16" s="166">
        <v>-405.8424</v>
      </c>
      <c r="IT16" s="166">
        <v>110.6678</v>
      </c>
      <c r="IU16" s="166">
        <v>107.5831</v>
      </c>
      <c r="IV16" s="166">
        <v>186.32419999999999</v>
      </c>
      <c r="IW16" s="166">
        <v>-500.80130000000003</v>
      </c>
      <c r="IX16" s="166">
        <v>262.50970000000001</v>
      </c>
      <c r="IY16" s="166">
        <v>-245.4539</v>
      </c>
      <c r="IZ16" s="166">
        <v>243.42740000000001</v>
      </c>
      <c r="JA16" s="166">
        <v>-9.6750000000000007</v>
      </c>
      <c r="JB16" s="167"/>
      <c r="JC16" s="166">
        <v>24.88</v>
      </c>
      <c r="JD16" s="167"/>
      <c r="JE16" s="167"/>
      <c r="JF16" s="166">
        <v>-24.16</v>
      </c>
      <c r="JG16" s="166">
        <v>0</v>
      </c>
      <c r="JH16" s="167"/>
      <c r="JI16" s="166">
        <v>-0.2029</v>
      </c>
      <c r="JJ16" s="166">
        <v>-45.705300000000001</v>
      </c>
      <c r="JK16" s="166">
        <v>-2.1377999999999999</v>
      </c>
      <c r="JL16" s="166">
        <v>20.3</v>
      </c>
      <c r="JM16" s="166">
        <v>49.470999999999997</v>
      </c>
      <c r="JN16" s="166">
        <v>49.869</v>
      </c>
      <c r="JO16" s="166">
        <v>8.6211000000000002</v>
      </c>
      <c r="JP16" s="166">
        <v>10.4826</v>
      </c>
      <c r="JQ16" s="166">
        <v>50.304600000000001</v>
      </c>
      <c r="JR16" s="166">
        <v>52.571899999999999</v>
      </c>
      <c r="JS16" s="166">
        <v>51.898000000000003</v>
      </c>
      <c r="JT16" s="167"/>
      <c r="JU16" s="166">
        <v>-29.1</v>
      </c>
      <c r="JV16" s="166">
        <v>22.157800000000002</v>
      </c>
      <c r="JW16" s="166">
        <v>5.39</v>
      </c>
      <c r="JX16" s="167"/>
      <c r="JY16" s="166">
        <v>-20.7392</v>
      </c>
      <c r="JZ16" s="166">
        <v>57.0426</v>
      </c>
      <c r="KA16" s="166">
        <v>33.105800000000002</v>
      </c>
      <c r="KB16" s="166">
        <v>-20.768999999999998</v>
      </c>
      <c r="KC16" s="166">
        <v>-55.607900000000001</v>
      </c>
      <c r="KD16" s="166">
        <v>21.8325</v>
      </c>
      <c r="KE16" s="166">
        <v>33.091799999999999</v>
      </c>
      <c r="KF16" s="166">
        <v>21</v>
      </c>
      <c r="KG16" s="166">
        <v>-21.8</v>
      </c>
      <c r="KH16" s="166">
        <v>190.84460000000001</v>
      </c>
      <c r="KI16" s="166">
        <v>-131.87960000000001</v>
      </c>
    </row>
    <row r="17" spans="1:295" ht="18" customHeight="1" x14ac:dyDescent="0.3">
      <c r="A17" s="161" t="s">
        <v>72</v>
      </c>
      <c r="B17" s="161" t="s">
        <v>788</v>
      </c>
      <c r="C17" s="162">
        <v>0</v>
      </c>
      <c r="D17" s="162">
        <v>17.256900000000002</v>
      </c>
      <c r="E17" s="162">
        <v>-21.345099999999999</v>
      </c>
      <c r="F17" s="162">
        <v>-40.749699999999997</v>
      </c>
      <c r="G17" s="162">
        <v>11.7463</v>
      </c>
      <c r="H17" s="163"/>
      <c r="I17" s="162">
        <v>30.197299999999998</v>
      </c>
      <c r="J17" s="162">
        <v>-40.9803</v>
      </c>
      <c r="K17" s="162">
        <v>40.942100000000003</v>
      </c>
      <c r="L17" s="162">
        <v>20.723400000000002</v>
      </c>
      <c r="M17" s="162">
        <v>20.009799999999998</v>
      </c>
      <c r="N17" s="162">
        <v>-19.98</v>
      </c>
      <c r="O17" s="162">
        <v>-43.311</v>
      </c>
      <c r="P17" s="163"/>
      <c r="Q17" s="162">
        <v>18.216000000000001</v>
      </c>
      <c r="R17" s="163"/>
      <c r="S17" s="162">
        <v>12.42</v>
      </c>
      <c r="T17" s="162">
        <v>3.867</v>
      </c>
      <c r="U17" s="162">
        <v>14.3423</v>
      </c>
      <c r="V17" s="162">
        <v>14.3605</v>
      </c>
      <c r="W17" s="162">
        <v>24.146699999999999</v>
      </c>
      <c r="X17" s="162">
        <v>8.5611999999999995</v>
      </c>
      <c r="Y17" s="162">
        <v>5.9340999999999999</v>
      </c>
      <c r="Z17" s="162">
        <v>6.5864000000000003</v>
      </c>
      <c r="AA17" s="163"/>
      <c r="AB17" s="163"/>
      <c r="AC17" s="162">
        <v>-44.83</v>
      </c>
      <c r="AD17" s="162">
        <v>-45.35</v>
      </c>
      <c r="AE17" s="163"/>
      <c r="AF17" s="162">
        <v>19.98</v>
      </c>
      <c r="AG17" s="162">
        <v>41.8</v>
      </c>
      <c r="AH17" s="162">
        <v>23.503</v>
      </c>
      <c r="AI17" s="162">
        <v>0.19700000000000001</v>
      </c>
      <c r="AJ17" s="162">
        <v>-50.03</v>
      </c>
      <c r="AK17" s="163">
        <v>-53.26</v>
      </c>
      <c r="AL17" s="162">
        <v>-39.119999999999997</v>
      </c>
      <c r="AM17" s="162">
        <v>50.89</v>
      </c>
      <c r="AN17" s="162">
        <v>53.26</v>
      </c>
      <c r="AO17" s="162">
        <v>17.763000000000002</v>
      </c>
      <c r="AP17" s="162">
        <v>-4.53</v>
      </c>
      <c r="AQ17" s="162">
        <v>52.390599999999999</v>
      </c>
      <c r="AR17" s="162">
        <v>54.171100000000003</v>
      </c>
      <c r="AS17" s="162">
        <v>3.3881999999999999</v>
      </c>
      <c r="AT17" s="162">
        <v>-23.308900000000001</v>
      </c>
      <c r="AU17" s="162">
        <v>-23.22</v>
      </c>
      <c r="AV17" s="162">
        <v>33.906399999999998</v>
      </c>
      <c r="AW17" s="162">
        <v>29.8871</v>
      </c>
      <c r="AX17" s="162">
        <v>63.496699999999997</v>
      </c>
      <c r="AY17" s="162">
        <v>65.774000000000001</v>
      </c>
      <c r="AZ17" s="163"/>
      <c r="BA17" s="162">
        <v>101.608</v>
      </c>
      <c r="BB17" s="162">
        <v>-593.52530000000002</v>
      </c>
      <c r="BC17" s="162">
        <v>25.552299999999999</v>
      </c>
      <c r="BD17" s="162">
        <v>-12.6</v>
      </c>
      <c r="BE17" s="162">
        <v>-12.6</v>
      </c>
      <c r="BF17" s="162">
        <v>31.369199999999999</v>
      </c>
      <c r="BG17" s="162">
        <v>29.582799999999999</v>
      </c>
      <c r="BH17" s="162">
        <v>-3.2698999999999998</v>
      </c>
      <c r="BI17" s="163"/>
      <c r="BJ17" s="162">
        <v>-66.274199999999993</v>
      </c>
      <c r="BK17" s="162">
        <v>5.7850999999999999</v>
      </c>
      <c r="BL17" s="163"/>
      <c r="BM17" s="162">
        <v>3.2772000000000001</v>
      </c>
      <c r="BN17" s="162">
        <v>650.56290000000001</v>
      </c>
      <c r="BO17" s="162">
        <v>112.125</v>
      </c>
      <c r="BP17" s="162">
        <v>112.125</v>
      </c>
      <c r="BQ17" s="162">
        <v>-665.51089999999999</v>
      </c>
      <c r="BR17" s="162">
        <v>452.13560000000001</v>
      </c>
      <c r="BS17" s="163"/>
      <c r="BT17" s="162">
        <v>-35.933399999999999</v>
      </c>
      <c r="BU17" s="162">
        <v>37.182400000000001</v>
      </c>
      <c r="BV17" s="162">
        <v>72.780900000000003</v>
      </c>
      <c r="BW17" s="162">
        <v>31.04</v>
      </c>
      <c r="BX17" s="162">
        <v>27.03</v>
      </c>
      <c r="BY17" s="162">
        <v>51.17</v>
      </c>
      <c r="BZ17" s="162">
        <v>69.87</v>
      </c>
      <c r="CA17" s="162">
        <v>18.624199999999998</v>
      </c>
      <c r="CB17" s="162">
        <v>18.624199999999998</v>
      </c>
      <c r="CC17" s="162">
        <v>40.232500000000002</v>
      </c>
      <c r="CD17" s="162">
        <v>40.284500000000001</v>
      </c>
      <c r="CE17" s="162">
        <v>42.4679</v>
      </c>
      <c r="CF17" s="162">
        <v>-86.807100000000005</v>
      </c>
      <c r="CG17" s="162">
        <v>-85.516900000000007</v>
      </c>
      <c r="CH17" s="162">
        <v>5.8879999999999999</v>
      </c>
      <c r="CI17" s="163"/>
      <c r="CJ17" s="163"/>
      <c r="CK17" s="163"/>
      <c r="CL17" s="162">
        <v>74.099999999999994</v>
      </c>
      <c r="CM17" s="162">
        <v>66.8</v>
      </c>
      <c r="CN17" s="162">
        <v>-11.78</v>
      </c>
      <c r="CO17" s="162">
        <v>46.113900000000001</v>
      </c>
      <c r="CP17" s="162">
        <v>44.471299999999999</v>
      </c>
      <c r="CQ17" s="162">
        <v>44.581499999999998</v>
      </c>
      <c r="CR17" s="162">
        <v>-67.304699999999997</v>
      </c>
      <c r="CS17" s="162">
        <v>-66.665199999999999</v>
      </c>
      <c r="CT17" s="163"/>
      <c r="CU17" s="162">
        <v>-61.180599999999998</v>
      </c>
      <c r="CV17" s="162">
        <v>175.9967</v>
      </c>
      <c r="CW17" s="162">
        <v>10.3704</v>
      </c>
      <c r="CX17" s="162">
        <v>37.06</v>
      </c>
      <c r="CY17" s="162">
        <v>24.73</v>
      </c>
      <c r="CZ17" s="162">
        <v>45.241700000000002</v>
      </c>
      <c r="DA17" s="162">
        <v>42.777999999999999</v>
      </c>
      <c r="DB17" s="162">
        <v>-25.52</v>
      </c>
      <c r="DC17" s="162">
        <v>-3.7679</v>
      </c>
      <c r="DD17" s="163"/>
      <c r="DE17" s="163"/>
      <c r="DF17" s="162">
        <v>-164.22900000000001</v>
      </c>
      <c r="DG17" s="162">
        <v>-25.3432</v>
      </c>
      <c r="DH17" s="162">
        <v>-15.6486</v>
      </c>
      <c r="DI17" s="162">
        <v>-75.2</v>
      </c>
      <c r="DJ17" s="162">
        <v>-75.099999999999994</v>
      </c>
      <c r="DK17" s="162">
        <v>21.700700000000001</v>
      </c>
      <c r="DL17" s="162">
        <v>31.063800000000001</v>
      </c>
      <c r="DM17" s="162">
        <v>41.813200000000002</v>
      </c>
      <c r="DN17" s="162">
        <v>43.9636</v>
      </c>
      <c r="DO17" s="162">
        <v>30.59</v>
      </c>
      <c r="DP17" s="162">
        <v>-6.96</v>
      </c>
      <c r="DQ17" s="162">
        <v>60.698</v>
      </c>
      <c r="DR17" s="162">
        <v>162.2792</v>
      </c>
      <c r="DS17" s="162">
        <v>-25.5</v>
      </c>
      <c r="DT17" s="162">
        <v>-25.76</v>
      </c>
      <c r="DU17" s="162">
        <v>85.36</v>
      </c>
      <c r="DV17" s="162">
        <v>46.55</v>
      </c>
      <c r="DW17" s="162">
        <v>162.58179999999999</v>
      </c>
      <c r="DX17" s="162">
        <v>158.7636</v>
      </c>
      <c r="DY17" s="162">
        <v>55.0246</v>
      </c>
      <c r="DZ17" s="162">
        <v>53.218200000000003</v>
      </c>
      <c r="EA17" s="162">
        <v>238.21289999999999</v>
      </c>
      <c r="EB17" s="162">
        <v>199.37440000000001</v>
      </c>
      <c r="EC17" s="162">
        <v>191.0515</v>
      </c>
      <c r="ED17" s="162">
        <v>193.52780000000001</v>
      </c>
      <c r="EE17" s="162">
        <v>108.28919999999999</v>
      </c>
      <c r="EF17" s="162">
        <v>91.391900000000007</v>
      </c>
      <c r="EG17" s="162">
        <v>-24.434999999999999</v>
      </c>
      <c r="EH17" s="162">
        <v>672.42550000000006</v>
      </c>
      <c r="EI17" s="162">
        <v>496.50029999999998</v>
      </c>
      <c r="EJ17" s="163"/>
      <c r="EK17" s="162">
        <v>-24.538499999999999</v>
      </c>
      <c r="EL17" s="162">
        <v>-22.1692</v>
      </c>
      <c r="EM17" s="162">
        <v>-31.2624</v>
      </c>
      <c r="EN17" s="162">
        <v>53.976300000000002</v>
      </c>
      <c r="EO17" s="163"/>
      <c r="EP17" s="162">
        <v>43.055999999999997</v>
      </c>
      <c r="EQ17" s="162">
        <v>-19.089700000000001</v>
      </c>
      <c r="ER17" s="162">
        <v>-19.6645</v>
      </c>
      <c r="ES17" s="162">
        <v>-55.472000000000001</v>
      </c>
      <c r="ET17" s="162">
        <v>0</v>
      </c>
      <c r="EU17" s="162">
        <v>-14.51</v>
      </c>
      <c r="EV17" s="162">
        <v>1</v>
      </c>
      <c r="EW17" s="162">
        <v>11.7401</v>
      </c>
      <c r="EX17" s="162">
        <v>53.802300000000002</v>
      </c>
      <c r="EY17" s="162">
        <v>-39.245100000000001</v>
      </c>
      <c r="EZ17" s="162">
        <v>-38.426299999999998</v>
      </c>
      <c r="FA17" s="162">
        <v>9.6143000000000001</v>
      </c>
      <c r="FB17" s="162">
        <v>-88.3035</v>
      </c>
      <c r="FC17" s="162">
        <v>51.993499999999997</v>
      </c>
      <c r="FD17" s="162">
        <v>25.006699999999999</v>
      </c>
      <c r="FE17" s="163"/>
      <c r="FF17" s="162">
        <v>24.716899999999999</v>
      </c>
      <c r="FG17" s="163"/>
      <c r="FH17" s="163"/>
      <c r="FI17" s="163"/>
      <c r="FJ17" s="162">
        <v>-20.094799999999999</v>
      </c>
      <c r="FK17" s="162">
        <v>-19.2575</v>
      </c>
      <c r="FL17" s="162">
        <v>150.87809999999999</v>
      </c>
      <c r="FM17" s="162">
        <v>-52.035400000000003</v>
      </c>
      <c r="FN17" s="162">
        <v>-51.864800000000002</v>
      </c>
      <c r="FO17" s="162">
        <v>108.9194</v>
      </c>
      <c r="FP17" s="162">
        <v>104.37739999999999</v>
      </c>
      <c r="FQ17" s="162">
        <v>44.416600000000003</v>
      </c>
      <c r="FR17" s="162">
        <v>19.7</v>
      </c>
      <c r="FS17" s="162">
        <v>7.5666000000000002</v>
      </c>
      <c r="FT17" s="162">
        <v>0.78639999999999999</v>
      </c>
      <c r="FU17" s="162">
        <v>-4.21</v>
      </c>
      <c r="FV17" s="162">
        <v>15.3</v>
      </c>
      <c r="FW17" s="162">
        <v>44.396900000000002</v>
      </c>
      <c r="FX17" s="163"/>
      <c r="FY17" s="162">
        <v>-1.0329999999999999</v>
      </c>
      <c r="FZ17" s="162">
        <v>4.0869999999999997</v>
      </c>
      <c r="GA17" s="163"/>
      <c r="GB17" s="162">
        <v>47.42</v>
      </c>
      <c r="GC17" s="162">
        <v>-106.23260000000001</v>
      </c>
      <c r="GD17" s="162">
        <v>-106.0247</v>
      </c>
      <c r="GE17" s="162">
        <v>15.11</v>
      </c>
      <c r="GF17" s="162">
        <v>73.061999999999998</v>
      </c>
      <c r="GG17" s="162">
        <v>25.5</v>
      </c>
      <c r="GH17" s="162">
        <v>-17.260300000000001</v>
      </c>
      <c r="GI17" s="162">
        <v>-0.74029999999999996</v>
      </c>
      <c r="GJ17" s="162">
        <v>0</v>
      </c>
      <c r="GK17" s="162">
        <v>1.385</v>
      </c>
      <c r="GL17" s="163"/>
      <c r="GM17" s="163"/>
      <c r="GN17" s="162">
        <v>-13.645300000000001</v>
      </c>
      <c r="GO17" s="162">
        <v>-24.768000000000001</v>
      </c>
      <c r="GP17" s="162">
        <v>15.733499999999999</v>
      </c>
      <c r="GQ17" s="162">
        <v>25.776599999999998</v>
      </c>
      <c r="GR17" s="162">
        <v>46.6982</v>
      </c>
      <c r="GS17" s="162">
        <v>47.4818</v>
      </c>
      <c r="GT17" s="162">
        <v>-115.6241</v>
      </c>
      <c r="GU17" s="162">
        <v>-17.363</v>
      </c>
      <c r="GV17" s="162">
        <v>24.823699999999999</v>
      </c>
      <c r="GW17" s="162">
        <v>-39.695900000000002</v>
      </c>
      <c r="GX17" s="162">
        <v>11.8558</v>
      </c>
      <c r="GY17" s="162">
        <v>8.0580999999999996</v>
      </c>
      <c r="GZ17" s="162">
        <v>7.7641</v>
      </c>
      <c r="HA17" s="163"/>
      <c r="HB17" s="162">
        <v>253.54810000000001</v>
      </c>
      <c r="HC17" s="162">
        <v>252.8272</v>
      </c>
      <c r="HD17" s="162">
        <v>132</v>
      </c>
      <c r="HE17" s="162">
        <v>-134.77780000000001</v>
      </c>
      <c r="HF17" s="162">
        <v>-327.85039999999998</v>
      </c>
      <c r="HG17" s="162">
        <v>327.53370000000001</v>
      </c>
      <c r="HH17" s="162">
        <v>497.72320000000002</v>
      </c>
      <c r="HI17" s="162">
        <v>-237.46889999999999</v>
      </c>
      <c r="HJ17" s="162">
        <v>-235.96469999999999</v>
      </c>
      <c r="HK17" s="162">
        <v>-30.840900000000001</v>
      </c>
      <c r="HL17" s="162">
        <v>-20.1006</v>
      </c>
      <c r="HM17" s="162">
        <v>80.357399999999998</v>
      </c>
      <c r="HN17" s="162">
        <v>79.639899999999997</v>
      </c>
      <c r="HO17" s="163"/>
      <c r="HP17" s="163"/>
      <c r="HQ17" s="162">
        <v>41.29</v>
      </c>
      <c r="HR17" s="162">
        <v>40.389099999999999</v>
      </c>
      <c r="HS17" s="162">
        <v>-73.918099999999995</v>
      </c>
      <c r="HT17" s="162">
        <v>-74.950999999999993</v>
      </c>
      <c r="HU17" s="162">
        <v>106.97</v>
      </c>
      <c r="HV17" s="162">
        <v>106.55</v>
      </c>
      <c r="HW17" s="162">
        <v>64.400000000000006</v>
      </c>
      <c r="HX17" s="162">
        <v>65.099999999999994</v>
      </c>
      <c r="HY17" s="162">
        <v>21.842199999999998</v>
      </c>
      <c r="HZ17" s="162">
        <v>29.52</v>
      </c>
      <c r="IA17" s="162">
        <v>-415.05709999999999</v>
      </c>
      <c r="IB17" s="162">
        <v>111.8014</v>
      </c>
      <c r="IC17" s="162">
        <v>112.4983</v>
      </c>
      <c r="ID17" s="162">
        <v>11.7</v>
      </c>
      <c r="IE17" s="162">
        <v>31.4</v>
      </c>
      <c r="IF17" s="162">
        <v>-38.6</v>
      </c>
      <c r="IG17" s="162">
        <v>-38.700000000000003</v>
      </c>
      <c r="IH17" s="163"/>
      <c r="II17" s="162">
        <v>0.68359999999999999</v>
      </c>
      <c r="IJ17" s="162">
        <v>-485.37049999999999</v>
      </c>
      <c r="IK17" s="162">
        <v>-462.5806</v>
      </c>
      <c r="IL17" s="162">
        <v>523.71010000000001</v>
      </c>
      <c r="IM17" s="162">
        <v>421.90190000000001</v>
      </c>
      <c r="IN17" s="162">
        <v>0.84509999999999996</v>
      </c>
      <c r="IO17" s="162">
        <v>-410.98390000000001</v>
      </c>
      <c r="IP17" s="162">
        <v>414.44409999999999</v>
      </c>
      <c r="IQ17" s="162">
        <v>-183.0137</v>
      </c>
      <c r="IR17" s="162">
        <v>-259.25619999999998</v>
      </c>
      <c r="IS17" s="162">
        <v>-412.47840000000002</v>
      </c>
      <c r="IT17" s="162">
        <v>109.7569</v>
      </c>
      <c r="IU17" s="162">
        <v>110.098</v>
      </c>
      <c r="IV17" s="162">
        <v>188.4812</v>
      </c>
      <c r="IW17" s="162">
        <v>-506.18380000000002</v>
      </c>
      <c r="IX17" s="162">
        <v>265.07679999999999</v>
      </c>
      <c r="IY17" s="162">
        <v>-245.27549999999999</v>
      </c>
      <c r="IZ17" s="162">
        <v>247.42400000000001</v>
      </c>
      <c r="JA17" s="162">
        <v>-9.4113000000000007</v>
      </c>
      <c r="JB17" s="163"/>
      <c r="JC17" s="162">
        <v>25.36</v>
      </c>
      <c r="JD17" s="162">
        <v>6.7069999999999999</v>
      </c>
      <c r="JE17" s="162">
        <v>6.7110000000000003</v>
      </c>
      <c r="JF17" s="162">
        <v>-25.2</v>
      </c>
      <c r="JG17" s="162">
        <v>1.28</v>
      </c>
      <c r="JH17" s="163"/>
      <c r="JI17" s="162">
        <v>-1.1704000000000001</v>
      </c>
      <c r="JJ17" s="162">
        <v>-44.942399999999999</v>
      </c>
      <c r="JK17" s="162">
        <v>-2.1377999999999999</v>
      </c>
      <c r="JL17" s="162">
        <v>20.2</v>
      </c>
      <c r="JM17" s="162">
        <v>51.037999999999997</v>
      </c>
      <c r="JN17" s="162">
        <v>50.72</v>
      </c>
      <c r="JO17" s="162">
        <v>8.6328999999999994</v>
      </c>
      <c r="JP17" s="162">
        <v>10.4757</v>
      </c>
      <c r="JQ17" s="162">
        <v>51.309600000000003</v>
      </c>
      <c r="JR17" s="162">
        <v>52.5154</v>
      </c>
      <c r="JS17" s="162">
        <v>51.0503</v>
      </c>
      <c r="JT17" s="163"/>
      <c r="JU17" s="162">
        <v>-30.8</v>
      </c>
      <c r="JV17" s="162">
        <v>21.521799999999999</v>
      </c>
      <c r="JW17" s="162">
        <v>5.51</v>
      </c>
      <c r="JX17" s="163"/>
      <c r="JY17" s="162">
        <v>-19.9497</v>
      </c>
      <c r="JZ17" s="162">
        <v>54.089399999999998</v>
      </c>
      <c r="KA17" s="162">
        <v>31.0703</v>
      </c>
      <c r="KB17" s="162">
        <v>-19.967600000000001</v>
      </c>
      <c r="KC17" s="162">
        <v>-53.865099999999998</v>
      </c>
      <c r="KD17" s="162">
        <v>19.716699999999999</v>
      </c>
      <c r="KE17" s="162">
        <v>33.253599999999999</v>
      </c>
      <c r="KF17" s="162">
        <v>22</v>
      </c>
      <c r="KG17" s="162">
        <v>-22.2</v>
      </c>
      <c r="KH17" s="162">
        <v>166.21809999999999</v>
      </c>
      <c r="KI17" s="162">
        <v>-115.8283</v>
      </c>
    </row>
    <row r="18" spans="1:295" ht="18" customHeight="1" x14ac:dyDescent="0.3">
      <c r="A18" s="161" t="s">
        <v>72</v>
      </c>
      <c r="B18" s="161" t="s">
        <v>789</v>
      </c>
      <c r="C18" s="165">
        <v>0</v>
      </c>
      <c r="D18" s="164">
        <v>17.254000000000001</v>
      </c>
      <c r="E18" s="164">
        <v>-21.0915</v>
      </c>
      <c r="F18" s="164">
        <v>-40.042700000000004</v>
      </c>
      <c r="G18" s="164">
        <v>14.3588</v>
      </c>
      <c r="H18" s="165"/>
      <c r="I18" s="164">
        <v>30.860700000000001</v>
      </c>
      <c r="J18" s="164">
        <v>-45.331000000000003</v>
      </c>
      <c r="K18" s="164">
        <v>43.604300000000002</v>
      </c>
      <c r="L18" s="164">
        <v>22.2013</v>
      </c>
      <c r="M18" s="164">
        <v>21.6387</v>
      </c>
      <c r="N18" s="164">
        <v>-22.2</v>
      </c>
      <c r="O18" s="164">
        <v>-43.988999999999997</v>
      </c>
      <c r="P18" s="164">
        <v>41.8</v>
      </c>
      <c r="Q18" s="164">
        <v>18.216000000000001</v>
      </c>
      <c r="R18" s="164">
        <v>-41.8</v>
      </c>
      <c r="S18" s="164">
        <v>9.9794</v>
      </c>
      <c r="T18" s="164">
        <v>7.3334000000000001</v>
      </c>
      <c r="U18" s="164">
        <v>15.4131</v>
      </c>
      <c r="V18" s="164">
        <v>15.644399999999999</v>
      </c>
      <c r="W18" s="164">
        <v>26.395700000000001</v>
      </c>
      <c r="X18" s="164">
        <v>10.9902</v>
      </c>
      <c r="Y18" s="164">
        <v>6.4351000000000003</v>
      </c>
      <c r="Z18" s="164">
        <v>6.7728999999999999</v>
      </c>
      <c r="AA18" s="165"/>
      <c r="AB18" s="165"/>
      <c r="AC18" s="164">
        <v>-46.46</v>
      </c>
      <c r="AD18" s="164">
        <v>-46.35</v>
      </c>
      <c r="AE18" s="165"/>
      <c r="AF18" s="164">
        <v>22.2</v>
      </c>
      <c r="AG18" s="165"/>
      <c r="AH18" s="164">
        <v>24.317</v>
      </c>
      <c r="AI18" s="164">
        <v>0.20799999999999999</v>
      </c>
      <c r="AJ18" s="164">
        <v>-53.55</v>
      </c>
      <c r="AK18" s="165">
        <v>-54.28</v>
      </c>
      <c r="AL18" s="164">
        <v>-33.549999999999997</v>
      </c>
      <c r="AM18" s="164">
        <v>54.62</v>
      </c>
      <c r="AN18" s="164">
        <v>54.28</v>
      </c>
      <c r="AO18" s="164">
        <v>16.6389</v>
      </c>
      <c r="AP18" s="164">
        <v>-2.4847000000000001</v>
      </c>
      <c r="AQ18" s="164">
        <v>52.150300000000001</v>
      </c>
      <c r="AR18" s="164">
        <v>53.904000000000003</v>
      </c>
      <c r="AS18" s="164">
        <v>3.4948999999999999</v>
      </c>
      <c r="AT18" s="164">
        <v>-29.605</v>
      </c>
      <c r="AU18" s="164">
        <v>-29.3918</v>
      </c>
      <c r="AV18" s="164">
        <v>27.790800000000001</v>
      </c>
      <c r="AW18" s="164">
        <v>32.035400000000003</v>
      </c>
      <c r="AX18" s="164">
        <v>64.166499999999999</v>
      </c>
      <c r="AY18" s="164">
        <v>66.175899999999999</v>
      </c>
      <c r="AZ18" s="165"/>
      <c r="BA18" s="164">
        <v>87.801199999999994</v>
      </c>
      <c r="BB18" s="164">
        <v>-587.38430000000005</v>
      </c>
      <c r="BC18" s="164">
        <v>23.197099999999999</v>
      </c>
      <c r="BD18" s="164">
        <v>-11.4</v>
      </c>
      <c r="BE18" s="164">
        <v>-11.3</v>
      </c>
      <c r="BF18" s="164">
        <v>36.413699999999999</v>
      </c>
      <c r="BG18" s="164">
        <v>35.991599999999998</v>
      </c>
      <c r="BH18" s="164">
        <v>-3.5661</v>
      </c>
      <c r="BI18" s="165"/>
      <c r="BJ18" s="164">
        <v>-74.303299999999993</v>
      </c>
      <c r="BK18" s="164">
        <v>6.4272</v>
      </c>
      <c r="BL18" s="165"/>
      <c r="BM18" s="164">
        <v>3.3351999999999999</v>
      </c>
      <c r="BN18" s="164">
        <v>647.78570000000002</v>
      </c>
      <c r="BO18" s="164">
        <v>108.18810000000001</v>
      </c>
      <c r="BP18" s="164">
        <v>108.09650000000001</v>
      </c>
      <c r="BQ18" s="164">
        <v>-653.56200000000001</v>
      </c>
      <c r="BR18" s="164">
        <v>447.95929999999998</v>
      </c>
      <c r="BS18" s="165"/>
      <c r="BT18" s="164">
        <v>-71.399199999999993</v>
      </c>
      <c r="BU18" s="164">
        <v>73.659199999999998</v>
      </c>
      <c r="BV18" s="165"/>
      <c r="BW18" s="164">
        <v>31.43</v>
      </c>
      <c r="BX18" s="164">
        <v>27.36</v>
      </c>
      <c r="BY18" s="164">
        <v>51.69</v>
      </c>
      <c r="BZ18" s="164">
        <v>70.44</v>
      </c>
      <c r="CA18" s="164">
        <v>26.125800000000002</v>
      </c>
      <c r="CB18" s="164">
        <v>26.393699999999999</v>
      </c>
      <c r="CC18" s="164">
        <v>39.067999999999998</v>
      </c>
      <c r="CD18" s="164">
        <v>39.628599999999999</v>
      </c>
      <c r="CE18" s="164">
        <v>41.072600000000001</v>
      </c>
      <c r="CF18" s="164">
        <v>-95.029600000000002</v>
      </c>
      <c r="CG18" s="164">
        <v>-93.9803</v>
      </c>
      <c r="CH18" s="164">
        <v>6.1936999999999998</v>
      </c>
      <c r="CI18" s="165"/>
      <c r="CJ18" s="165"/>
      <c r="CK18" s="165"/>
      <c r="CL18" s="164">
        <v>75.7</v>
      </c>
      <c r="CM18" s="164">
        <v>68.400000000000006</v>
      </c>
      <c r="CN18" s="164">
        <v>-11.56</v>
      </c>
      <c r="CO18" s="164">
        <v>43.190600000000003</v>
      </c>
      <c r="CP18" s="164">
        <v>41.7928</v>
      </c>
      <c r="CQ18" s="164">
        <v>42.190399999999997</v>
      </c>
      <c r="CR18" s="164">
        <v>-72.393900000000002</v>
      </c>
      <c r="CS18" s="164">
        <v>-71.799700000000001</v>
      </c>
      <c r="CT18" s="165"/>
      <c r="CU18" s="164">
        <v>-51.893300000000004</v>
      </c>
      <c r="CV18" s="164">
        <v>164.8389</v>
      </c>
      <c r="CW18" s="164">
        <v>10.577500000000001</v>
      </c>
      <c r="CX18" s="164">
        <v>38.979999999999997</v>
      </c>
      <c r="CY18" s="164">
        <v>25.99</v>
      </c>
      <c r="CZ18" s="164">
        <v>45.944800000000001</v>
      </c>
      <c r="DA18" s="164">
        <v>43.510399999999997</v>
      </c>
      <c r="DB18" s="164">
        <v>-25.52</v>
      </c>
      <c r="DC18" s="164">
        <v>-0.83730000000000004</v>
      </c>
      <c r="DD18" s="165"/>
      <c r="DE18" s="165"/>
      <c r="DF18" s="164">
        <v>-156.63659999999999</v>
      </c>
      <c r="DG18" s="164">
        <v>-26.0762</v>
      </c>
      <c r="DH18" s="164">
        <v>-15.698600000000001</v>
      </c>
      <c r="DI18" s="164">
        <v>-77.599999999999994</v>
      </c>
      <c r="DJ18" s="164">
        <v>-77.7</v>
      </c>
      <c r="DK18" s="164">
        <v>22.101700000000001</v>
      </c>
      <c r="DL18" s="164">
        <v>31.649799999999999</v>
      </c>
      <c r="DM18" s="164">
        <v>42.752499999999998</v>
      </c>
      <c r="DN18" s="164">
        <v>45.721400000000003</v>
      </c>
      <c r="DO18" s="164">
        <v>31.55</v>
      </c>
      <c r="DP18" s="164">
        <v>-7.18</v>
      </c>
      <c r="DQ18" s="164">
        <v>60.295000000000002</v>
      </c>
      <c r="DR18" s="164">
        <v>153.3587</v>
      </c>
      <c r="DS18" s="164">
        <v>-25.52</v>
      </c>
      <c r="DT18" s="164">
        <v>-25.95</v>
      </c>
      <c r="DU18" s="164">
        <v>89.76</v>
      </c>
      <c r="DV18" s="164">
        <v>48.54</v>
      </c>
      <c r="DW18" s="164">
        <v>153.5273</v>
      </c>
      <c r="DX18" s="164">
        <v>150.2364</v>
      </c>
      <c r="DY18" s="164">
        <v>56.982399999999998</v>
      </c>
      <c r="DZ18" s="164">
        <v>55.7</v>
      </c>
      <c r="EA18" s="164">
        <v>236.60659999999999</v>
      </c>
      <c r="EB18" s="164">
        <v>197.82390000000001</v>
      </c>
      <c r="EC18" s="164">
        <v>191.2921</v>
      </c>
      <c r="ED18" s="164">
        <v>192.8655</v>
      </c>
      <c r="EE18" s="164">
        <v>133.14850000000001</v>
      </c>
      <c r="EF18" s="164">
        <v>118.041</v>
      </c>
      <c r="EG18" s="164">
        <v>-22.843</v>
      </c>
      <c r="EH18" s="164">
        <v>666.74149999999997</v>
      </c>
      <c r="EI18" s="164">
        <v>512.70839999999998</v>
      </c>
      <c r="EJ18" s="165"/>
      <c r="EK18" s="164">
        <v>-23.930399999999999</v>
      </c>
      <c r="EL18" s="164">
        <v>-21.725000000000001</v>
      </c>
      <c r="EM18" s="164">
        <v>-54.407800000000002</v>
      </c>
      <c r="EN18" s="164">
        <v>47.251600000000003</v>
      </c>
      <c r="EO18" s="165"/>
      <c r="EP18" s="164">
        <v>153.66</v>
      </c>
      <c r="EQ18" s="164">
        <v>-30.072399999999998</v>
      </c>
      <c r="ER18" s="164">
        <v>-30.6873</v>
      </c>
      <c r="ES18" s="164">
        <v>-79.538499999999999</v>
      </c>
      <c r="ET18" s="164">
        <v>0</v>
      </c>
      <c r="EU18" s="164">
        <v>-14.49</v>
      </c>
      <c r="EV18" s="164">
        <v>119.3</v>
      </c>
      <c r="EW18" s="164">
        <v>11.9549</v>
      </c>
      <c r="EX18" s="164">
        <v>40.3992</v>
      </c>
      <c r="EY18" s="164">
        <v>-38.619700000000002</v>
      </c>
      <c r="EZ18" s="164">
        <v>-37.973199999999999</v>
      </c>
      <c r="FA18" s="164">
        <v>9.4702000000000002</v>
      </c>
      <c r="FB18" s="164">
        <v>-113.28830000000001</v>
      </c>
      <c r="FC18" s="164">
        <v>78.193799999999996</v>
      </c>
      <c r="FD18" s="164">
        <v>25.270399999999999</v>
      </c>
      <c r="FE18" s="165"/>
      <c r="FF18" s="164">
        <v>24.611599999999999</v>
      </c>
      <c r="FG18" s="165"/>
      <c r="FH18" s="165"/>
      <c r="FI18" s="165"/>
      <c r="FJ18" s="164">
        <v>-27.462800000000001</v>
      </c>
      <c r="FK18" s="164">
        <v>-28.3001</v>
      </c>
      <c r="FL18" s="164">
        <v>145.35210000000001</v>
      </c>
      <c r="FM18" s="164">
        <v>-55.151299999999999</v>
      </c>
      <c r="FN18" s="164">
        <v>-55.222099999999998</v>
      </c>
      <c r="FO18" s="164">
        <v>105.8085</v>
      </c>
      <c r="FP18" s="164">
        <v>105.89660000000001</v>
      </c>
      <c r="FQ18" s="164">
        <v>40.9009</v>
      </c>
      <c r="FR18" s="164">
        <v>19.78</v>
      </c>
      <c r="FS18" s="164">
        <v>7.4861000000000004</v>
      </c>
      <c r="FT18" s="164">
        <v>0.78520000000000001</v>
      </c>
      <c r="FU18" s="164">
        <v>-4.3099999999999996</v>
      </c>
      <c r="FV18" s="164">
        <v>13.1</v>
      </c>
      <c r="FW18" s="164">
        <v>40.662599999999998</v>
      </c>
      <c r="FX18" s="165"/>
      <c r="FY18" s="164">
        <v>-1.3049999999999999</v>
      </c>
      <c r="FZ18" s="164">
        <v>4.2869999999999999</v>
      </c>
      <c r="GA18" s="164">
        <v>10.201599999999999</v>
      </c>
      <c r="GB18" s="164">
        <v>46.26</v>
      </c>
      <c r="GC18" s="164">
        <v>-107.11879999999999</v>
      </c>
      <c r="GD18" s="164">
        <v>-105.6397</v>
      </c>
      <c r="GE18" s="164">
        <v>15.43</v>
      </c>
      <c r="GF18" s="164">
        <v>74.061300000000003</v>
      </c>
      <c r="GG18" s="164">
        <v>25.6</v>
      </c>
      <c r="GH18" s="164">
        <v>-18.367599999999999</v>
      </c>
      <c r="GI18" s="164">
        <v>-1.1783999999999999</v>
      </c>
      <c r="GJ18" s="164">
        <v>0</v>
      </c>
      <c r="GK18" s="164">
        <v>1.4280999999999999</v>
      </c>
      <c r="GL18" s="165"/>
      <c r="GM18" s="165"/>
      <c r="GN18" s="164">
        <v>-14.178900000000001</v>
      </c>
      <c r="GO18" s="164">
        <v>-25.033300000000001</v>
      </c>
      <c r="GP18" s="164">
        <v>16.284800000000001</v>
      </c>
      <c r="GQ18" s="164">
        <v>25.856400000000001</v>
      </c>
      <c r="GR18" s="164">
        <v>47.358899999999998</v>
      </c>
      <c r="GS18" s="164">
        <v>50.074599999999997</v>
      </c>
      <c r="GT18" s="164">
        <v>-116.10769999999999</v>
      </c>
      <c r="GU18" s="164">
        <v>-17.821100000000001</v>
      </c>
      <c r="GV18" s="164">
        <v>24.913</v>
      </c>
      <c r="GW18" s="164">
        <v>-41.275199999999998</v>
      </c>
      <c r="GX18" s="164">
        <v>12.396599999999999</v>
      </c>
      <c r="GY18" s="164">
        <v>8.3901000000000003</v>
      </c>
      <c r="GZ18" s="164">
        <v>8.0382999999999996</v>
      </c>
      <c r="HA18" s="164">
        <v>13.6778</v>
      </c>
      <c r="HB18" s="164">
        <v>252.0556</v>
      </c>
      <c r="HC18" s="164">
        <v>251.66079999999999</v>
      </c>
      <c r="HD18" s="164">
        <v>111.1</v>
      </c>
      <c r="HE18" s="164">
        <v>-112.29519999999999</v>
      </c>
      <c r="HF18" s="164">
        <v>-293.10289999999998</v>
      </c>
      <c r="HG18" s="164">
        <v>292.76280000000003</v>
      </c>
      <c r="HH18" s="164">
        <v>492.09640000000002</v>
      </c>
      <c r="HI18" s="164">
        <v>-237.1344</v>
      </c>
      <c r="HJ18" s="164">
        <v>-236.3082</v>
      </c>
      <c r="HK18" s="164">
        <v>-27.725999999999999</v>
      </c>
      <c r="HL18" s="164">
        <v>-17.489899999999999</v>
      </c>
      <c r="HM18" s="164">
        <v>77.150099999999995</v>
      </c>
      <c r="HN18" s="164">
        <v>77.165899999999993</v>
      </c>
      <c r="HO18" s="164">
        <v>-160.6635</v>
      </c>
      <c r="HP18" s="165"/>
      <c r="HQ18" s="164">
        <v>41.323</v>
      </c>
      <c r="HR18" s="164">
        <v>41.279000000000003</v>
      </c>
      <c r="HS18" s="164">
        <v>-76.179000000000002</v>
      </c>
      <c r="HT18" s="164">
        <v>-75.713499999999996</v>
      </c>
      <c r="HU18" s="164">
        <v>105.02</v>
      </c>
      <c r="HV18" s="164">
        <v>105.75</v>
      </c>
      <c r="HW18" s="164">
        <v>64.5</v>
      </c>
      <c r="HX18" s="164">
        <v>64</v>
      </c>
      <c r="HY18" s="164">
        <v>21.739699999999999</v>
      </c>
      <c r="HZ18" s="164">
        <v>29.52</v>
      </c>
      <c r="IA18" s="164">
        <v>-422.13569999999999</v>
      </c>
      <c r="IB18" s="164">
        <v>113.6439</v>
      </c>
      <c r="IC18" s="164">
        <v>113.8879</v>
      </c>
      <c r="ID18" s="164">
        <v>11.7</v>
      </c>
      <c r="IE18" s="164">
        <v>32</v>
      </c>
      <c r="IF18" s="164">
        <v>-41.2</v>
      </c>
      <c r="IG18" s="164">
        <v>-41.3</v>
      </c>
      <c r="IH18" s="164">
        <v>1.1438999999999999</v>
      </c>
      <c r="II18" s="165"/>
      <c r="IJ18" s="164">
        <v>-491.95780000000002</v>
      </c>
      <c r="IK18" s="164">
        <v>-475.81290000000001</v>
      </c>
      <c r="IL18" s="164">
        <v>528.52980000000002</v>
      </c>
      <c r="IM18" s="164">
        <v>427.60129999999998</v>
      </c>
      <c r="IN18" s="164">
        <v>-2.4163999999999999</v>
      </c>
      <c r="IO18" s="164">
        <v>-421.14859999999999</v>
      </c>
      <c r="IP18" s="164">
        <v>421.9776</v>
      </c>
      <c r="IQ18" s="164">
        <v>-186.33709999999999</v>
      </c>
      <c r="IR18" s="164">
        <v>-259.81450000000001</v>
      </c>
      <c r="IS18" s="164">
        <v>-413.99059999999997</v>
      </c>
      <c r="IT18" s="164">
        <v>111.33450000000001</v>
      </c>
      <c r="IU18" s="164">
        <v>109.73569999999999</v>
      </c>
      <c r="IV18" s="164">
        <v>191.26570000000001</v>
      </c>
      <c r="IW18" s="164">
        <v>-516.68700000000001</v>
      </c>
      <c r="IX18" s="164">
        <v>268.28500000000003</v>
      </c>
      <c r="IY18" s="164">
        <v>-250.3434</v>
      </c>
      <c r="IZ18" s="164">
        <v>248.97149999999999</v>
      </c>
      <c r="JA18" s="164">
        <v>-8.0929000000000002</v>
      </c>
      <c r="JB18" s="165"/>
      <c r="JC18" s="164">
        <v>25.04</v>
      </c>
      <c r="JD18" s="164">
        <v>6.6319999999999997</v>
      </c>
      <c r="JE18" s="164">
        <v>6.58</v>
      </c>
      <c r="JF18" s="164">
        <v>-23.76</v>
      </c>
      <c r="JG18" s="164">
        <v>1.1200000000000001</v>
      </c>
      <c r="JH18" s="165"/>
      <c r="JI18" s="164">
        <v>-0.2029</v>
      </c>
      <c r="JJ18" s="164">
        <v>-43.654499999999999</v>
      </c>
      <c r="JK18" s="164">
        <v>-2.0798000000000001</v>
      </c>
      <c r="JL18" s="164">
        <v>17.8</v>
      </c>
      <c r="JM18" s="164">
        <v>47.698</v>
      </c>
      <c r="JN18" s="164">
        <v>46.738</v>
      </c>
      <c r="JO18" s="164">
        <v>8.6242000000000001</v>
      </c>
      <c r="JP18" s="164">
        <v>10.506</v>
      </c>
      <c r="JQ18" s="164">
        <v>49.549100000000003</v>
      </c>
      <c r="JR18" s="164">
        <v>51.836300000000001</v>
      </c>
      <c r="JS18" s="164">
        <v>52.093800000000002</v>
      </c>
      <c r="JT18" s="165"/>
      <c r="JU18" s="164">
        <v>-30.6</v>
      </c>
      <c r="JV18" s="164">
        <v>20.910299999999999</v>
      </c>
      <c r="JW18" s="164">
        <v>5.63</v>
      </c>
      <c r="JX18" s="165"/>
      <c r="JY18" s="164">
        <v>-17.169499999999999</v>
      </c>
      <c r="JZ18" s="164">
        <v>52.461100000000002</v>
      </c>
      <c r="KA18" s="164">
        <v>27.816299999999998</v>
      </c>
      <c r="KB18" s="164">
        <v>-17.6812</v>
      </c>
      <c r="KC18" s="164">
        <v>-52.147799999999997</v>
      </c>
      <c r="KD18" s="164">
        <v>16.7545</v>
      </c>
      <c r="KE18" s="164">
        <v>34.395000000000003</v>
      </c>
      <c r="KF18" s="164">
        <v>23</v>
      </c>
      <c r="KG18" s="164">
        <v>-21.7</v>
      </c>
      <c r="KH18" s="164">
        <v>201.6148</v>
      </c>
      <c r="KI18" s="164">
        <v>-138.5471</v>
      </c>
    </row>
    <row r="19" spans="1:295" ht="18" customHeight="1" x14ac:dyDescent="0.3">
      <c r="A19" s="161" t="s">
        <v>72</v>
      </c>
      <c r="B19" s="161" t="s">
        <v>790</v>
      </c>
      <c r="C19" s="164">
        <v>0</v>
      </c>
      <c r="D19" s="164">
        <v>18.027000000000001</v>
      </c>
      <c r="E19" s="164">
        <v>-22.116499999999998</v>
      </c>
      <c r="F19" s="164">
        <v>-39.031500000000001</v>
      </c>
      <c r="G19" s="164">
        <v>12.7257</v>
      </c>
      <c r="H19" s="165"/>
      <c r="I19" s="164">
        <v>32.6614</v>
      </c>
      <c r="J19" s="164">
        <v>-47.143799999999999</v>
      </c>
      <c r="K19" s="164">
        <v>45.406300000000002</v>
      </c>
      <c r="L19" s="164">
        <v>23.145299999999999</v>
      </c>
      <c r="M19" s="164">
        <v>22.5669</v>
      </c>
      <c r="N19" s="164">
        <v>-22.2</v>
      </c>
      <c r="O19" s="164">
        <v>-44.433</v>
      </c>
      <c r="P19" s="165"/>
      <c r="Q19" s="164">
        <v>18.216000000000001</v>
      </c>
      <c r="R19" s="164">
        <v>-41.8</v>
      </c>
      <c r="S19" s="164">
        <v>11.439399999999999</v>
      </c>
      <c r="T19" s="164">
        <v>6.7076000000000002</v>
      </c>
      <c r="U19" s="164">
        <v>16.218499999999999</v>
      </c>
      <c r="V19" s="164">
        <v>16.3416</v>
      </c>
      <c r="W19" s="164">
        <v>27.767299999999999</v>
      </c>
      <c r="X19" s="164">
        <v>11.780200000000001</v>
      </c>
      <c r="Y19" s="164">
        <v>5.5658000000000003</v>
      </c>
      <c r="Z19" s="164">
        <v>6.7291999999999996</v>
      </c>
      <c r="AA19" s="165"/>
      <c r="AB19" s="165"/>
      <c r="AC19" s="164">
        <v>-49.41</v>
      </c>
      <c r="AD19" s="164">
        <v>-49.35</v>
      </c>
      <c r="AE19" s="165"/>
      <c r="AF19" s="164">
        <v>22.2</v>
      </c>
      <c r="AG19" s="164">
        <v>44</v>
      </c>
      <c r="AH19" s="164">
        <v>26.652000000000001</v>
      </c>
      <c r="AI19" s="164">
        <v>0.217</v>
      </c>
      <c r="AJ19" s="164">
        <v>-57.81</v>
      </c>
      <c r="AK19" s="165">
        <v>-58.95</v>
      </c>
      <c r="AL19" s="164">
        <v>-26.93</v>
      </c>
      <c r="AM19" s="164">
        <v>58.67</v>
      </c>
      <c r="AN19" s="164">
        <v>58.95</v>
      </c>
      <c r="AO19" s="164">
        <v>17.557200000000002</v>
      </c>
      <c r="AP19" s="164">
        <v>-4.4157999999999999</v>
      </c>
      <c r="AQ19" s="164">
        <v>55.023699999999998</v>
      </c>
      <c r="AR19" s="164">
        <v>56.497</v>
      </c>
      <c r="AS19" s="164">
        <v>3.3929999999999998</v>
      </c>
      <c r="AT19" s="164">
        <v>-35.365200000000002</v>
      </c>
      <c r="AU19" s="164">
        <v>-35.264400000000002</v>
      </c>
      <c r="AV19" s="164">
        <v>35.847299999999997</v>
      </c>
      <c r="AW19" s="164">
        <v>31.094000000000001</v>
      </c>
      <c r="AX19" s="164">
        <v>67.917299999999997</v>
      </c>
      <c r="AY19" s="164">
        <v>69.256900000000002</v>
      </c>
      <c r="AZ19" s="165"/>
      <c r="BA19" s="164">
        <v>96.287300000000002</v>
      </c>
      <c r="BB19" s="164">
        <v>-599.72220000000004</v>
      </c>
      <c r="BC19" s="164">
        <v>26.8962</v>
      </c>
      <c r="BD19" s="164">
        <v>-13.3</v>
      </c>
      <c r="BE19" s="164">
        <v>-13.2</v>
      </c>
      <c r="BF19" s="164">
        <v>43.880099999999999</v>
      </c>
      <c r="BG19" s="164">
        <v>42.162300000000002</v>
      </c>
      <c r="BH19" s="164">
        <v>-3.2403</v>
      </c>
      <c r="BI19" s="165"/>
      <c r="BJ19" s="164">
        <v>-85.224299999999999</v>
      </c>
      <c r="BK19" s="164">
        <v>7.6162999999999998</v>
      </c>
      <c r="BL19" s="164">
        <v>1.9333</v>
      </c>
      <c r="BM19" s="164">
        <v>3.9607000000000001</v>
      </c>
      <c r="BN19" s="164">
        <v>659.56579999999997</v>
      </c>
      <c r="BO19" s="164">
        <v>110.9653</v>
      </c>
      <c r="BP19" s="164">
        <v>111.423</v>
      </c>
      <c r="BQ19" s="164">
        <v>-653.98429999999996</v>
      </c>
      <c r="BR19" s="164">
        <v>472.71120000000002</v>
      </c>
      <c r="BS19" s="165"/>
      <c r="BT19" s="164">
        <v>-62.767200000000003</v>
      </c>
      <c r="BU19" s="164">
        <v>64.896299999999997</v>
      </c>
      <c r="BV19" s="164">
        <v>75.784700000000001</v>
      </c>
      <c r="BW19" s="164">
        <v>30.96</v>
      </c>
      <c r="BX19" s="164">
        <v>27.56</v>
      </c>
      <c r="BY19" s="164">
        <v>53.28</v>
      </c>
      <c r="BZ19" s="164">
        <v>71.87</v>
      </c>
      <c r="CA19" s="164">
        <v>22.910900000000002</v>
      </c>
      <c r="CB19" s="164">
        <v>21.4373</v>
      </c>
      <c r="CC19" s="164">
        <v>48.324800000000003</v>
      </c>
      <c r="CD19" s="164">
        <v>48.808700000000002</v>
      </c>
      <c r="CE19" s="164">
        <v>39.150399999999998</v>
      </c>
      <c r="CF19" s="164">
        <v>-97.395499999999998</v>
      </c>
      <c r="CG19" s="164">
        <v>-96.531899999999993</v>
      </c>
      <c r="CH19" s="164">
        <v>8.1539000000000001</v>
      </c>
      <c r="CI19" s="165"/>
      <c r="CJ19" s="165"/>
      <c r="CK19" s="165"/>
      <c r="CL19" s="164">
        <v>81</v>
      </c>
      <c r="CM19" s="164">
        <v>73.8</v>
      </c>
      <c r="CN19" s="164">
        <v>-12.12</v>
      </c>
      <c r="CO19" s="164">
        <v>46.753799999999998</v>
      </c>
      <c r="CP19" s="164">
        <v>45.597299999999997</v>
      </c>
      <c r="CQ19" s="164">
        <v>45.0764</v>
      </c>
      <c r="CR19" s="164">
        <v>-63.496299999999998</v>
      </c>
      <c r="CS19" s="164">
        <v>-62.768799999999999</v>
      </c>
      <c r="CT19" s="165"/>
      <c r="CU19" s="164">
        <v>-52.7179</v>
      </c>
      <c r="CV19" s="164">
        <v>148.6814</v>
      </c>
      <c r="CW19" s="164">
        <v>10.9229</v>
      </c>
      <c r="CX19" s="164">
        <v>42.31</v>
      </c>
      <c r="CY19" s="164">
        <v>28.36</v>
      </c>
      <c r="CZ19" s="164">
        <v>47.819800000000001</v>
      </c>
      <c r="DA19" s="164">
        <v>45.707700000000003</v>
      </c>
      <c r="DB19" s="164">
        <v>-26.39</v>
      </c>
      <c r="DC19" s="164">
        <v>-3.7679</v>
      </c>
      <c r="DD19" s="165"/>
      <c r="DE19" s="165"/>
      <c r="DF19" s="164">
        <v>-155.70060000000001</v>
      </c>
      <c r="DG19" s="164">
        <v>-26.545999999999999</v>
      </c>
      <c r="DH19" s="164">
        <v>-16.3566</v>
      </c>
      <c r="DI19" s="164">
        <v>-81</v>
      </c>
      <c r="DJ19" s="164">
        <v>-80.7</v>
      </c>
      <c r="DK19" s="164">
        <v>22.672999999999998</v>
      </c>
      <c r="DL19" s="164">
        <v>34.579500000000003</v>
      </c>
      <c r="DM19" s="164">
        <v>47.918599999999998</v>
      </c>
      <c r="DN19" s="164">
        <v>49.237099999999998</v>
      </c>
      <c r="DO19" s="164">
        <v>34</v>
      </c>
      <c r="DP19" s="164">
        <v>-7.71</v>
      </c>
      <c r="DQ19" s="164">
        <v>59.271999999999998</v>
      </c>
      <c r="DR19" s="164">
        <v>154.37379999999999</v>
      </c>
      <c r="DS19" s="164">
        <v>-25.32</v>
      </c>
      <c r="DT19" s="164">
        <v>-25.47</v>
      </c>
      <c r="DU19" s="164">
        <v>93.11</v>
      </c>
      <c r="DV19" s="164">
        <v>51.06</v>
      </c>
      <c r="DW19" s="164">
        <v>155.49090000000001</v>
      </c>
      <c r="DX19" s="164">
        <v>153.41820000000001</v>
      </c>
      <c r="DY19" s="164">
        <v>51.590200000000003</v>
      </c>
      <c r="DZ19" s="164">
        <v>50.945500000000003</v>
      </c>
      <c r="EA19" s="164">
        <v>242.65719999999999</v>
      </c>
      <c r="EB19" s="164">
        <v>201.93510000000001</v>
      </c>
      <c r="EC19" s="164">
        <v>193.5617</v>
      </c>
      <c r="ED19" s="164">
        <v>196.0916</v>
      </c>
      <c r="EE19" s="164">
        <v>130.8518</v>
      </c>
      <c r="EF19" s="164">
        <v>115.3235</v>
      </c>
      <c r="EG19" s="164">
        <v>-22.849</v>
      </c>
      <c r="EH19" s="164">
        <v>666.32270000000005</v>
      </c>
      <c r="EI19" s="164">
        <v>502.81880000000001</v>
      </c>
      <c r="EJ19" s="165"/>
      <c r="EK19" s="164">
        <v>-24.622699999999998</v>
      </c>
      <c r="EL19" s="164">
        <v>-22.7</v>
      </c>
      <c r="EM19" s="164">
        <v>-50.424700000000001</v>
      </c>
      <c r="EN19" s="164">
        <v>48.246099999999998</v>
      </c>
      <c r="EO19" s="165"/>
      <c r="EP19" s="164">
        <v>132.15600000000001</v>
      </c>
      <c r="EQ19" s="164">
        <v>-34.0015</v>
      </c>
      <c r="ER19" s="164">
        <v>-35.258699999999997</v>
      </c>
      <c r="ES19" s="164">
        <v>-77.172799999999995</v>
      </c>
      <c r="ET19" s="164">
        <v>0</v>
      </c>
      <c r="EU19" s="164">
        <v>-13.22</v>
      </c>
      <c r="EV19" s="164">
        <v>114.9</v>
      </c>
      <c r="EW19" s="164">
        <v>12.3188</v>
      </c>
      <c r="EX19" s="164">
        <v>40.433300000000003</v>
      </c>
      <c r="EY19" s="164">
        <v>-38.732999999999997</v>
      </c>
      <c r="EZ19" s="164">
        <v>-38.035299999999999</v>
      </c>
      <c r="FA19" s="164">
        <v>7.2915000000000001</v>
      </c>
      <c r="FB19" s="164">
        <v>-112.7628</v>
      </c>
      <c r="FC19" s="164">
        <v>75.298199999999994</v>
      </c>
      <c r="FD19" s="164">
        <v>25.7103</v>
      </c>
      <c r="FE19" s="165"/>
      <c r="FF19" s="164">
        <v>25.205100000000002</v>
      </c>
      <c r="FG19" s="165"/>
      <c r="FH19" s="165"/>
      <c r="FI19" s="165"/>
      <c r="FJ19" s="164">
        <v>-23.443899999999999</v>
      </c>
      <c r="FK19" s="164">
        <v>-23.946300000000001</v>
      </c>
      <c r="FL19" s="164">
        <v>149.20359999999999</v>
      </c>
      <c r="FM19" s="164">
        <v>-50.5413</v>
      </c>
      <c r="FN19" s="164">
        <v>-50.164900000000003</v>
      </c>
      <c r="FO19" s="164">
        <v>108.3064</v>
      </c>
      <c r="FP19" s="164">
        <v>106.9272</v>
      </c>
      <c r="FQ19" s="164">
        <v>41.003399999999999</v>
      </c>
      <c r="FR19" s="164">
        <v>20.63</v>
      </c>
      <c r="FS19" s="164">
        <v>7.5666000000000002</v>
      </c>
      <c r="FT19" s="164">
        <v>0.83040000000000003</v>
      </c>
      <c r="FU19" s="164">
        <v>-4.1100000000000003</v>
      </c>
      <c r="FV19" s="164">
        <v>13.26</v>
      </c>
      <c r="FW19" s="164">
        <v>41.372199999999999</v>
      </c>
      <c r="FX19" s="165"/>
      <c r="FY19" s="164">
        <v>-1.2749999999999999</v>
      </c>
      <c r="FZ19" s="164">
        <v>4.3520000000000003</v>
      </c>
      <c r="GA19" s="165"/>
      <c r="GB19" s="164">
        <v>46.1</v>
      </c>
      <c r="GC19" s="164">
        <v>-106.2514</v>
      </c>
      <c r="GD19" s="164">
        <v>-107.4653</v>
      </c>
      <c r="GE19" s="164">
        <v>15.23</v>
      </c>
      <c r="GF19" s="164">
        <v>71.621200000000002</v>
      </c>
      <c r="GG19" s="164">
        <v>26</v>
      </c>
      <c r="GH19" s="164">
        <v>-18.934200000000001</v>
      </c>
      <c r="GI19" s="164">
        <v>-1.2331000000000001</v>
      </c>
      <c r="GJ19" s="164">
        <v>-1.2816000000000001</v>
      </c>
      <c r="GK19" s="164">
        <v>1.5162</v>
      </c>
      <c r="GL19" s="165"/>
      <c r="GM19" s="165"/>
      <c r="GN19" s="165"/>
      <c r="GO19" s="164">
        <v>-27.906500000000001</v>
      </c>
      <c r="GP19" s="164">
        <v>15.204700000000001</v>
      </c>
      <c r="GQ19" s="164">
        <v>28.548300000000001</v>
      </c>
      <c r="GR19" s="164">
        <v>48.643700000000003</v>
      </c>
      <c r="GS19" s="164">
        <v>51.545200000000001</v>
      </c>
      <c r="GT19" s="164">
        <v>-118.2589</v>
      </c>
      <c r="GU19" s="164">
        <v>-18.569900000000001</v>
      </c>
      <c r="GV19" s="164">
        <v>26.674700000000001</v>
      </c>
      <c r="GW19" s="164">
        <v>-43.599600000000002</v>
      </c>
      <c r="GX19" s="164">
        <v>11.671799999999999</v>
      </c>
      <c r="GY19" s="164">
        <v>9.1910000000000007</v>
      </c>
      <c r="GZ19" s="164">
        <v>8.8714999999999993</v>
      </c>
      <c r="HA19" s="164">
        <v>13.1877</v>
      </c>
      <c r="HB19" s="164">
        <v>256.58429999999998</v>
      </c>
      <c r="HC19" s="164">
        <v>254.0829</v>
      </c>
      <c r="HD19" s="164">
        <v>162.6</v>
      </c>
      <c r="HE19" s="164">
        <v>-164.86609999999999</v>
      </c>
      <c r="HF19" s="164">
        <v>-359.41950000000003</v>
      </c>
      <c r="HG19" s="164">
        <v>355.42930000000001</v>
      </c>
      <c r="HH19" s="164">
        <v>520.24069999999995</v>
      </c>
      <c r="HI19" s="164">
        <v>-238.21029999999999</v>
      </c>
      <c r="HJ19" s="164">
        <v>-235.41839999999999</v>
      </c>
      <c r="HK19" s="164">
        <v>-27.5473</v>
      </c>
      <c r="HL19" s="164">
        <v>-16.482099999999999</v>
      </c>
      <c r="HM19" s="164">
        <v>73.596000000000004</v>
      </c>
      <c r="HN19" s="164">
        <v>73.930000000000007</v>
      </c>
      <c r="HO19" s="165"/>
      <c r="HP19" s="164">
        <v>-164.2884</v>
      </c>
      <c r="HQ19" s="164">
        <v>42.091999999999999</v>
      </c>
      <c r="HR19" s="164">
        <v>41.235100000000003</v>
      </c>
      <c r="HS19" s="164">
        <v>-80.617999999999995</v>
      </c>
      <c r="HT19" s="164">
        <v>-80.333799999999997</v>
      </c>
      <c r="HU19" s="164">
        <v>104.37</v>
      </c>
      <c r="HV19" s="164">
        <v>103.07</v>
      </c>
      <c r="HW19" s="164">
        <v>65.5</v>
      </c>
      <c r="HX19" s="164">
        <v>65.7</v>
      </c>
      <c r="HY19" s="164">
        <v>21.842199999999998</v>
      </c>
      <c r="HZ19" s="164">
        <v>32</v>
      </c>
      <c r="IA19" s="164">
        <v>-423.59010000000001</v>
      </c>
      <c r="IB19" s="164">
        <v>111.2428</v>
      </c>
      <c r="IC19" s="164">
        <v>110.84220000000001</v>
      </c>
      <c r="ID19" s="164">
        <v>12.8</v>
      </c>
      <c r="IE19" s="164">
        <v>32.5</v>
      </c>
      <c r="IF19" s="164">
        <v>-39.5</v>
      </c>
      <c r="IG19" s="164">
        <v>-39.6</v>
      </c>
      <c r="IH19" s="164">
        <v>1.3160000000000001</v>
      </c>
      <c r="II19" s="164">
        <v>1.0381</v>
      </c>
      <c r="IJ19" s="164">
        <v>-511.24860000000001</v>
      </c>
      <c r="IK19" s="164">
        <v>-463.47160000000002</v>
      </c>
      <c r="IL19" s="164">
        <v>526.01689999999996</v>
      </c>
      <c r="IM19" s="164">
        <v>436.11270000000002</v>
      </c>
      <c r="IN19" s="164">
        <v>-4.5995999999999997</v>
      </c>
      <c r="IO19" s="164">
        <v>-418.2056</v>
      </c>
      <c r="IP19" s="164">
        <v>419.98970000000003</v>
      </c>
      <c r="IQ19" s="164">
        <v>-186.29750000000001</v>
      </c>
      <c r="IR19" s="164">
        <v>-261.39260000000002</v>
      </c>
      <c r="IS19" s="164">
        <v>-413.33069999999998</v>
      </c>
      <c r="IT19" s="164">
        <v>110.371</v>
      </c>
      <c r="IU19" s="164">
        <v>108.5442</v>
      </c>
      <c r="IV19" s="164">
        <v>189.78299999999999</v>
      </c>
      <c r="IW19" s="164">
        <v>-512.05420000000004</v>
      </c>
      <c r="IX19" s="164">
        <v>269.87169999999998</v>
      </c>
      <c r="IY19" s="164">
        <v>-248.26840000000001</v>
      </c>
      <c r="IZ19" s="164">
        <v>252.51830000000001</v>
      </c>
      <c r="JA19" s="164">
        <v>-7.9363999999999999</v>
      </c>
      <c r="JB19" s="165"/>
      <c r="JC19" s="164">
        <v>24</v>
      </c>
      <c r="JD19" s="164">
        <v>6.4020000000000001</v>
      </c>
      <c r="JE19" s="164">
        <v>6.3979999999999997</v>
      </c>
      <c r="JF19" s="164">
        <v>-23.68</v>
      </c>
      <c r="JG19" s="164">
        <v>1.1200000000000001</v>
      </c>
      <c r="JH19" s="165"/>
      <c r="JI19" s="164">
        <v>-0.87739999999999996</v>
      </c>
      <c r="JJ19" s="164">
        <v>-43.917000000000002</v>
      </c>
      <c r="JK19" s="164">
        <v>-1.6982999999999999</v>
      </c>
      <c r="JL19" s="164">
        <v>18.3</v>
      </c>
      <c r="JM19" s="164">
        <v>49.91</v>
      </c>
      <c r="JN19" s="164">
        <v>50.124000000000002</v>
      </c>
      <c r="JO19" s="164">
        <v>8.6485000000000003</v>
      </c>
      <c r="JP19" s="164">
        <v>10.203200000000001</v>
      </c>
      <c r="JQ19" s="164">
        <v>47.572499999999998</v>
      </c>
      <c r="JR19" s="164">
        <v>47.561399999999999</v>
      </c>
      <c r="JS19" s="164">
        <v>47.749600000000001</v>
      </c>
      <c r="JT19" s="165"/>
      <c r="JU19" s="164">
        <v>-31.6</v>
      </c>
      <c r="JV19" s="164">
        <v>20.769500000000001</v>
      </c>
      <c r="JW19" s="164">
        <v>5.84</v>
      </c>
      <c r="JX19" s="165"/>
      <c r="JY19" s="164">
        <v>-14.7697</v>
      </c>
      <c r="JZ19" s="164">
        <v>53.738399999999999</v>
      </c>
      <c r="KA19" s="164">
        <v>27.730599999999999</v>
      </c>
      <c r="KB19" s="164">
        <v>-14.9582</v>
      </c>
      <c r="KC19" s="164">
        <v>-52.6922</v>
      </c>
      <c r="KD19" s="164">
        <v>15.7133</v>
      </c>
      <c r="KE19" s="164">
        <v>36.041400000000003</v>
      </c>
      <c r="KF19" s="164">
        <v>23.3</v>
      </c>
      <c r="KG19" s="164">
        <v>-23.3</v>
      </c>
      <c r="KH19" s="164">
        <v>163.32919999999999</v>
      </c>
      <c r="KI19" s="164">
        <v>-101.18510000000001</v>
      </c>
    </row>
    <row r="20" spans="1:295" ht="18" customHeight="1" x14ac:dyDescent="0.3">
      <c r="A20" s="161" t="s">
        <v>72</v>
      </c>
      <c r="B20" s="161" t="s">
        <v>791</v>
      </c>
      <c r="C20" s="164">
        <v>0</v>
      </c>
      <c r="D20" s="164">
        <v>18.429500000000001</v>
      </c>
      <c r="E20" s="164">
        <v>-22.553799999999999</v>
      </c>
      <c r="F20" s="164">
        <v>-38.893000000000001</v>
      </c>
      <c r="G20" s="164">
        <v>13.7201</v>
      </c>
      <c r="H20" s="165"/>
      <c r="I20" s="164">
        <v>35.753300000000003</v>
      </c>
      <c r="J20" s="164">
        <v>-51.865600000000001</v>
      </c>
      <c r="K20" s="164">
        <v>48.080199999999998</v>
      </c>
      <c r="L20" s="164">
        <v>24.409300000000002</v>
      </c>
      <c r="M20" s="164">
        <v>23.784800000000001</v>
      </c>
      <c r="N20" s="164">
        <v>0</v>
      </c>
      <c r="O20" s="164">
        <v>-45.581000000000003</v>
      </c>
      <c r="P20" s="165"/>
      <c r="Q20" s="164">
        <v>18.216000000000001</v>
      </c>
      <c r="R20" s="165"/>
      <c r="S20" s="164">
        <v>12.7193</v>
      </c>
      <c r="T20" s="164">
        <v>14.7088</v>
      </c>
      <c r="U20" s="164">
        <v>18.431899999999999</v>
      </c>
      <c r="V20" s="164">
        <v>18.5093</v>
      </c>
      <c r="W20" s="164">
        <v>30.920100000000001</v>
      </c>
      <c r="X20" s="164">
        <v>15.776300000000001</v>
      </c>
      <c r="Y20" s="164">
        <v>5.7758000000000003</v>
      </c>
      <c r="Z20" s="164">
        <v>6.2618</v>
      </c>
      <c r="AA20" s="165"/>
      <c r="AB20" s="165"/>
      <c r="AC20" s="164">
        <v>-46.75</v>
      </c>
      <c r="AD20" s="164">
        <v>-46.52</v>
      </c>
      <c r="AE20" s="165"/>
      <c r="AF20" s="164">
        <v>0</v>
      </c>
      <c r="AG20" s="165"/>
      <c r="AH20" s="164">
        <v>29.207999999999998</v>
      </c>
      <c r="AI20" s="164">
        <v>0.22600000000000001</v>
      </c>
      <c r="AJ20" s="164">
        <v>-56.18</v>
      </c>
      <c r="AK20" s="165">
        <v>-57.22</v>
      </c>
      <c r="AL20" s="164">
        <v>-24.27</v>
      </c>
      <c r="AM20" s="164">
        <v>57.64</v>
      </c>
      <c r="AN20" s="164">
        <v>57.22</v>
      </c>
      <c r="AO20" s="164">
        <v>18.206099999999999</v>
      </c>
      <c r="AP20" s="164">
        <v>-4.4222999999999999</v>
      </c>
      <c r="AQ20" s="164">
        <v>58.709499999999998</v>
      </c>
      <c r="AR20" s="164">
        <v>60.268799999999999</v>
      </c>
      <c r="AS20" s="164">
        <v>59.6432</v>
      </c>
      <c r="AT20" s="164">
        <v>-35.097299999999997</v>
      </c>
      <c r="AU20" s="164">
        <v>-35.9848</v>
      </c>
      <c r="AV20" s="164">
        <v>26.75</v>
      </c>
      <c r="AW20" s="164">
        <v>24.635000000000002</v>
      </c>
      <c r="AX20" s="164">
        <v>71.534199999999998</v>
      </c>
      <c r="AY20" s="164">
        <v>73.409700000000001</v>
      </c>
      <c r="AZ20" s="165"/>
      <c r="BA20" s="164">
        <v>85.280600000000007</v>
      </c>
      <c r="BB20" s="164">
        <v>-599.98599999999999</v>
      </c>
      <c r="BC20" s="164">
        <v>23.846599999999999</v>
      </c>
      <c r="BD20" s="164">
        <v>-11.7</v>
      </c>
      <c r="BE20" s="164">
        <v>-11.8</v>
      </c>
      <c r="BF20" s="164">
        <v>42.904400000000003</v>
      </c>
      <c r="BG20" s="164">
        <v>44.031399999999998</v>
      </c>
      <c r="BH20" s="164">
        <v>-3.5379999999999998</v>
      </c>
      <c r="BI20" s="165"/>
      <c r="BJ20" s="164">
        <v>-83.0124</v>
      </c>
      <c r="BK20" s="164">
        <v>7.7314999999999996</v>
      </c>
      <c r="BL20" s="164">
        <v>3.8573</v>
      </c>
      <c r="BM20" s="164">
        <v>3.9079000000000002</v>
      </c>
      <c r="BN20" s="164">
        <v>651.9973</v>
      </c>
      <c r="BO20" s="164">
        <v>117.00790000000001</v>
      </c>
      <c r="BP20" s="164">
        <v>116.3976</v>
      </c>
      <c r="BQ20" s="164">
        <v>-654.47889999999995</v>
      </c>
      <c r="BR20" s="164">
        <v>481.18950000000001</v>
      </c>
      <c r="BS20" s="165"/>
      <c r="BT20" s="164">
        <v>-63.695599999999999</v>
      </c>
      <c r="BU20" s="164">
        <v>64.790400000000005</v>
      </c>
      <c r="BV20" s="164">
        <v>76.952299999999994</v>
      </c>
      <c r="BW20" s="164">
        <v>30.3</v>
      </c>
      <c r="BX20" s="164">
        <v>27.21</v>
      </c>
      <c r="BY20" s="164">
        <v>55</v>
      </c>
      <c r="BZ20" s="164">
        <v>71.86</v>
      </c>
      <c r="CA20" s="164">
        <v>15.2753</v>
      </c>
      <c r="CB20" s="164">
        <v>14.7395</v>
      </c>
      <c r="CC20" s="164">
        <v>50.885399999999997</v>
      </c>
      <c r="CD20" s="164">
        <v>51.8583</v>
      </c>
      <c r="CE20" s="164">
        <v>38.054400000000001</v>
      </c>
      <c r="CF20" s="164">
        <v>-97.793499999999995</v>
      </c>
      <c r="CG20" s="164">
        <v>-98.505600000000001</v>
      </c>
      <c r="CH20" s="164">
        <v>6.2050000000000001</v>
      </c>
      <c r="CI20" s="165"/>
      <c r="CJ20" s="165"/>
      <c r="CK20" s="165"/>
      <c r="CL20" s="164">
        <v>86</v>
      </c>
      <c r="CM20" s="164">
        <v>78</v>
      </c>
      <c r="CN20" s="164">
        <v>-12.75</v>
      </c>
      <c r="CO20" s="164">
        <v>48.720199999999998</v>
      </c>
      <c r="CP20" s="164">
        <v>47.426299999999998</v>
      </c>
      <c r="CQ20" s="164">
        <v>47.1509</v>
      </c>
      <c r="CR20" s="164">
        <v>-60.5259</v>
      </c>
      <c r="CS20" s="164">
        <v>-59.633600000000001</v>
      </c>
      <c r="CT20" s="165"/>
      <c r="CU20" s="164">
        <v>-55.6449</v>
      </c>
      <c r="CV20" s="164">
        <v>148.2363</v>
      </c>
      <c r="CW20" s="164">
        <v>11.416700000000001</v>
      </c>
      <c r="CX20" s="164">
        <v>42.2</v>
      </c>
      <c r="CY20" s="164">
        <v>28.29</v>
      </c>
      <c r="CZ20" s="164">
        <v>49.929200000000002</v>
      </c>
      <c r="DA20" s="164">
        <v>47.465499999999999</v>
      </c>
      <c r="DB20" s="164">
        <v>-27.79</v>
      </c>
      <c r="DC20" s="164">
        <v>-3.7679</v>
      </c>
      <c r="DD20" s="165"/>
      <c r="DE20" s="165"/>
      <c r="DF20" s="164">
        <v>-150.52510000000001</v>
      </c>
      <c r="DG20" s="164">
        <v>-26.663499999999999</v>
      </c>
      <c r="DH20" s="164">
        <v>-16.987400000000001</v>
      </c>
      <c r="DI20" s="164">
        <v>-85.5</v>
      </c>
      <c r="DJ20" s="164">
        <v>-84.4</v>
      </c>
      <c r="DK20" s="164">
        <v>22.9971</v>
      </c>
      <c r="DL20" s="164">
        <v>38.680999999999997</v>
      </c>
      <c r="DM20" s="164">
        <v>53.554299999999998</v>
      </c>
      <c r="DN20" s="164">
        <v>55.096400000000003</v>
      </c>
      <c r="DO20" s="164">
        <v>38.64</v>
      </c>
      <c r="DP20" s="164">
        <v>-8.0399999999999991</v>
      </c>
      <c r="DQ20" s="164">
        <v>58.450499999999998</v>
      </c>
      <c r="DR20" s="164">
        <v>150.46360000000001</v>
      </c>
      <c r="DS20" s="164">
        <v>-25.38</v>
      </c>
      <c r="DT20" s="164">
        <v>-25.45</v>
      </c>
      <c r="DU20" s="164">
        <v>98.71</v>
      </c>
      <c r="DV20" s="164">
        <v>53.48</v>
      </c>
      <c r="DW20" s="164">
        <v>154.03639999999999</v>
      </c>
      <c r="DX20" s="164">
        <v>151.18180000000001</v>
      </c>
      <c r="DY20" s="164">
        <v>46.862299999999998</v>
      </c>
      <c r="DZ20" s="164">
        <v>45.027299999999997</v>
      </c>
      <c r="EA20" s="164">
        <v>245.2355</v>
      </c>
      <c r="EB20" s="164">
        <v>205.80269999999999</v>
      </c>
      <c r="EC20" s="164">
        <v>196.39349999999999</v>
      </c>
      <c r="ED20" s="164">
        <v>200.2148</v>
      </c>
      <c r="EE20" s="164">
        <v>126.4633</v>
      </c>
      <c r="EF20" s="164">
        <v>111.441</v>
      </c>
      <c r="EG20" s="164">
        <v>-22.305</v>
      </c>
      <c r="EH20" s="164">
        <v>668.16189999999995</v>
      </c>
      <c r="EI20" s="164">
        <v>486.15969999999999</v>
      </c>
      <c r="EJ20" s="165"/>
      <c r="EK20" s="164">
        <v>-26.0898</v>
      </c>
      <c r="EL20" s="164">
        <v>-23.491199999999999</v>
      </c>
      <c r="EM20" s="164">
        <v>-49.376600000000003</v>
      </c>
      <c r="EN20" s="164">
        <v>47.081800000000001</v>
      </c>
      <c r="EO20" s="165"/>
      <c r="EP20" s="164">
        <v>133.69200000000001</v>
      </c>
      <c r="EQ20" s="164">
        <v>-36.724699999999999</v>
      </c>
      <c r="ER20" s="164">
        <v>-37.549799999999998</v>
      </c>
      <c r="ES20" s="164">
        <v>-74.801599999999993</v>
      </c>
      <c r="ET20" s="164">
        <v>15.02</v>
      </c>
      <c r="EU20" s="164">
        <v>-14.97</v>
      </c>
      <c r="EV20" s="164">
        <v>90</v>
      </c>
      <c r="EW20" s="164">
        <v>12.444699999999999</v>
      </c>
      <c r="EX20" s="164">
        <v>37.231200000000001</v>
      </c>
      <c r="EY20" s="164">
        <v>-38.849299999999999</v>
      </c>
      <c r="EZ20" s="164">
        <v>-37.873600000000003</v>
      </c>
      <c r="FA20" s="164">
        <v>9.5432000000000006</v>
      </c>
      <c r="FB20" s="164">
        <v>-105.5441</v>
      </c>
      <c r="FC20" s="164">
        <v>74.386899999999997</v>
      </c>
      <c r="FD20" s="164">
        <v>24.696000000000002</v>
      </c>
      <c r="FE20" s="165"/>
      <c r="FF20" s="164">
        <v>24.5959</v>
      </c>
      <c r="FG20" s="165"/>
      <c r="FH20" s="165"/>
      <c r="FI20" s="165"/>
      <c r="FJ20" s="164">
        <v>-16.410699999999999</v>
      </c>
      <c r="FK20" s="164">
        <v>-15.406000000000001</v>
      </c>
      <c r="FL20" s="164">
        <v>143.845</v>
      </c>
      <c r="FM20" s="164">
        <v>-44.4283</v>
      </c>
      <c r="FN20" s="164">
        <v>-43.686799999999998</v>
      </c>
      <c r="FO20" s="164">
        <v>102.8126</v>
      </c>
      <c r="FP20" s="164">
        <v>103.52670000000001</v>
      </c>
      <c r="FQ20" s="164">
        <v>35.202599999999997</v>
      </c>
      <c r="FR20" s="164">
        <v>20.350000000000001</v>
      </c>
      <c r="FS20" s="164">
        <v>7.7545999999999999</v>
      </c>
      <c r="FT20" s="164">
        <v>0.83279999999999998</v>
      </c>
      <c r="FU20" s="164">
        <v>-4.32</v>
      </c>
      <c r="FV20" s="164">
        <v>11.51</v>
      </c>
      <c r="FW20" s="164">
        <v>35.625100000000003</v>
      </c>
      <c r="FX20" s="165"/>
      <c r="FY20" s="164">
        <v>-1.867</v>
      </c>
      <c r="FZ20" s="164">
        <v>4.383</v>
      </c>
      <c r="GA20" s="165"/>
      <c r="GB20" s="164">
        <v>44.25</v>
      </c>
      <c r="GC20" s="164">
        <v>-103.89149999999999</v>
      </c>
      <c r="GD20" s="164">
        <v>-102.5125</v>
      </c>
      <c r="GE20" s="165"/>
      <c r="GF20" s="164">
        <v>70.690200000000004</v>
      </c>
      <c r="GG20" s="164">
        <v>23.7</v>
      </c>
      <c r="GH20" s="164">
        <v>-19.2685</v>
      </c>
      <c r="GI20" s="164">
        <v>-1.32</v>
      </c>
      <c r="GJ20" s="164">
        <v>-1.2208000000000001</v>
      </c>
      <c r="GK20" s="164">
        <v>1.5935999999999999</v>
      </c>
      <c r="GL20" s="165"/>
      <c r="GM20" s="165"/>
      <c r="GN20" s="164">
        <v>-13.620699999999999</v>
      </c>
      <c r="GO20" s="164">
        <v>-29.136600000000001</v>
      </c>
      <c r="GP20" s="164">
        <v>14.931699999999999</v>
      </c>
      <c r="GQ20" s="164">
        <v>30.386700000000001</v>
      </c>
      <c r="GR20" s="164">
        <v>45.565100000000001</v>
      </c>
      <c r="GS20" s="164">
        <v>46.2438</v>
      </c>
      <c r="GT20" s="164">
        <v>-117.5676</v>
      </c>
      <c r="GU20" s="164">
        <v>-19.0716</v>
      </c>
      <c r="GV20" s="164">
        <v>26.398900000000001</v>
      </c>
      <c r="GW20" s="164">
        <v>-44.3673</v>
      </c>
      <c r="GX20" s="164">
        <v>12.77</v>
      </c>
      <c r="GY20" s="164">
        <v>9.8745999999999992</v>
      </c>
      <c r="GZ20" s="164">
        <v>9.5782000000000007</v>
      </c>
      <c r="HA20" s="164">
        <v>14.299200000000001</v>
      </c>
      <c r="HB20" s="164">
        <v>253.32140000000001</v>
      </c>
      <c r="HC20" s="164">
        <v>252.02770000000001</v>
      </c>
      <c r="HD20" s="164">
        <v>162.6</v>
      </c>
      <c r="HE20" s="164">
        <v>-159.86770000000001</v>
      </c>
      <c r="HF20" s="164">
        <v>-354.14109999999999</v>
      </c>
      <c r="HG20" s="164">
        <v>354.8621</v>
      </c>
      <c r="HH20" s="164">
        <v>507.00310000000002</v>
      </c>
      <c r="HI20" s="164">
        <v>-234.74860000000001</v>
      </c>
      <c r="HJ20" s="164">
        <v>-233.72370000000001</v>
      </c>
      <c r="HK20" s="164">
        <v>-27.841699999999999</v>
      </c>
      <c r="HL20" s="164">
        <v>-17.1264</v>
      </c>
      <c r="HM20" s="164">
        <v>79.608900000000006</v>
      </c>
      <c r="HN20" s="164">
        <v>78.755399999999995</v>
      </c>
      <c r="HO20" s="165"/>
      <c r="HP20" s="165"/>
      <c r="HQ20" s="164">
        <v>40.301200000000001</v>
      </c>
      <c r="HR20" s="164">
        <v>39.543100000000003</v>
      </c>
      <c r="HS20" s="164">
        <v>-77.843999999999994</v>
      </c>
      <c r="HT20" s="164">
        <v>-78.014099999999999</v>
      </c>
      <c r="HU20" s="164">
        <v>102.43</v>
      </c>
      <c r="HV20" s="164">
        <v>102.19</v>
      </c>
      <c r="HW20" s="164">
        <v>62.3</v>
      </c>
      <c r="HX20" s="164">
        <v>62.2</v>
      </c>
      <c r="HY20" s="164">
        <v>21.842199999999998</v>
      </c>
      <c r="HZ20" s="164">
        <v>26.4</v>
      </c>
      <c r="IA20" s="164">
        <v>-420.77789999999999</v>
      </c>
      <c r="IB20" s="164">
        <v>111.96169999999999</v>
      </c>
      <c r="IC20" s="164">
        <v>111.5457</v>
      </c>
      <c r="ID20" s="164">
        <v>12.8</v>
      </c>
      <c r="IE20" s="164">
        <v>30.2</v>
      </c>
      <c r="IF20" s="164">
        <v>-39.5</v>
      </c>
      <c r="IG20" s="164">
        <v>-39.6</v>
      </c>
      <c r="IH20" s="165"/>
      <c r="II20" s="164">
        <v>1.0953999999999999</v>
      </c>
      <c r="IJ20" s="164">
        <v>-495.90750000000003</v>
      </c>
      <c r="IK20" s="164">
        <v>-450.84570000000002</v>
      </c>
      <c r="IL20" s="164">
        <v>509.70890000000003</v>
      </c>
      <c r="IM20" s="164">
        <v>411.94170000000003</v>
      </c>
      <c r="IN20" s="164">
        <v>-7.9379</v>
      </c>
      <c r="IO20" s="164">
        <v>-403.51010000000002</v>
      </c>
      <c r="IP20" s="164">
        <v>407.0505</v>
      </c>
      <c r="IQ20" s="164">
        <v>-184.87649999999999</v>
      </c>
      <c r="IR20" s="164">
        <v>-250.5933</v>
      </c>
      <c r="IS20" s="164">
        <v>-404.16719999999998</v>
      </c>
      <c r="IT20" s="164">
        <v>113.65649999999999</v>
      </c>
      <c r="IU20" s="164">
        <v>114.73869999999999</v>
      </c>
      <c r="IV20" s="164">
        <v>187.14840000000001</v>
      </c>
      <c r="IW20" s="164">
        <v>-492.53969999999998</v>
      </c>
      <c r="IX20" s="164">
        <v>258.1746</v>
      </c>
      <c r="IY20" s="164">
        <v>-245.34280000000001</v>
      </c>
      <c r="IZ20" s="164">
        <v>241.92259999999999</v>
      </c>
      <c r="JA20" s="164">
        <v>-9.5981000000000005</v>
      </c>
      <c r="JB20" s="165"/>
      <c r="JC20" s="164">
        <v>22.48</v>
      </c>
      <c r="JD20" s="164">
        <v>6.4109999999999996</v>
      </c>
      <c r="JE20" s="164">
        <v>6.4089999999999998</v>
      </c>
      <c r="JF20" s="164">
        <v>-22.56</v>
      </c>
      <c r="JG20" s="164">
        <v>0.56000000000000005</v>
      </c>
      <c r="JH20" s="165"/>
      <c r="JI20" s="164">
        <v>-0.93540000000000001</v>
      </c>
      <c r="JJ20" s="164">
        <v>-41.896700000000003</v>
      </c>
      <c r="JK20" s="164">
        <v>-3.4836</v>
      </c>
      <c r="JL20" s="164">
        <v>17.7</v>
      </c>
      <c r="JM20" s="164">
        <v>46.795999999999999</v>
      </c>
      <c r="JN20" s="164">
        <v>47.298000000000002</v>
      </c>
      <c r="JO20" s="165"/>
      <c r="JP20" s="164">
        <v>10.425800000000001</v>
      </c>
      <c r="JQ20" s="164">
        <v>51.630099999999999</v>
      </c>
      <c r="JR20" s="164">
        <v>51.098100000000002</v>
      </c>
      <c r="JS20" s="164">
        <v>50.370699999999999</v>
      </c>
      <c r="JT20" s="165"/>
      <c r="JU20" s="164">
        <v>-29.5</v>
      </c>
      <c r="JV20" s="164">
        <v>21.517499999999998</v>
      </c>
      <c r="JW20" s="164">
        <v>5.72</v>
      </c>
      <c r="JX20" s="165"/>
      <c r="JY20" s="164">
        <v>-16.114799999999999</v>
      </c>
      <c r="JZ20" s="164">
        <v>53.138500000000001</v>
      </c>
      <c r="KA20" s="164">
        <v>27.764500000000002</v>
      </c>
      <c r="KB20" s="164">
        <v>-16.494199999999999</v>
      </c>
      <c r="KC20" s="164">
        <v>-51.921900000000001</v>
      </c>
      <c r="KD20" s="164">
        <v>16.0656</v>
      </c>
      <c r="KE20" s="164">
        <v>35.5989</v>
      </c>
      <c r="KF20" s="164">
        <v>21.3</v>
      </c>
      <c r="KG20" s="164">
        <v>-20.8</v>
      </c>
      <c r="KH20" s="164">
        <v>151.08340000000001</v>
      </c>
      <c r="KI20" s="164">
        <v>-83.756399999999999</v>
      </c>
    </row>
    <row r="21" spans="1:295" ht="18" customHeight="1" x14ac:dyDescent="0.3">
      <c r="A21" s="161" t="s">
        <v>72</v>
      </c>
      <c r="B21" s="161" t="s">
        <v>792</v>
      </c>
      <c r="C21" s="164">
        <v>0</v>
      </c>
      <c r="D21" s="164">
        <v>18.421700000000001</v>
      </c>
      <c r="E21" s="164">
        <v>-22.779699999999998</v>
      </c>
      <c r="F21" s="164">
        <v>-38.038400000000003</v>
      </c>
      <c r="G21" s="164">
        <v>13.0929</v>
      </c>
      <c r="H21" s="165"/>
      <c r="I21" s="164">
        <v>37.839100000000002</v>
      </c>
      <c r="J21" s="164">
        <v>-57.190399999999997</v>
      </c>
      <c r="K21" s="164">
        <v>53.244100000000003</v>
      </c>
      <c r="L21" s="164">
        <v>27.029199999999999</v>
      </c>
      <c r="M21" s="164">
        <v>26.182099999999998</v>
      </c>
      <c r="N21" s="164">
        <v>-2.2200000000000002</v>
      </c>
      <c r="O21" s="164">
        <v>-49.258000000000003</v>
      </c>
      <c r="P21" s="164">
        <v>44</v>
      </c>
      <c r="Q21" s="164">
        <v>19.872</v>
      </c>
      <c r="R21" s="164">
        <v>-44</v>
      </c>
      <c r="S21" s="164">
        <v>12.4268</v>
      </c>
      <c r="T21" s="164">
        <v>16.639800000000001</v>
      </c>
      <c r="U21" s="164">
        <v>18.951799999999999</v>
      </c>
      <c r="V21" s="164">
        <v>19.178599999999999</v>
      </c>
      <c r="W21" s="164">
        <v>31.941700000000001</v>
      </c>
      <c r="X21" s="164">
        <v>15.885300000000001</v>
      </c>
      <c r="Y21" s="164">
        <v>5.6317000000000004</v>
      </c>
      <c r="Z21" s="164">
        <v>6.4481000000000002</v>
      </c>
      <c r="AA21" s="165"/>
      <c r="AB21" s="165"/>
      <c r="AC21" s="164">
        <v>-50.75</v>
      </c>
      <c r="AD21" s="164">
        <v>-50.51</v>
      </c>
      <c r="AE21" s="165"/>
      <c r="AF21" s="164">
        <v>2.2200000000000002</v>
      </c>
      <c r="AG21" s="164">
        <v>48.4</v>
      </c>
      <c r="AH21" s="164">
        <v>31.925000000000001</v>
      </c>
      <c r="AI21" s="164">
        <v>0.23200000000000001</v>
      </c>
      <c r="AJ21" s="164">
        <v>-58.44</v>
      </c>
      <c r="AK21" s="165">
        <v>-58.46</v>
      </c>
      <c r="AL21" s="164">
        <v>-28.4</v>
      </c>
      <c r="AM21" s="164">
        <v>58.34</v>
      </c>
      <c r="AN21" s="164">
        <v>58.46</v>
      </c>
      <c r="AO21" s="164">
        <v>17.787600000000001</v>
      </c>
      <c r="AP21" s="164">
        <v>-4.8352000000000004</v>
      </c>
      <c r="AQ21" s="164">
        <v>62.169899999999998</v>
      </c>
      <c r="AR21" s="164">
        <v>64.826999999999998</v>
      </c>
      <c r="AS21" s="164">
        <v>64.326400000000007</v>
      </c>
      <c r="AT21" s="164">
        <v>-37.374600000000001</v>
      </c>
      <c r="AU21" s="164">
        <v>-38.9604</v>
      </c>
      <c r="AV21" s="164">
        <v>35.090699999999998</v>
      </c>
      <c r="AW21" s="164">
        <v>33.549199999999999</v>
      </c>
      <c r="AX21" s="164">
        <v>77.562399999999997</v>
      </c>
      <c r="AY21" s="164">
        <v>75.686999999999998</v>
      </c>
      <c r="AZ21" s="165"/>
      <c r="BA21" s="164">
        <v>92.5916</v>
      </c>
      <c r="BB21" s="164">
        <v>-621.37009999999998</v>
      </c>
      <c r="BC21" s="164">
        <v>22.263300000000001</v>
      </c>
      <c r="BD21" s="164">
        <v>-11.2</v>
      </c>
      <c r="BE21" s="164">
        <v>-11.2</v>
      </c>
      <c r="BF21" s="164">
        <v>46.742199999999997</v>
      </c>
      <c r="BG21" s="164">
        <v>45.1907</v>
      </c>
      <c r="BH21" s="164">
        <v>-3.6493000000000002</v>
      </c>
      <c r="BI21" s="165"/>
      <c r="BJ21" s="164">
        <v>-88.044200000000004</v>
      </c>
      <c r="BK21" s="164">
        <v>7.8795000000000002</v>
      </c>
      <c r="BL21" s="164">
        <v>6.7862999999999998</v>
      </c>
      <c r="BM21" s="164">
        <v>4.5033000000000003</v>
      </c>
      <c r="BN21" s="164">
        <v>689.80960000000005</v>
      </c>
      <c r="BO21" s="164">
        <v>129.88669999999999</v>
      </c>
      <c r="BP21" s="164">
        <v>129.73410000000001</v>
      </c>
      <c r="BQ21" s="164">
        <v>-680.57439999999997</v>
      </c>
      <c r="BR21" s="164">
        <v>514.10419999999999</v>
      </c>
      <c r="BS21" s="165"/>
      <c r="BT21" s="164">
        <v>-48.697400000000002</v>
      </c>
      <c r="BU21" s="164">
        <v>49.978700000000003</v>
      </c>
      <c r="BV21" s="164">
        <v>77.960300000000004</v>
      </c>
      <c r="BW21" s="164">
        <v>29.57</v>
      </c>
      <c r="BX21" s="164">
        <v>26.88</v>
      </c>
      <c r="BY21" s="164">
        <v>55.63</v>
      </c>
      <c r="BZ21" s="164">
        <v>71.510000000000005</v>
      </c>
      <c r="CA21" s="164">
        <v>7.1039000000000003</v>
      </c>
      <c r="CB21" s="164">
        <v>7.1039000000000003</v>
      </c>
      <c r="CC21" s="164">
        <v>51.561399999999999</v>
      </c>
      <c r="CD21" s="164">
        <v>51.620399999999997</v>
      </c>
      <c r="CE21" s="164">
        <v>36.517200000000003</v>
      </c>
      <c r="CF21" s="164">
        <v>-96.740700000000004</v>
      </c>
      <c r="CG21" s="164">
        <v>-95.357200000000006</v>
      </c>
      <c r="CH21" s="164">
        <v>9.1876999999999995</v>
      </c>
      <c r="CI21" s="165"/>
      <c r="CJ21" s="165"/>
      <c r="CK21" s="165"/>
      <c r="CL21" s="164">
        <v>89</v>
      </c>
      <c r="CM21" s="164">
        <v>79.8</v>
      </c>
      <c r="CN21" s="164">
        <v>-13.53</v>
      </c>
      <c r="CO21" s="164">
        <v>52.365600000000001</v>
      </c>
      <c r="CP21" s="164">
        <v>52.261000000000003</v>
      </c>
      <c r="CQ21" s="164">
        <v>51.4026</v>
      </c>
      <c r="CR21" s="164">
        <v>-53.477200000000003</v>
      </c>
      <c r="CS21" s="164">
        <v>-52.218499999999999</v>
      </c>
      <c r="CT21" s="165"/>
      <c r="CU21" s="164">
        <v>-62.414299999999997</v>
      </c>
      <c r="CV21" s="164">
        <v>149.28389999999999</v>
      </c>
      <c r="CW21" s="164">
        <v>10.964</v>
      </c>
      <c r="CX21" s="164">
        <v>51.48</v>
      </c>
      <c r="CY21" s="164">
        <v>34.03</v>
      </c>
      <c r="CZ21" s="164">
        <v>52.038600000000002</v>
      </c>
      <c r="DA21" s="164">
        <v>49.223300000000002</v>
      </c>
      <c r="DB21" s="164">
        <v>-28.14</v>
      </c>
      <c r="DC21" s="164">
        <v>-3.7679</v>
      </c>
      <c r="DD21" s="165"/>
      <c r="DE21" s="165"/>
      <c r="DF21" s="164">
        <v>-152.6704</v>
      </c>
      <c r="DG21" s="164">
        <v>-25.641400000000001</v>
      </c>
      <c r="DH21" s="164">
        <v>-17.373699999999999</v>
      </c>
      <c r="DI21" s="164">
        <v>-92.4</v>
      </c>
      <c r="DJ21" s="164">
        <v>-93.8</v>
      </c>
      <c r="DK21" s="164">
        <v>22.980699999999999</v>
      </c>
      <c r="DL21" s="164">
        <v>43.954500000000003</v>
      </c>
      <c r="DM21" s="164">
        <v>59.659700000000001</v>
      </c>
      <c r="DN21" s="164">
        <v>62.127699999999997</v>
      </c>
      <c r="DO21" s="164">
        <v>43.85</v>
      </c>
      <c r="DP21" s="164">
        <v>-8.92</v>
      </c>
      <c r="DQ21" s="164">
        <v>57.024500000000003</v>
      </c>
      <c r="DR21" s="164">
        <v>152.03360000000001</v>
      </c>
      <c r="DS21" s="164">
        <v>-25.21</v>
      </c>
      <c r="DT21" s="164">
        <v>-25.5</v>
      </c>
      <c r="DU21" s="164">
        <v>96.41</v>
      </c>
      <c r="DV21" s="164">
        <v>54.2</v>
      </c>
      <c r="DW21" s="164">
        <v>150.5273</v>
      </c>
      <c r="DX21" s="164">
        <v>148.65450000000001</v>
      </c>
      <c r="DY21" s="164">
        <v>38.350099999999998</v>
      </c>
      <c r="DZ21" s="164">
        <v>36.6</v>
      </c>
      <c r="EA21" s="164">
        <v>245.16419999999999</v>
      </c>
      <c r="EB21" s="164">
        <v>206.8135</v>
      </c>
      <c r="EC21" s="164">
        <v>199.12389999999999</v>
      </c>
      <c r="ED21" s="164">
        <v>201.69800000000001</v>
      </c>
      <c r="EE21" s="164">
        <v>119.82769999999999</v>
      </c>
      <c r="EF21" s="164">
        <v>105.7307</v>
      </c>
      <c r="EG21" s="164">
        <v>-21.812000000000001</v>
      </c>
      <c r="EH21" s="164">
        <v>695.39980000000003</v>
      </c>
      <c r="EI21" s="164">
        <v>409.1472</v>
      </c>
      <c r="EJ21" s="165"/>
      <c r="EK21" s="164">
        <v>-29.545100000000001</v>
      </c>
      <c r="EL21" s="164">
        <v>-27.588100000000001</v>
      </c>
      <c r="EM21" s="164">
        <v>-39.567399999999999</v>
      </c>
      <c r="EN21" s="164">
        <v>32.961500000000001</v>
      </c>
      <c r="EO21" s="165"/>
      <c r="EP21" s="164">
        <v>153.66</v>
      </c>
      <c r="EQ21" s="164">
        <v>-39.791200000000003</v>
      </c>
      <c r="ER21" s="164">
        <v>-40.993200000000002</v>
      </c>
      <c r="ES21" s="164">
        <v>-65.795299999999997</v>
      </c>
      <c r="ET21" s="164">
        <v>0</v>
      </c>
      <c r="EU21" s="164">
        <v>-8.3800000000000008</v>
      </c>
      <c r="EV21" s="164">
        <v>95.3</v>
      </c>
      <c r="EW21" s="164">
        <v>10.695399999999999</v>
      </c>
      <c r="EX21" s="164">
        <v>15.7766</v>
      </c>
      <c r="EY21" s="164">
        <v>-38.349899999999998</v>
      </c>
      <c r="EZ21" s="164">
        <v>-37.5047</v>
      </c>
      <c r="FA21" s="164">
        <v>9.6976999999999993</v>
      </c>
      <c r="FB21" s="164">
        <v>-102.182</v>
      </c>
      <c r="FC21" s="164">
        <v>68.598500000000001</v>
      </c>
      <c r="FD21" s="164">
        <v>24.913</v>
      </c>
      <c r="FE21" s="165"/>
      <c r="FF21" s="164">
        <v>24.816700000000001</v>
      </c>
      <c r="FG21" s="164">
        <v>80</v>
      </c>
      <c r="FH21" s="164">
        <v>100</v>
      </c>
      <c r="FI21" s="164">
        <v>80</v>
      </c>
      <c r="FJ21" s="164">
        <v>-8.0379000000000005</v>
      </c>
      <c r="FK21" s="164">
        <v>-7.5354999999999999</v>
      </c>
      <c r="FL21" s="164">
        <v>140.66329999999999</v>
      </c>
      <c r="FM21" s="164">
        <v>-37.108600000000003</v>
      </c>
      <c r="FN21" s="164">
        <v>-36.858199999999997</v>
      </c>
      <c r="FO21" s="164">
        <v>108.4969</v>
      </c>
      <c r="FP21" s="164">
        <v>110.5223</v>
      </c>
      <c r="FQ21" s="164">
        <v>29.445599999999999</v>
      </c>
      <c r="FR21" s="164">
        <v>20.32</v>
      </c>
      <c r="FS21" s="164">
        <v>9.2609999999999992</v>
      </c>
      <c r="FT21" s="164">
        <v>0.70340000000000003</v>
      </c>
      <c r="FU21" s="164">
        <v>-5.42</v>
      </c>
      <c r="FV21" s="164">
        <v>11.16</v>
      </c>
      <c r="FW21" s="164">
        <v>30.2195</v>
      </c>
      <c r="FX21" s="165"/>
      <c r="FY21" s="164">
        <v>-1.9370000000000001</v>
      </c>
      <c r="FZ21" s="164">
        <v>4.1829999999999998</v>
      </c>
      <c r="GA21" s="165"/>
      <c r="GB21" s="164">
        <v>41.68</v>
      </c>
      <c r="GC21" s="164">
        <v>-107.78360000000001</v>
      </c>
      <c r="GD21" s="164">
        <v>-104.4171</v>
      </c>
      <c r="GE21" s="164">
        <v>14.95</v>
      </c>
      <c r="GF21" s="164">
        <v>69.294300000000007</v>
      </c>
      <c r="GG21" s="164">
        <v>22.3</v>
      </c>
      <c r="GH21" s="164">
        <v>-19.9191</v>
      </c>
      <c r="GI21" s="164">
        <v>-1.2908999999999999</v>
      </c>
      <c r="GJ21" s="164">
        <v>-1.5127999999999999</v>
      </c>
      <c r="GK21" s="164">
        <v>1.6907000000000001</v>
      </c>
      <c r="GL21" s="165"/>
      <c r="GM21" s="165"/>
      <c r="GN21" s="164">
        <v>-12.229699999999999</v>
      </c>
      <c r="GO21" s="164">
        <v>-32.275500000000001</v>
      </c>
      <c r="GP21" s="164">
        <v>15.1623</v>
      </c>
      <c r="GQ21" s="164">
        <v>32.828600000000002</v>
      </c>
      <c r="GR21" s="164">
        <v>45.585900000000002</v>
      </c>
      <c r="GS21" s="164">
        <v>46.065399999999997</v>
      </c>
      <c r="GT21" s="164">
        <v>-122.1615</v>
      </c>
      <c r="GU21" s="164">
        <v>-20.133600000000001</v>
      </c>
      <c r="GV21" s="164">
        <v>27.166</v>
      </c>
      <c r="GW21" s="164">
        <v>-46.490400000000001</v>
      </c>
      <c r="GX21" s="164">
        <v>12.252700000000001</v>
      </c>
      <c r="GY21" s="164">
        <v>11.838699999999999</v>
      </c>
      <c r="GZ21" s="164">
        <v>11.393599999999999</v>
      </c>
      <c r="HA21" s="164">
        <v>14.121499999999999</v>
      </c>
      <c r="HB21" s="164">
        <v>218.43180000000001</v>
      </c>
      <c r="HC21" s="164">
        <v>217.0797</v>
      </c>
      <c r="HD21" s="164">
        <v>158.4</v>
      </c>
      <c r="HE21" s="164">
        <v>-159.15520000000001</v>
      </c>
      <c r="HF21" s="164">
        <v>-343.63189999999997</v>
      </c>
      <c r="HG21" s="164">
        <v>345.03879999999998</v>
      </c>
      <c r="HH21" s="164">
        <v>424.18130000000002</v>
      </c>
      <c r="HI21" s="164">
        <v>-206.26050000000001</v>
      </c>
      <c r="HJ21" s="164">
        <v>-205.76679999999999</v>
      </c>
      <c r="HK21" s="164">
        <v>-27.3751</v>
      </c>
      <c r="HL21" s="164">
        <v>-16.316700000000001</v>
      </c>
      <c r="HM21" s="164">
        <v>74.231300000000005</v>
      </c>
      <c r="HN21" s="164">
        <v>74.399199999999993</v>
      </c>
      <c r="HO21" s="164">
        <v>-143.8603</v>
      </c>
      <c r="HP21" s="164">
        <v>-143.63589999999999</v>
      </c>
      <c r="HQ21" s="164">
        <v>30.270499999999998</v>
      </c>
      <c r="HR21" s="164">
        <v>30.1936</v>
      </c>
      <c r="HS21" s="164">
        <v>-71.085499999999996</v>
      </c>
      <c r="HT21" s="164">
        <v>-70.508899999999997</v>
      </c>
      <c r="HU21" s="164">
        <v>77.16</v>
      </c>
      <c r="HV21" s="164">
        <v>77.010000000000005</v>
      </c>
      <c r="HW21" s="164">
        <v>64.8</v>
      </c>
      <c r="HX21" s="164">
        <v>65.2</v>
      </c>
      <c r="HY21" s="164">
        <v>21.412800000000001</v>
      </c>
      <c r="HZ21" s="164">
        <v>1.04</v>
      </c>
      <c r="IA21" s="164">
        <v>-426.75970000000001</v>
      </c>
      <c r="IB21" s="164">
        <v>108.9794</v>
      </c>
      <c r="IC21" s="164">
        <v>108.0376</v>
      </c>
      <c r="ID21" s="164">
        <v>13.9</v>
      </c>
      <c r="IE21" s="164">
        <v>36.5</v>
      </c>
      <c r="IF21" s="164">
        <v>-30.4</v>
      </c>
      <c r="IG21" s="164">
        <v>-30.2</v>
      </c>
      <c r="IH21" s="164">
        <v>1.2577</v>
      </c>
      <c r="II21" s="165"/>
      <c r="IJ21" s="164">
        <v>-416.774</v>
      </c>
      <c r="IK21" s="164">
        <v>-362.90089999999998</v>
      </c>
      <c r="IL21" s="164">
        <v>411.86410000000001</v>
      </c>
      <c r="IM21" s="164">
        <v>332.11219999999997</v>
      </c>
      <c r="IN21" s="164">
        <v>-16.518000000000001</v>
      </c>
      <c r="IO21" s="164">
        <v>-319.255</v>
      </c>
      <c r="IP21" s="164">
        <v>322.68009999999998</v>
      </c>
      <c r="IQ21" s="164">
        <v>-177.29990000000001</v>
      </c>
      <c r="IR21" s="164">
        <v>-186.96709999999999</v>
      </c>
      <c r="IS21" s="164">
        <v>-325.20389999999998</v>
      </c>
      <c r="IT21" s="164">
        <v>133.50489999999999</v>
      </c>
      <c r="IU21" s="164">
        <v>130.53120000000001</v>
      </c>
      <c r="IV21" s="164">
        <v>179.2979</v>
      </c>
      <c r="IW21" s="164">
        <v>-403.10820000000001</v>
      </c>
      <c r="IX21" s="164">
        <v>192.12129999999999</v>
      </c>
      <c r="IY21" s="164">
        <v>-213.74350000000001</v>
      </c>
      <c r="IZ21" s="164">
        <v>217.1388</v>
      </c>
      <c r="JA21" s="164">
        <v>-8.1204000000000001</v>
      </c>
      <c r="JB21" s="165"/>
      <c r="JC21" s="164">
        <v>25.68</v>
      </c>
      <c r="JD21" s="164">
        <v>5.99</v>
      </c>
      <c r="JE21" s="164">
        <v>6.0430000000000001</v>
      </c>
      <c r="JF21" s="164">
        <v>-24.96</v>
      </c>
      <c r="JG21" s="164">
        <v>2</v>
      </c>
      <c r="JH21" s="165"/>
      <c r="JI21" s="164">
        <v>-3.0747</v>
      </c>
      <c r="JJ21" s="164">
        <v>-37.325099999999999</v>
      </c>
      <c r="JK21" s="164">
        <v>-2.6046999999999998</v>
      </c>
      <c r="JL21" s="164">
        <v>14.7</v>
      </c>
      <c r="JM21" s="164">
        <v>48.372999999999998</v>
      </c>
      <c r="JN21" s="164">
        <v>47.941000000000003</v>
      </c>
      <c r="JO21" s="165"/>
      <c r="JP21" s="164">
        <v>10.4246</v>
      </c>
      <c r="JQ21" s="164">
        <v>48.77</v>
      </c>
      <c r="JR21" s="164">
        <v>48.477499999999999</v>
      </c>
      <c r="JS21" s="164">
        <v>48.394199999999998</v>
      </c>
      <c r="JT21" s="165"/>
      <c r="JU21" s="164">
        <v>-35.200000000000003</v>
      </c>
      <c r="JV21" s="164">
        <v>19.9115</v>
      </c>
      <c r="JW21" s="164">
        <v>6.39</v>
      </c>
      <c r="JX21" s="165"/>
      <c r="JY21" s="164">
        <v>-14.4603</v>
      </c>
      <c r="JZ21" s="164">
        <v>53.575800000000001</v>
      </c>
      <c r="KA21" s="164">
        <v>27.806699999999999</v>
      </c>
      <c r="KB21" s="164">
        <v>-15.1374</v>
      </c>
      <c r="KC21" s="164">
        <v>-53.372100000000003</v>
      </c>
      <c r="KD21" s="164">
        <v>15.6431</v>
      </c>
      <c r="KE21" s="164">
        <v>36.377600000000001</v>
      </c>
      <c r="KF21" s="164">
        <v>26.4</v>
      </c>
      <c r="KG21" s="164">
        <v>-26.3</v>
      </c>
      <c r="KH21" s="164">
        <v>76.703500000000005</v>
      </c>
      <c r="KI21" s="164">
        <v>-28.545999999999999</v>
      </c>
    </row>
    <row r="22" spans="1:295" ht="18" customHeight="1" x14ac:dyDescent="0.3">
      <c r="A22" s="161" t="s">
        <v>72</v>
      </c>
      <c r="B22" s="161" t="s">
        <v>793</v>
      </c>
      <c r="C22" s="164">
        <v>0</v>
      </c>
      <c r="D22" s="164">
        <v>18.352399999999999</v>
      </c>
      <c r="E22" s="164">
        <v>-22.516500000000001</v>
      </c>
      <c r="F22" s="164">
        <v>-38.351700000000001</v>
      </c>
      <c r="G22" s="164">
        <v>13.215199999999999</v>
      </c>
      <c r="H22" s="165"/>
      <c r="I22" s="164">
        <v>37.848999999999997</v>
      </c>
      <c r="J22" s="164">
        <v>-56.0413</v>
      </c>
      <c r="K22" s="164">
        <v>53.221299999999999</v>
      </c>
      <c r="L22" s="164">
        <v>27.001200000000001</v>
      </c>
      <c r="M22" s="164">
        <v>26.302399999999999</v>
      </c>
      <c r="N22" s="164">
        <v>11.1</v>
      </c>
      <c r="O22" s="164">
        <v>-50.969000000000001</v>
      </c>
      <c r="P22" s="164">
        <v>46.2</v>
      </c>
      <c r="Q22" s="164">
        <v>19.872</v>
      </c>
      <c r="R22" s="164">
        <v>-46.2</v>
      </c>
      <c r="S22" s="164">
        <v>12.350099999999999</v>
      </c>
      <c r="T22" s="164">
        <v>18.436800000000002</v>
      </c>
      <c r="U22" s="165"/>
      <c r="V22" s="164">
        <v>19.330300000000001</v>
      </c>
      <c r="W22" s="164">
        <v>32.332299999999996</v>
      </c>
      <c r="X22" s="164">
        <v>15.9457</v>
      </c>
      <c r="Y22" s="164">
        <v>6.0006000000000004</v>
      </c>
      <c r="Z22" s="164">
        <v>6.31</v>
      </c>
      <c r="AA22" s="165"/>
      <c r="AB22" s="165"/>
      <c r="AC22" s="164">
        <v>-45.65</v>
      </c>
      <c r="AD22" s="164">
        <v>-45.44</v>
      </c>
      <c r="AE22" s="165"/>
      <c r="AF22" s="164">
        <v>-8.8800000000000008</v>
      </c>
      <c r="AG22" s="164">
        <v>50.6</v>
      </c>
      <c r="AH22" s="164">
        <v>31.236000000000001</v>
      </c>
      <c r="AI22" s="164">
        <v>0.23100000000000001</v>
      </c>
      <c r="AJ22" s="164">
        <v>-50.97</v>
      </c>
      <c r="AK22" s="165">
        <v>-51.46</v>
      </c>
      <c r="AL22" s="164">
        <v>-30.36</v>
      </c>
      <c r="AM22" s="164">
        <v>50.98</v>
      </c>
      <c r="AN22" s="164">
        <v>51.46</v>
      </c>
      <c r="AO22" s="164">
        <v>18.657</v>
      </c>
      <c r="AP22" s="164">
        <v>-5.5259</v>
      </c>
      <c r="AQ22" s="164">
        <v>61.400799999999997</v>
      </c>
      <c r="AR22" s="164">
        <v>63.682699999999997</v>
      </c>
      <c r="AS22" s="164">
        <v>60.203600000000002</v>
      </c>
      <c r="AT22" s="164">
        <v>-32.954000000000001</v>
      </c>
      <c r="AU22" s="164">
        <v>-33.630600000000001</v>
      </c>
      <c r="AV22" s="164">
        <v>12.166</v>
      </c>
      <c r="AW22" s="164">
        <v>10.56</v>
      </c>
      <c r="AX22" s="164">
        <v>74.749200000000002</v>
      </c>
      <c r="AY22" s="164">
        <v>75.686999999999998</v>
      </c>
      <c r="AZ22" s="165"/>
      <c r="BA22" s="164">
        <v>69.313100000000006</v>
      </c>
      <c r="BB22" s="164">
        <v>-595.11720000000003</v>
      </c>
      <c r="BC22" s="164">
        <v>25.8795</v>
      </c>
      <c r="BD22" s="164">
        <v>-12.7</v>
      </c>
      <c r="BE22" s="164">
        <v>-12.9</v>
      </c>
      <c r="BF22" s="164">
        <v>41.171599999999998</v>
      </c>
      <c r="BG22" s="164">
        <v>39.945799999999998</v>
      </c>
      <c r="BH22" s="164">
        <v>-3.8386999999999998</v>
      </c>
      <c r="BI22" s="165"/>
      <c r="BJ22" s="164">
        <v>-81.131399999999999</v>
      </c>
      <c r="BK22" s="164">
        <v>8.6852999999999998</v>
      </c>
      <c r="BL22" s="164">
        <v>7.5900999999999996</v>
      </c>
      <c r="BM22" s="164">
        <v>5.2423999999999999</v>
      </c>
      <c r="BN22" s="164">
        <v>647.08370000000002</v>
      </c>
      <c r="BO22" s="164">
        <v>141.94149999999999</v>
      </c>
      <c r="BP22" s="164">
        <v>141.85</v>
      </c>
      <c r="BQ22" s="164">
        <v>-692.14059999999995</v>
      </c>
      <c r="BR22" s="164">
        <v>517.84799999999996</v>
      </c>
      <c r="BS22" s="165"/>
      <c r="BT22" s="164">
        <v>-23.085999999999999</v>
      </c>
      <c r="BU22" s="164">
        <v>22.992599999999999</v>
      </c>
      <c r="BV22" s="164">
        <v>80.065899999999999</v>
      </c>
      <c r="BW22" s="164">
        <v>29.63</v>
      </c>
      <c r="BX22" s="164">
        <v>27.28</v>
      </c>
      <c r="BY22" s="164">
        <v>57.38</v>
      </c>
      <c r="BZ22" s="164">
        <v>72.44</v>
      </c>
      <c r="CA22" s="164">
        <v>3.2191999999999998</v>
      </c>
      <c r="CB22" s="164">
        <v>3.0851999999999999</v>
      </c>
      <c r="CC22" s="164">
        <v>53.912399999999998</v>
      </c>
      <c r="CD22" s="164">
        <v>55.074300000000001</v>
      </c>
      <c r="CE22" s="164">
        <v>35.3521</v>
      </c>
      <c r="CF22" s="164">
        <v>-92.441699999999997</v>
      </c>
      <c r="CG22" s="164">
        <v>-92.359899999999996</v>
      </c>
      <c r="CH22" s="164">
        <v>7.9218000000000002</v>
      </c>
      <c r="CI22" s="165"/>
      <c r="CJ22" s="165"/>
      <c r="CK22" s="165"/>
      <c r="CL22" s="164">
        <v>94.7</v>
      </c>
      <c r="CM22" s="164">
        <v>85.2</v>
      </c>
      <c r="CN22" s="164">
        <v>-13.57</v>
      </c>
      <c r="CO22" s="164">
        <v>57.235500000000002</v>
      </c>
      <c r="CP22" s="164">
        <v>55.484200000000001</v>
      </c>
      <c r="CQ22" s="164">
        <v>55.199800000000003</v>
      </c>
      <c r="CR22" s="164">
        <v>-41.531999999999996</v>
      </c>
      <c r="CS22" s="164">
        <v>-41.429099999999998</v>
      </c>
      <c r="CT22" s="165"/>
      <c r="CU22" s="164">
        <v>-72.424400000000006</v>
      </c>
      <c r="CV22" s="164">
        <v>140.36519999999999</v>
      </c>
      <c r="CW22" s="164">
        <v>11.458399999999999</v>
      </c>
      <c r="CX22" s="164">
        <v>45.32</v>
      </c>
      <c r="CY22" s="164">
        <v>29.84</v>
      </c>
      <c r="CZ22" s="164">
        <v>53.679200000000002</v>
      </c>
      <c r="DA22" s="164">
        <v>50.834699999999998</v>
      </c>
      <c r="DB22" s="164">
        <v>-28.49</v>
      </c>
      <c r="DC22" s="164">
        <v>-3.7679</v>
      </c>
      <c r="DD22" s="165"/>
      <c r="DE22" s="165"/>
      <c r="DF22" s="164">
        <v>-157.7448</v>
      </c>
      <c r="DG22" s="164">
        <v>-26.6511</v>
      </c>
      <c r="DH22" s="164">
        <v>-17.501899999999999</v>
      </c>
      <c r="DI22" s="164">
        <v>-94.5</v>
      </c>
      <c r="DJ22" s="164">
        <v>-93.6</v>
      </c>
      <c r="DK22" s="164">
        <v>23.2059</v>
      </c>
      <c r="DL22" s="164">
        <v>48.642000000000003</v>
      </c>
      <c r="DM22" s="164">
        <v>64.356200000000001</v>
      </c>
      <c r="DN22" s="164">
        <v>67.987099999999998</v>
      </c>
      <c r="DO22" s="164">
        <v>48.35</v>
      </c>
      <c r="DP22" s="164">
        <v>-9.85</v>
      </c>
      <c r="DQ22" s="164">
        <v>54.652999999999999</v>
      </c>
      <c r="DR22" s="164">
        <v>155.13380000000001</v>
      </c>
      <c r="DS22" s="164">
        <v>-25.33</v>
      </c>
      <c r="DT22" s="164">
        <v>-25.82</v>
      </c>
      <c r="DU22" s="164">
        <v>99.72</v>
      </c>
      <c r="DV22" s="164">
        <v>51.48</v>
      </c>
      <c r="DW22" s="164">
        <v>157.4545</v>
      </c>
      <c r="DX22" s="164">
        <v>153.98179999999999</v>
      </c>
      <c r="DY22" s="164">
        <v>36.095399999999998</v>
      </c>
      <c r="DZ22" s="164">
        <v>34.672699999999999</v>
      </c>
      <c r="EA22" s="164">
        <v>248.1944</v>
      </c>
      <c r="EB22" s="164">
        <v>212.19460000000001</v>
      </c>
      <c r="EC22" s="164">
        <v>204.52879999999999</v>
      </c>
      <c r="ED22" s="164">
        <v>207.1705</v>
      </c>
      <c r="EE22" s="164">
        <v>92.890900000000002</v>
      </c>
      <c r="EF22" s="164">
        <v>78.2547</v>
      </c>
      <c r="EG22" s="164">
        <v>-22.640999999999998</v>
      </c>
      <c r="EH22" s="164">
        <v>705.25779999999997</v>
      </c>
      <c r="EI22" s="164">
        <v>304.66419999999999</v>
      </c>
      <c r="EJ22" s="165"/>
      <c r="EK22" s="164">
        <v>-28.1922</v>
      </c>
      <c r="EL22" s="164">
        <v>-25.795400000000001</v>
      </c>
      <c r="EM22" s="164">
        <v>-9.9049999999999994</v>
      </c>
      <c r="EN22" s="164">
        <v>28.7441</v>
      </c>
      <c r="EO22" s="165"/>
      <c r="EP22" s="164">
        <v>46.128</v>
      </c>
      <c r="EQ22" s="164">
        <v>-25.262</v>
      </c>
      <c r="ER22" s="164">
        <v>-25.8811</v>
      </c>
      <c r="ES22" s="164">
        <v>-39.822400000000002</v>
      </c>
      <c r="ET22" s="164">
        <v>0</v>
      </c>
      <c r="EU22" s="164">
        <v>-15.26</v>
      </c>
      <c r="EV22" s="164">
        <v>1</v>
      </c>
      <c r="EW22" s="164">
        <v>11.131399999999999</v>
      </c>
      <c r="EX22" s="164">
        <v>7.6853999999999996</v>
      </c>
      <c r="EY22" s="164">
        <v>-37.528799999999997</v>
      </c>
      <c r="EZ22" s="164">
        <v>-36.7789</v>
      </c>
      <c r="FA22" s="164">
        <v>9.1293000000000006</v>
      </c>
      <c r="FB22" s="164">
        <v>-75.343100000000007</v>
      </c>
      <c r="FC22" s="164">
        <v>41.4114</v>
      </c>
      <c r="FD22" s="164">
        <v>25.1417</v>
      </c>
      <c r="FE22" s="165"/>
      <c r="FF22" s="164">
        <v>24.6036</v>
      </c>
      <c r="FG22" s="165"/>
      <c r="FH22" s="165"/>
      <c r="FI22" s="165"/>
      <c r="FJ22" s="164">
        <v>-2.3443999999999998</v>
      </c>
      <c r="FK22" s="164">
        <v>-2.3443999999999998</v>
      </c>
      <c r="FL22" s="164">
        <v>145.18459999999999</v>
      </c>
      <c r="FM22" s="164">
        <v>-33.654600000000002</v>
      </c>
      <c r="FN22" s="164">
        <v>-33.867699999999999</v>
      </c>
      <c r="FO22" s="164">
        <v>106.9567</v>
      </c>
      <c r="FP22" s="164">
        <v>107.35980000000001</v>
      </c>
      <c r="FQ22" s="164">
        <v>34.572699999999998</v>
      </c>
      <c r="FR22" s="164">
        <v>19.93</v>
      </c>
      <c r="FS22" s="164">
        <v>7.1661999999999999</v>
      </c>
      <c r="FT22" s="164">
        <v>0.78520000000000001</v>
      </c>
      <c r="FU22" s="164">
        <v>-3.84</v>
      </c>
      <c r="FV22" s="164">
        <v>10.08</v>
      </c>
      <c r="FW22" s="164">
        <v>34.924999999999997</v>
      </c>
      <c r="FX22" s="165"/>
      <c r="FY22" s="164">
        <v>-1.6240000000000001</v>
      </c>
      <c r="FZ22" s="164">
        <v>4.1859999999999999</v>
      </c>
      <c r="GA22" s="165"/>
      <c r="GB22" s="164">
        <v>42.42</v>
      </c>
      <c r="GC22" s="164">
        <v>-107.471</v>
      </c>
      <c r="GD22" s="164">
        <v>-105.2667</v>
      </c>
      <c r="GE22" s="164">
        <v>15.12</v>
      </c>
      <c r="GF22" s="164">
        <v>68.75</v>
      </c>
      <c r="GG22" s="164">
        <v>22.8</v>
      </c>
      <c r="GH22" s="164">
        <v>-20.311800000000002</v>
      </c>
      <c r="GI22" s="164">
        <v>-1.6072</v>
      </c>
      <c r="GJ22" s="164">
        <v>-1.8168</v>
      </c>
      <c r="GK22" s="164">
        <v>1.7675000000000001</v>
      </c>
      <c r="GL22" s="165"/>
      <c r="GM22" s="165"/>
      <c r="GN22" s="164">
        <v>-11.784000000000001</v>
      </c>
      <c r="GO22" s="164">
        <v>-32.216500000000003</v>
      </c>
      <c r="GP22" s="164">
        <v>16.5181</v>
      </c>
      <c r="GQ22" s="164">
        <v>33.7271</v>
      </c>
      <c r="GR22" s="164">
        <v>46.918199999999999</v>
      </c>
      <c r="GS22" s="164">
        <v>47.788400000000003</v>
      </c>
      <c r="GT22" s="164">
        <v>-120.85550000000001</v>
      </c>
      <c r="GU22" s="164">
        <v>-21.665099999999999</v>
      </c>
      <c r="GV22" s="164">
        <v>27.243600000000001</v>
      </c>
      <c r="GW22" s="164">
        <v>-50.6175</v>
      </c>
      <c r="GX22" s="164">
        <v>12.1859</v>
      </c>
      <c r="GY22" s="164">
        <v>13.411</v>
      </c>
      <c r="GZ22" s="164">
        <v>13.091699999999999</v>
      </c>
      <c r="HA22" s="164">
        <v>14.122</v>
      </c>
      <c r="HB22" s="164">
        <v>175.90629999999999</v>
      </c>
      <c r="HC22" s="164">
        <v>174.92349999999999</v>
      </c>
      <c r="HD22" s="164">
        <v>65</v>
      </c>
      <c r="HE22" s="164">
        <v>-64.910600000000002</v>
      </c>
      <c r="HF22" s="164">
        <v>-233.2115</v>
      </c>
      <c r="HG22" s="164">
        <v>234.02209999999999</v>
      </c>
      <c r="HH22" s="164">
        <v>281.79860000000002</v>
      </c>
      <c r="HI22" s="164">
        <v>-166.72229999999999</v>
      </c>
      <c r="HJ22" s="164">
        <v>-165.3887</v>
      </c>
      <c r="HK22" s="164">
        <v>-27.843</v>
      </c>
      <c r="HL22" s="164">
        <v>-16.284600000000001</v>
      </c>
      <c r="HM22" s="164">
        <v>72.878</v>
      </c>
      <c r="HN22" s="164">
        <v>73.320700000000002</v>
      </c>
      <c r="HO22" s="164">
        <v>-116.24939999999999</v>
      </c>
      <c r="HP22" s="164">
        <v>-114.1858</v>
      </c>
      <c r="HQ22" s="164">
        <v>18.229299999999999</v>
      </c>
      <c r="HR22" s="164">
        <v>17.471299999999999</v>
      </c>
      <c r="HS22" s="164">
        <v>-56.561599999999999</v>
      </c>
      <c r="HT22" s="164">
        <v>-55.469200000000001</v>
      </c>
      <c r="HU22" s="164">
        <v>56.85</v>
      </c>
      <c r="HV22" s="164">
        <v>58.91</v>
      </c>
      <c r="HW22" s="164">
        <v>62</v>
      </c>
      <c r="HX22" s="164">
        <v>61.5</v>
      </c>
      <c r="HY22" s="164">
        <v>21.699100000000001</v>
      </c>
      <c r="HZ22" s="164">
        <v>-27.84</v>
      </c>
      <c r="IA22" s="164">
        <v>-411.76069999999999</v>
      </c>
      <c r="IB22" s="164">
        <v>94.146600000000007</v>
      </c>
      <c r="IC22" s="164">
        <v>93.864900000000006</v>
      </c>
      <c r="ID22" s="164">
        <v>13.9</v>
      </c>
      <c r="IE22" s="164">
        <v>37.1</v>
      </c>
      <c r="IF22" s="164">
        <v>-16.399999999999999</v>
      </c>
      <c r="IG22" s="164">
        <v>-16.5</v>
      </c>
      <c r="IH22" s="165"/>
      <c r="II22" s="165"/>
      <c r="IJ22" s="164">
        <v>-273.43119999999999</v>
      </c>
      <c r="IK22" s="164">
        <v>-274.4633</v>
      </c>
      <c r="IL22" s="164">
        <v>295.06299999999999</v>
      </c>
      <c r="IM22" s="164">
        <v>224.73150000000001</v>
      </c>
      <c r="IN22" s="164">
        <v>-9.6067999999999998</v>
      </c>
      <c r="IO22" s="164">
        <v>-218.37469999999999</v>
      </c>
      <c r="IP22" s="164">
        <v>219.92019999999999</v>
      </c>
      <c r="IQ22" s="164">
        <v>-162.58000000000001</v>
      </c>
      <c r="IR22" s="164">
        <v>-105.7218</v>
      </c>
      <c r="IS22" s="164">
        <v>-214.434</v>
      </c>
      <c r="IT22" s="164">
        <v>159.48929999999999</v>
      </c>
      <c r="IU22" s="164">
        <v>158.49100000000001</v>
      </c>
      <c r="IV22" s="164">
        <v>163.6617</v>
      </c>
      <c r="IW22" s="164">
        <v>-284.55180000000001</v>
      </c>
      <c r="IX22" s="164">
        <v>107.6923</v>
      </c>
      <c r="IY22" s="164">
        <v>-179.2397</v>
      </c>
      <c r="IZ22" s="164">
        <v>180.58590000000001</v>
      </c>
      <c r="JA22" s="164">
        <v>-6.7744999999999997</v>
      </c>
      <c r="JB22" s="165"/>
      <c r="JC22" s="164">
        <v>25.68</v>
      </c>
      <c r="JD22" s="164">
        <v>6.8780000000000001</v>
      </c>
      <c r="JE22" s="164">
        <v>6.8840000000000003</v>
      </c>
      <c r="JF22" s="164">
        <v>-25.76</v>
      </c>
      <c r="JG22" s="164">
        <v>3.44</v>
      </c>
      <c r="JH22" s="165"/>
      <c r="JI22" s="164">
        <v>-3.7185999999999999</v>
      </c>
      <c r="JJ22" s="164">
        <v>-29.588799999999999</v>
      </c>
      <c r="JK22" s="164">
        <v>-4.5701000000000001</v>
      </c>
      <c r="JL22" s="164">
        <v>10</v>
      </c>
      <c r="JM22" s="164">
        <v>47.497999999999998</v>
      </c>
      <c r="JN22" s="164">
        <v>46.539000000000001</v>
      </c>
      <c r="JO22" s="164">
        <v>8.6364999999999998</v>
      </c>
      <c r="JP22" s="165"/>
      <c r="JQ22" s="164">
        <v>46.909399999999998</v>
      </c>
      <c r="JR22" s="164">
        <v>47.733699999999999</v>
      </c>
      <c r="JS22" s="164">
        <v>48.317999999999998</v>
      </c>
      <c r="JT22" s="165"/>
      <c r="JU22" s="164">
        <v>-36.200000000000003</v>
      </c>
      <c r="JV22" s="164">
        <v>17.2621</v>
      </c>
      <c r="JW22" s="164">
        <v>6.49</v>
      </c>
      <c r="JX22" s="165"/>
      <c r="JY22" s="164">
        <v>-15.919600000000001</v>
      </c>
      <c r="JZ22" s="164">
        <v>53.737099999999998</v>
      </c>
      <c r="KA22" s="164">
        <v>27.944299999999998</v>
      </c>
      <c r="KB22" s="164">
        <v>-15.8909</v>
      </c>
      <c r="KC22" s="164">
        <v>-52.769599999999997</v>
      </c>
      <c r="KD22" s="164">
        <v>15.2936</v>
      </c>
      <c r="KE22" s="164">
        <v>36.467399999999998</v>
      </c>
      <c r="KF22" s="164">
        <v>27.8</v>
      </c>
      <c r="KG22" s="164">
        <v>-27.4</v>
      </c>
      <c r="KH22" s="164">
        <v>47.2363</v>
      </c>
      <c r="KI22" s="164">
        <v>-11.908799999999999</v>
      </c>
    </row>
    <row r="23" spans="1:295" ht="18" customHeight="1" x14ac:dyDescent="0.3">
      <c r="A23" s="161" t="s">
        <v>72</v>
      </c>
      <c r="B23" s="161" t="s">
        <v>794</v>
      </c>
      <c r="C23" s="165">
        <v>0</v>
      </c>
      <c r="D23" s="164">
        <v>18.090699999999998</v>
      </c>
      <c r="E23" s="164">
        <v>-22.275200000000002</v>
      </c>
      <c r="F23" s="164">
        <v>-38.256</v>
      </c>
      <c r="G23" s="164">
        <v>12.2156</v>
      </c>
      <c r="H23" s="165"/>
      <c r="I23" s="164">
        <v>39.076300000000003</v>
      </c>
      <c r="J23" s="164">
        <v>-52.394199999999998</v>
      </c>
      <c r="K23" s="164">
        <v>56.384300000000003</v>
      </c>
      <c r="L23" s="164">
        <v>28.717099999999999</v>
      </c>
      <c r="M23" s="164">
        <v>27.9985</v>
      </c>
      <c r="N23" s="164">
        <v>13.32</v>
      </c>
      <c r="O23" s="164">
        <v>-54.787999999999997</v>
      </c>
      <c r="P23" s="164">
        <v>50.6</v>
      </c>
      <c r="Q23" s="164">
        <v>20.7</v>
      </c>
      <c r="R23" s="164">
        <v>-48.4</v>
      </c>
      <c r="S23" s="164">
        <v>11.8226</v>
      </c>
      <c r="T23" s="164">
        <v>14.048</v>
      </c>
      <c r="U23" s="164">
        <v>19.5932</v>
      </c>
      <c r="V23" s="164">
        <v>19.802299999999999</v>
      </c>
      <c r="W23" s="164">
        <v>32.965600000000002</v>
      </c>
      <c r="X23" s="164">
        <v>15.8794</v>
      </c>
      <c r="Y23" s="164">
        <v>5.6496000000000004</v>
      </c>
      <c r="Z23" s="164">
        <v>6.7515999999999998</v>
      </c>
      <c r="AA23" s="165"/>
      <c r="AB23" s="165"/>
      <c r="AC23" s="164">
        <v>-44.46</v>
      </c>
      <c r="AD23" s="164">
        <v>-44.36</v>
      </c>
      <c r="AE23" s="165"/>
      <c r="AF23" s="164">
        <v>-13.32</v>
      </c>
      <c r="AG23" s="164">
        <v>52.8</v>
      </c>
      <c r="AH23" s="164">
        <v>30.672999999999998</v>
      </c>
      <c r="AI23" s="164">
        <v>0.22900000000000001</v>
      </c>
      <c r="AJ23" s="164">
        <v>-53.99</v>
      </c>
      <c r="AK23" s="165">
        <v>-55.51</v>
      </c>
      <c r="AL23" s="164">
        <v>-22.12</v>
      </c>
      <c r="AM23" s="164">
        <v>55.04</v>
      </c>
      <c r="AN23" s="164">
        <v>55.51</v>
      </c>
      <c r="AO23" s="164">
        <v>18.7715</v>
      </c>
      <c r="AP23" s="164">
        <v>-5.0872999999999999</v>
      </c>
      <c r="AQ23" s="164">
        <v>61.756900000000002</v>
      </c>
      <c r="AR23" s="164">
        <v>64.569500000000005</v>
      </c>
      <c r="AS23" s="164">
        <v>60.468699999999998</v>
      </c>
      <c r="AT23" s="164">
        <v>-29.3371</v>
      </c>
      <c r="AU23" s="164">
        <v>-29.755800000000001</v>
      </c>
      <c r="AV23" s="164">
        <v>37.8705</v>
      </c>
      <c r="AW23" s="164">
        <v>37.549300000000002</v>
      </c>
      <c r="AX23" s="164">
        <v>70.998400000000004</v>
      </c>
      <c r="AY23" s="164">
        <v>71.936099999999996</v>
      </c>
      <c r="AZ23" s="165"/>
      <c r="BA23" s="164">
        <v>105.48180000000001</v>
      </c>
      <c r="BB23" s="164">
        <v>-636.31700000000001</v>
      </c>
      <c r="BC23" s="164">
        <v>23.317499999999999</v>
      </c>
      <c r="BD23" s="164">
        <v>-11.4</v>
      </c>
      <c r="BE23" s="164">
        <v>-11.5</v>
      </c>
      <c r="BF23" s="164">
        <v>36.405099999999997</v>
      </c>
      <c r="BG23" s="164">
        <v>36.183100000000003</v>
      </c>
      <c r="BH23" s="164">
        <v>-4.5509000000000004</v>
      </c>
      <c r="BI23" s="165"/>
      <c r="BJ23" s="164">
        <v>-71.627499999999998</v>
      </c>
      <c r="BK23" s="164">
        <v>8.1525999999999996</v>
      </c>
      <c r="BL23" s="164">
        <v>7.4264000000000001</v>
      </c>
      <c r="BM23" s="164">
        <v>5.0754000000000001</v>
      </c>
      <c r="BN23" s="164">
        <v>692.19010000000003</v>
      </c>
      <c r="BO23" s="164">
        <v>142.8571</v>
      </c>
      <c r="BP23" s="164">
        <v>142.4298</v>
      </c>
      <c r="BQ23" s="164">
        <v>-677.12249999999995</v>
      </c>
      <c r="BR23" s="164">
        <v>563.47559999999999</v>
      </c>
      <c r="BS23" s="165"/>
      <c r="BT23" s="164">
        <v>-66.390299999999996</v>
      </c>
      <c r="BU23" s="164">
        <v>68.765100000000004</v>
      </c>
      <c r="BV23" s="164">
        <v>86.193399999999997</v>
      </c>
      <c r="BW23" s="164">
        <v>31.89</v>
      </c>
      <c r="BX23" s="164">
        <v>30.66</v>
      </c>
      <c r="BY23" s="164">
        <v>60.43</v>
      </c>
      <c r="BZ23" s="164">
        <v>74.72</v>
      </c>
      <c r="CA23" s="164">
        <v>1.0758000000000001</v>
      </c>
      <c r="CB23" s="164">
        <v>4.1999999999999997E-3</v>
      </c>
      <c r="CC23" s="164">
        <v>55.661999999999999</v>
      </c>
      <c r="CD23" s="164">
        <v>56.331499999999998</v>
      </c>
      <c r="CE23" s="164">
        <v>35.034999999999997</v>
      </c>
      <c r="CF23" s="164">
        <v>-108.248</v>
      </c>
      <c r="CG23" s="164">
        <v>-107.79600000000001</v>
      </c>
      <c r="CH23" s="164">
        <v>9.0747</v>
      </c>
      <c r="CI23" s="165"/>
      <c r="CJ23" s="165"/>
      <c r="CK23" s="165"/>
      <c r="CL23" s="164">
        <v>95.7</v>
      </c>
      <c r="CM23" s="164">
        <v>86</v>
      </c>
      <c r="CN23" s="164">
        <v>-14.42</v>
      </c>
      <c r="CO23" s="164">
        <v>53.776299999999999</v>
      </c>
      <c r="CP23" s="164">
        <v>52.687199999999997</v>
      </c>
      <c r="CQ23" s="164">
        <v>52.1295</v>
      </c>
      <c r="CR23" s="164">
        <v>-46.423400000000001</v>
      </c>
      <c r="CS23" s="164">
        <v>-45.617800000000003</v>
      </c>
      <c r="CT23" s="165"/>
      <c r="CU23" s="164">
        <v>-89.856200000000001</v>
      </c>
      <c r="CV23" s="164">
        <v>177.42779999999999</v>
      </c>
      <c r="CW23" s="164">
        <v>11.473599999999999</v>
      </c>
      <c r="CX23" s="164">
        <v>53.72</v>
      </c>
      <c r="CY23" s="164">
        <v>35.65</v>
      </c>
      <c r="CZ23" s="164">
        <v>56.0229</v>
      </c>
      <c r="DA23" s="164">
        <v>52.445999999999998</v>
      </c>
      <c r="DB23" s="164">
        <v>-29.11</v>
      </c>
      <c r="DC23" s="164">
        <v>-3.7679</v>
      </c>
      <c r="DD23" s="165"/>
      <c r="DE23" s="165"/>
      <c r="DF23" s="164">
        <v>-141.733</v>
      </c>
      <c r="DG23" s="164">
        <v>-27.100899999999999</v>
      </c>
      <c r="DH23" s="164">
        <v>-17.890899999999998</v>
      </c>
      <c r="DI23" s="164">
        <v>-98.1</v>
      </c>
      <c r="DJ23" s="164">
        <v>-97.4</v>
      </c>
      <c r="DK23" s="164">
        <v>24.6341</v>
      </c>
      <c r="DL23" s="164">
        <v>51.5717</v>
      </c>
      <c r="DM23" s="164">
        <v>66.234800000000007</v>
      </c>
      <c r="DN23" s="164">
        <v>72.674599999999998</v>
      </c>
      <c r="DO23" s="164">
        <v>51.55</v>
      </c>
      <c r="DP23" s="164">
        <v>-10.36</v>
      </c>
      <c r="DQ23" s="164">
        <v>56.326999999999998</v>
      </c>
      <c r="DR23" s="164">
        <v>138.41290000000001</v>
      </c>
      <c r="DS23" s="164">
        <v>-25.14</v>
      </c>
      <c r="DT23" s="164">
        <v>-25.47</v>
      </c>
      <c r="DU23" s="164">
        <v>97.64</v>
      </c>
      <c r="DV23" s="164">
        <v>55.48</v>
      </c>
      <c r="DW23" s="164">
        <v>140.4</v>
      </c>
      <c r="DX23" s="164">
        <v>134.4545</v>
      </c>
      <c r="DY23" s="164">
        <v>27.7944</v>
      </c>
      <c r="DZ23" s="164">
        <v>27.072700000000001</v>
      </c>
      <c r="EA23" s="164">
        <v>242.37440000000001</v>
      </c>
      <c r="EB23" s="164">
        <v>204.12479999999999</v>
      </c>
      <c r="EC23" s="164">
        <v>196.8261</v>
      </c>
      <c r="ED23" s="164">
        <v>198.99250000000001</v>
      </c>
      <c r="EE23" s="164">
        <v>101.97239999999999</v>
      </c>
      <c r="EF23" s="164">
        <v>87.618499999999997</v>
      </c>
      <c r="EG23" s="164">
        <v>-21.388999999999999</v>
      </c>
      <c r="EH23" s="164">
        <v>691.30100000000004</v>
      </c>
      <c r="EI23" s="164">
        <v>202.3056</v>
      </c>
      <c r="EJ23" s="165"/>
      <c r="EK23" s="164">
        <v>-29.343399999999999</v>
      </c>
      <c r="EL23" s="164">
        <v>-26.9163</v>
      </c>
      <c r="EM23" s="164">
        <v>-17.844200000000001</v>
      </c>
      <c r="EN23" s="164">
        <v>13.2164</v>
      </c>
      <c r="EO23" s="165"/>
      <c r="EP23" s="164">
        <v>149.05199999999999</v>
      </c>
      <c r="EQ23" s="164">
        <v>-44.168700000000001</v>
      </c>
      <c r="ER23" s="164">
        <v>-44.817</v>
      </c>
      <c r="ES23" s="164">
        <v>-48.322299999999998</v>
      </c>
      <c r="ET23" s="164">
        <v>0</v>
      </c>
      <c r="EU23" s="164">
        <v>-11.59</v>
      </c>
      <c r="EV23" s="164">
        <v>98.6</v>
      </c>
      <c r="EW23" s="164">
        <v>11.685600000000001</v>
      </c>
      <c r="EX23" s="164">
        <v>-24.511399999999998</v>
      </c>
      <c r="EY23" s="164">
        <v>-36.980600000000003</v>
      </c>
      <c r="EZ23" s="164">
        <v>-36.192900000000002</v>
      </c>
      <c r="FA23" s="164">
        <v>7.4222999999999999</v>
      </c>
      <c r="FB23" s="164">
        <v>-86.473799999999997</v>
      </c>
      <c r="FC23" s="164">
        <v>50.412999999999997</v>
      </c>
      <c r="FD23" s="164">
        <v>24.734200000000001</v>
      </c>
      <c r="FE23" s="165"/>
      <c r="FF23" s="164">
        <v>23.9757</v>
      </c>
      <c r="FG23" s="164">
        <v>0</v>
      </c>
      <c r="FH23" s="164">
        <v>0</v>
      </c>
      <c r="FI23" s="164">
        <v>0</v>
      </c>
      <c r="FJ23" s="164">
        <v>-1.1721999999999999</v>
      </c>
      <c r="FK23" s="164">
        <v>-1.0046999999999999</v>
      </c>
      <c r="FL23" s="164">
        <v>150.3758</v>
      </c>
      <c r="FM23" s="164">
        <v>-26.008400000000002</v>
      </c>
      <c r="FN23" s="164">
        <v>-25.989599999999999</v>
      </c>
      <c r="FO23" s="164">
        <v>116.2089</v>
      </c>
      <c r="FP23" s="164">
        <v>120.28319999999999</v>
      </c>
      <c r="FQ23" s="164">
        <v>28.925599999999999</v>
      </c>
      <c r="FR23" s="164">
        <v>23.58</v>
      </c>
      <c r="FS23" s="164">
        <v>10.179</v>
      </c>
      <c r="FT23" s="164">
        <v>0.87190000000000001</v>
      </c>
      <c r="FU23" s="164">
        <v>-5.92</v>
      </c>
      <c r="FV23" s="164">
        <v>10.41</v>
      </c>
      <c r="FW23" s="164">
        <v>29.162600000000001</v>
      </c>
      <c r="FX23" s="165"/>
      <c r="FY23" s="164">
        <v>-1.5229999999999999</v>
      </c>
      <c r="FZ23" s="164">
        <v>4.1349999999999998</v>
      </c>
      <c r="GA23" s="165"/>
      <c r="GB23" s="164">
        <v>42.59</v>
      </c>
      <c r="GC23" s="164">
        <v>-119.5924</v>
      </c>
      <c r="GD23" s="164">
        <v>-113.30110000000001</v>
      </c>
      <c r="GE23" s="165"/>
      <c r="GF23" s="164">
        <v>69.0398</v>
      </c>
      <c r="GG23" s="164">
        <v>23</v>
      </c>
      <c r="GH23" s="164">
        <v>-23.004899999999999</v>
      </c>
      <c r="GI23" s="164">
        <v>-1.0923</v>
      </c>
      <c r="GJ23" s="164">
        <v>0</v>
      </c>
      <c r="GK23" s="164">
        <v>1.7407999999999999</v>
      </c>
      <c r="GL23" s="165"/>
      <c r="GM23" s="165"/>
      <c r="GN23" s="164">
        <v>-10.2699</v>
      </c>
      <c r="GO23" s="164">
        <v>-35.259599999999999</v>
      </c>
      <c r="GP23" s="164">
        <v>15.137</v>
      </c>
      <c r="GQ23" s="164">
        <v>36.425600000000003</v>
      </c>
      <c r="GR23" s="164">
        <v>47.960500000000003</v>
      </c>
      <c r="GS23" s="164">
        <v>50.215899999999998</v>
      </c>
      <c r="GT23" s="164">
        <v>-134.4751</v>
      </c>
      <c r="GU23" s="164">
        <v>-24.691400000000002</v>
      </c>
      <c r="GV23" s="164">
        <v>28.9801</v>
      </c>
      <c r="GW23" s="164">
        <v>-56.4223</v>
      </c>
      <c r="GX23" s="164">
        <v>11.6006</v>
      </c>
      <c r="GY23" s="164">
        <v>13.079000000000001</v>
      </c>
      <c r="GZ23" s="164">
        <v>12.7858</v>
      </c>
      <c r="HA23" s="164">
        <v>13</v>
      </c>
      <c r="HB23" s="164">
        <v>132.60990000000001</v>
      </c>
      <c r="HC23" s="164">
        <v>132.68459999999999</v>
      </c>
      <c r="HD23" s="164">
        <v>35.6</v>
      </c>
      <c r="HE23" s="164">
        <v>-35.501199999999997</v>
      </c>
      <c r="HF23" s="164">
        <v>-204.0838</v>
      </c>
      <c r="HG23" s="164">
        <v>205.71420000000001</v>
      </c>
      <c r="HH23" s="164">
        <v>172.49610000000001</v>
      </c>
      <c r="HI23" s="164">
        <v>-127.17829999999999</v>
      </c>
      <c r="HJ23" s="164">
        <v>-129.36330000000001</v>
      </c>
      <c r="HK23" s="164">
        <v>-31.7607</v>
      </c>
      <c r="HL23" s="164">
        <v>-22.0047</v>
      </c>
      <c r="HM23" s="164">
        <v>76.427099999999996</v>
      </c>
      <c r="HN23" s="164">
        <v>76.116600000000005</v>
      </c>
      <c r="HO23" s="164">
        <v>-87.548599999999993</v>
      </c>
      <c r="HP23" s="164">
        <v>-82.536299999999997</v>
      </c>
      <c r="HQ23" s="164">
        <v>12.406499999999999</v>
      </c>
      <c r="HR23" s="164">
        <v>12.351599999999999</v>
      </c>
      <c r="HS23" s="164">
        <v>-25.2164</v>
      </c>
      <c r="HT23" s="164">
        <v>-25.4392</v>
      </c>
      <c r="HU23" s="164">
        <v>40.68</v>
      </c>
      <c r="HV23" s="164">
        <v>40.68</v>
      </c>
      <c r="HW23" s="164">
        <v>46.1</v>
      </c>
      <c r="HX23" s="164">
        <v>46.4</v>
      </c>
      <c r="HY23" s="164">
        <v>21.474799999999998</v>
      </c>
      <c r="HZ23" s="164">
        <v>-53.04</v>
      </c>
      <c r="IA23" s="164">
        <v>-386.02629999999999</v>
      </c>
      <c r="IB23" s="164">
        <v>83.522800000000004</v>
      </c>
      <c r="IC23" s="164">
        <v>83.386200000000002</v>
      </c>
      <c r="ID23" s="164">
        <v>10.7</v>
      </c>
      <c r="IE23" s="164">
        <v>27.4</v>
      </c>
      <c r="IF23" s="164">
        <v>-10.3</v>
      </c>
      <c r="IG23" s="164">
        <v>-9.6</v>
      </c>
      <c r="IH23" s="165"/>
      <c r="II23" s="165"/>
      <c r="IJ23" s="164">
        <v>-167.09630000000001</v>
      </c>
      <c r="IK23" s="164">
        <v>-167.59719999999999</v>
      </c>
      <c r="IL23" s="164">
        <v>150.19579999999999</v>
      </c>
      <c r="IM23" s="164">
        <v>103.2595</v>
      </c>
      <c r="IN23" s="164">
        <v>-33.403300000000002</v>
      </c>
      <c r="IO23" s="164">
        <v>-103.084</v>
      </c>
      <c r="IP23" s="164">
        <v>94.289699999999996</v>
      </c>
      <c r="IQ23" s="164">
        <v>-154.7594</v>
      </c>
      <c r="IR23" s="164">
        <v>-23.598700000000001</v>
      </c>
      <c r="IS23" s="164">
        <v>-94.397400000000005</v>
      </c>
      <c r="IT23" s="164">
        <v>174.47890000000001</v>
      </c>
      <c r="IU23" s="164">
        <v>176.8552</v>
      </c>
      <c r="IV23" s="164">
        <v>158.404</v>
      </c>
      <c r="IW23" s="164">
        <v>-140.33070000000001</v>
      </c>
      <c r="IX23" s="164">
        <v>23.5929</v>
      </c>
      <c r="IY23" s="164">
        <v>-111.73439999999999</v>
      </c>
      <c r="IZ23" s="164">
        <v>112.7105</v>
      </c>
      <c r="JA23" s="164">
        <v>-8.5434000000000001</v>
      </c>
      <c r="JB23" s="165"/>
      <c r="JC23" s="164">
        <v>25.28</v>
      </c>
      <c r="JD23" s="164">
        <v>7.0940000000000003</v>
      </c>
      <c r="JE23" s="164">
        <v>7.1059999999999999</v>
      </c>
      <c r="JF23" s="164">
        <v>-25.36</v>
      </c>
      <c r="JG23" s="164">
        <v>3.04</v>
      </c>
      <c r="JH23" s="165"/>
      <c r="JI23" s="164">
        <v>-4.1001000000000003</v>
      </c>
      <c r="JJ23" s="164">
        <v>-19.600200000000001</v>
      </c>
      <c r="JK23" s="164">
        <v>-13.8262</v>
      </c>
      <c r="JL23" s="164">
        <v>8.8000000000000007</v>
      </c>
      <c r="JM23" s="164">
        <v>50.029000000000003</v>
      </c>
      <c r="JN23" s="164">
        <v>48.453000000000003</v>
      </c>
      <c r="JO23" s="164">
        <v>8.8126999999999995</v>
      </c>
      <c r="JP23" s="165"/>
      <c r="JQ23" s="164">
        <v>51.002699999999997</v>
      </c>
      <c r="JR23" s="164">
        <v>49.538699999999999</v>
      </c>
      <c r="JS23" s="164">
        <v>50.647199999999998</v>
      </c>
      <c r="JT23" s="165"/>
      <c r="JU23" s="164">
        <v>-27.2</v>
      </c>
      <c r="JV23" s="164">
        <v>25.3505</v>
      </c>
      <c r="JW23" s="164">
        <v>6.26</v>
      </c>
      <c r="JX23" s="165"/>
      <c r="JY23" s="164">
        <v>-23.3828</v>
      </c>
      <c r="JZ23" s="164">
        <v>56.009700000000002</v>
      </c>
      <c r="KA23" s="164">
        <v>32.616999999999997</v>
      </c>
      <c r="KB23" s="164">
        <v>-22.7029</v>
      </c>
      <c r="KC23" s="164">
        <v>-55.024000000000001</v>
      </c>
      <c r="KD23" s="164">
        <v>20.398900000000001</v>
      </c>
      <c r="KE23" s="164">
        <v>33.200600000000001</v>
      </c>
      <c r="KF23" s="164">
        <v>18.2</v>
      </c>
      <c r="KG23" s="164">
        <v>-18.2</v>
      </c>
      <c r="KH23" s="164">
        <v>-34.051000000000002</v>
      </c>
      <c r="KI23" s="164">
        <v>34.452599999999997</v>
      </c>
    </row>
    <row r="24" spans="1:295" ht="18" customHeight="1" x14ac:dyDescent="0.3">
      <c r="A24" s="161" t="s">
        <v>72</v>
      </c>
      <c r="B24" s="161" t="s">
        <v>795</v>
      </c>
      <c r="C24" s="166">
        <v>0</v>
      </c>
      <c r="D24" s="166">
        <v>18.477799999999998</v>
      </c>
      <c r="E24" s="166">
        <v>-22.652799999999999</v>
      </c>
      <c r="F24" s="166">
        <v>-38.388300000000001</v>
      </c>
      <c r="G24" s="166">
        <v>10.5284</v>
      </c>
      <c r="H24" s="167"/>
      <c r="I24" s="166">
        <v>39.220599999999997</v>
      </c>
      <c r="J24" s="166">
        <v>-52.159500000000001</v>
      </c>
      <c r="K24" s="166">
        <v>57.854100000000003</v>
      </c>
      <c r="L24" s="166">
        <v>29.499099999999999</v>
      </c>
      <c r="M24" s="166">
        <v>28.9848</v>
      </c>
      <c r="N24" s="166">
        <v>13.32</v>
      </c>
      <c r="O24" s="166">
        <v>-57.343000000000004</v>
      </c>
      <c r="P24" s="166">
        <v>52.8</v>
      </c>
      <c r="Q24" s="166">
        <v>22.356000000000002</v>
      </c>
      <c r="R24" s="166">
        <v>-52.8</v>
      </c>
      <c r="S24" s="166">
        <v>12.053900000000001</v>
      </c>
      <c r="T24" s="166">
        <v>14.1244</v>
      </c>
      <c r="U24" s="166">
        <v>17.0929</v>
      </c>
      <c r="V24" s="166">
        <v>17.071400000000001</v>
      </c>
      <c r="W24" s="166">
        <v>28.501300000000001</v>
      </c>
      <c r="X24" s="166">
        <v>16.270800000000001</v>
      </c>
      <c r="Y24" s="166">
        <v>5.8305999999999996</v>
      </c>
      <c r="Z24" s="166">
        <v>6.3231000000000002</v>
      </c>
      <c r="AA24" s="167"/>
      <c r="AB24" s="167"/>
      <c r="AC24" s="166">
        <v>-43.23</v>
      </c>
      <c r="AD24" s="166">
        <v>-43.22</v>
      </c>
      <c r="AE24" s="167"/>
      <c r="AF24" s="166">
        <v>-15.54</v>
      </c>
      <c r="AG24" s="166">
        <v>55</v>
      </c>
      <c r="AH24" s="166">
        <v>29.483000000000001</v>
      </c>
      <c r="AI24" s="166">
        <v>0.222</v>
      </c>
      <c r="AJ24" s="166">
        <v>-53.37</v>
      </c>
      <c r="AK24" s="167">
        <v>-53.84</v>
      </c>
      <c r="AL24" s="166">
        <v>-20.58</v>
      </c>
      <c r="AM24" s="166">
        <v>53.25</v>
      </c>
      <c r="AN24" s="166">
        <v>53.84</v>
      </c>
      <c r="AO24" s="166">
        <v>18.520199999999999</v>
      </c>
      <c r="AP24" s="166">
        <v>-4.859</v>
      </c>
      <c r="AQ24" s="166">
        <v>65.043599999999998</v>
      </c>
      <c r="AR24" s="166">
        <v>67.077100000000002</v>
      </c>
      <c r="AS24" s="166">
        <v>57.0456</v>
      </c>
      <c r="AT24" s="166">
        <v>-28.801200000000001</v>
      </c>
      <c r="AU24" s="166">
        <v>-30.063800000000001</v>
      </c>
      <c r="AV24" s="166">
        <v>28.665299999999998</v>
      </c>
      <c r="AW24" s="166">
        <v>27.198799999999999</v>
      </c>
      <c r="AX24" s="166">
        <v>72.203999999999994</v>
      </c>
      <c r="AY24" s="166">
        <v>73.811499999999995</v>
      </c>
      <c r="AZ24" s="167"/>
      <c r="BA24" s="166">
        <v>97.522499999999994</v>
      </c>
      <c r="BB24" s="166">
        <v>-636.15729999999996</v>
      </c>
      <c r="BC24" s="166">
        <v>26.738099999999999</v>
      </c>
      <c r="BD24" s="166">
        <v>-13.1</v>
      </c>
      <c r="BE24" s="166">
        <v>-13.3</v>
      </c>
      <c r="BF24" s="166">
        <v>37.083799999999997</v>
      </c>
      <c r="BG24" s="166">
        <v>36.462400000000002</v>
      </c>
      <c r="BH24" s="166">
        <v>-4.5039999999999996</v>
      </c>
      <c r="BI24" s="167"/>
      <c r="BJ24" s="166">
        <v>-76.109499999999997</v>
      </c>
      <c r="BK24" s="166">
        <v>9.3750999999999998</v>
      </c>
      <c r="BL24" s="166">
        <v>7.9828999999999999</v>
      </c>
      <c r="BM24" s="166">
        <v>5.3307000000000002</v>
      </c>
      <c r="BN24" s="166">
        <v>688.80259999999998</v>
      </c>
      <c r="BO24" s="166">
        <v>141.2396</v>
      </c>
      <c r="BP24" s="166">
        <v>141.3922</v>
      </c>
      <c r="BQ24" s="166">
        <v>-675.75300000000004</v>
      </c>
      <c r="BR24" s="166">
        <v>572.42259999999999</v>
      </c>
      <c r="BS24" s="167"/>
      <c r="BT24" s="166">
        <v>-83.032600000000002</v>
      </c>
      <c r="BU24" s="166">
        <v>84.901600000000002</v>
      </c>
      <c r="BV24" s="166">
        <v>88.179299999999998</v>
      </c>
      <c r="BW24" s="166">
        <v>32.619999999999997</v>
      </c>
      <c r="BX24" s="166">
        <v>31.37</v>
      </c>
      <c r="BY24" s="166">
        <v>61.7</v>
      </c>
      <c r="BZ24" s="166">
        <v>76.39</v>
      </c>
      <c r="CA24" s="166">
        <v>-0.1298</v>
      </c>
      <c r="CB24" s="166">
        <v>1.6116999999999999</v>
      </c>
      <c r="CC24" s="166">
        <v>61.5625</v>
      </c>
      <c r="CD24" s="166">
        <v>61.980600000000003</v>
      </c>
      <c r="CE24" s="166">
        <v>36.375</v>
      </c>
      <c r="CF24" s="166">
        <v>-114.9637</v>
      </c>
      <c r="CG24" s="166">
        <v>-115.1478</v>
      </c>
      <c r="CH24" s="166">
        <v>12.457100000000001</v>
      </c>
      <c r="CI24" s="167"/>
      <c r="CJ24" s="167"/>
      <c r="CK24" s="167"/>
      <c r="CL24" s="166">
        <v>98.8</v>
      </c>
      <c r="CM24" s="166">
        <v>88.7</v>
      </c>
      <c r="CN24" s="166">
        <v>-14.45</v>
      </c>
      <c r="CO24" s="166">
        <v>52.961399999999998</v>
      </c>
      <c r="CP24" s="166">
        <v>51.464599999999997</v>
      </c>
      <c r="CQ24" s="166">
        <v>51.507199999999997</v>
      </c>
      <c r="CR24" s="166">
        <v>-45.413699999999999</v>
      </c>
      <c r="CS24" s="166">
        <v>-44.143700000000003</v>
      </c>
      <c r="CT24" s="167"/>
      <c r="CU24" s="166">
        <v>-87.752200000000002</v>
      </c>
      <c r="CV24" s="166">
        <v>170.46</v>
      </c>
      <c r="CW24" s="166">
        <v>11.484</v>
      </c>
      <c r="CX24" s="166">
        <v>53.17</v>
      </c>
      <c r="CY24" s="166">
        <v>35.53</v>
      </c>
      <c r="CZ24" s="166">
        <v>58.132300000000001</v>
      </c>
      <c r="DA24" s="166">
        <v>54.4968</v>
      </c>
      <c r="DB24" s="166">
        <v>-29.34</v>
      </c>
      <c r="DC24" s="167"/>
      <c r="DD24" s="167"/>
      <c r="DE24" s="167"/>
      <c r="DF24" s="166">
        <v>-136.00409999999999</v>
      </c>
      <c r="DG24" s="166">
        <v>-28.243099999999998</v>
      </c>
      <c r="DH24" s="166">
        <v>-18.077400000000001</v>
      </c>
      <c r="DI24" s="166">
        <v>-99.2</v>
      </c>
      <c r="DJ24" s="166">
        <v>-98.8</v>
      </c>
      <c r="DK24" s="166">
        <v>26.1557</v>
      </c>
      <c r="DL24" s="166">
        <v>53.915399999999998</v>
      </c>
      <c r="DM24" s="166">
        <v>67.174099999999996</v>
      </c>
      <c r="DN24" s="166">
        <v>76.190200000000004</v>
      </c>
      <c r="DO24" s="166">
        <v>53.8</v>
      </c>
      <c r="DP24" s="166">
        <v>-10.25</v>
      </c>
      <c r="DQ24" s="166">
        <v>59.674999999999997</v>
      </c>
      <c r="DR24" s="166">
        <v>135.14769999999999</v>
      </c>
      <c r="DS24" s="166">
        <v>-26.1</v>
      </c>
      <c r="DT24" s="166">
        <v>-26.42</v>
      </c>
      <c r="DU24" s="166">
        <v>108.92</v>
      </c>
      <c r="DV24" s="166">
        <v>57.59</v>
      </c>
      <c r="DW24" s="166">
        <v>136.18180000000001</v>
      </c>
      <c r="DX24" s="166">
        <v>132.2364</v>
      </c>
      <c r="DY24" s="166">
        <v>25.070900000000002</v>
      </c>
      <c r="DZ24" s="166">
        <v>23.818200000000001</v>
      </c>
      <c r="EA24" s="166">
        <v>243.31110000000001</v>
      </c>
      <c r="EB24" s="166">
        <v>204.26060000000001</v>
      </c>
      <c r="EC24" s="166">
        <v>198.02109999999999</v>
      </c>
      <c r="ED24" s="166">
        <v>200.78569999999999</v>
      </c>
      <c r="EE24" s="166">
        <v>108.1438</v>
      </c>
      <c r="EF24" s="166">
        <v>96.799599999999998</v>
      </c>
      <c r="EG24" s="166">
        <v>-22.041</v>
      </c>
      <c r="EH24" s="166">
        <v>689.68550000000005</v>
      </c>
      <c r="EI24" s="166">
        <v>211.31979999999999</v>
      </c>
      <c r="EJ24" s="167"/>
      <c r="EK24" s="166">
        <v>-29.517199999999999</v>
      </c>
      <c r="EL24" s="166">
        <v>-27.481400000000001</v>
      </c>
      <c r="EM24" s="166">
        <v>-23.537400000000002</v>
      </c>
      <c r="EN24" s="166">
        <v>12.5448</v>
      </c>
      <c r="EO24" s="167"/>
      <c r="EP24" s="166">
        <v>161.34</v>
      </c>
      <c r="EQ24" s="166">
        <v>-48.7639</v>
      </c>
      <c r="ER24" s="166">
        <v>-49.721200000000003</v>
      </c>
      <c r="ES24" s="166">
        <v>-55.648800000000001</v>
      </c>
      <c r="ET24" s="166">
        <v>0</v>
      </c>
      <c r="EU24" s="166">
        <v>-14.01</v>
      </c>
      <c r="EV24" s="166">
        <v>117.7</v>
      </c>
      <c r="EW24" s="166">
        <v>11.829499999999999</v>
      </c>
      <c r="EX24" s="166">
        <v>-26.089600000000001</v>
      </c>
      <c r="EY24" s="166">
        <v>-38.216799999999999</v>
      </c>
      <c r="EZ24" s="166">
        <v>-37.441299999999998</v>
      </c>
      <c r="FA24" s="166">
        <v>11.029299999999999</v>
      </c>
      <c r="FB24" s="166">
        <v>-92.924899999999994</v>
      </c>
      <c r="FC24" s="166">
        <v>55.231499999999997</v>
      </c>
      <c r="FD24" s="166">
        <v>24.445399999999999</v>
      </c>
      <c r="FE24" s="167"/>
      <c r="FF24" s="166">
        <v>24.1723</v>
      </c>
      <c r="FG24" s="167"/>
      <c r="FH24" s="167"/>
      <c r="FI24" s="167"/>
      <c r="FJ24" s="166">
        <v>-2.1768999999999998</v>
      </c>
      <c r="FK24" s="166">
        <v>-1.3396999999999999</v>
      </c>
      <c r="FL24" s="166">
        <v>138.98869999999999</v>
      </c>
      <c r="FM24" s="166">
        <v>-22.593699999999998</v>
      </c>
      <c r="FN24" s="166">
        <v>-22.4969</v>
      </c>
      <c r="FO24" s="166">
        <v>111.79219999999999</v>
      </c>
      <c r="FP24" s="166">
        <v>116.5244</v>
      </c>
      <c r="FQ24" s="166">
        <v>20.575900000000001</v>
      </c>
      <c r="FR24" s="166">
        <v>26.8</v>
      </c>
      <c r="FS24" s="166">
        <v>14.6737</v>
      </c>
      <c r="FT24" s="166">
        <v>0.89270000000000005</v>
      </c>
      <c r="FU24" s="166">
        <v>-9.0399999999999991</v>
      </c>
      <c r="FV24" s="166">
        <v>11.52</v>
      </c>
      <c r="FW24" s="166">
        <v>21.907900000000001</v>
      </c>
      <c r="FX24" s="167"/>
      <c r="FY24" s="166">
        <v>-1.53</v>
      </c>
      <c r="FZ24" s="166">
        <v>4.2300000000000004</v>
      </c>
      <c r="GA24" s="167"/>
      <c r="GB24" s="166">
        <v>44.98</v>
      </c>
      <c r="GC24" s="166">
        <v>-117.6808</v>
      </c>
      <c r="GD24" s="166">
        <v>-110.4495</v>
      </c>
      <c r="GE24" s="166">
        <v>16.510000000000002</v>
      </c>
      <c r="GF24" s="166">
        <v>74.104100000000003</v>
      </c>
      <c r="GG24" s="166">
        <v>22.2</v>
      </c>
      <c r="GH24" s="166">
        <v>-20.539899999999999</v>
      </c>
      <c r="GI24" s="166">
        <v>-3.3782000000000001</v>
      </c>
      <c r="GJ24" s="166">
        <v>-3.4977999999999998</v>
      </c>
      <c r="GK24" s="166">
        <v>1.7935000000000001</v>
      </c>
      <c r="GL24" s="167"/>
      <c r="GM24" s="167"/>
      <c r="GN24" s="166">
        <v>-10.455299999999999</v>
      </c>
      <c r="GO24" s="166">
        <v>-38.838099999999997</v>
      </c>
      <c r="GP24" s="166">
        <v>15.506</v>
      </c>
      <c r="GQ24" s="166">
        <v>40.788899999999998</v>
      </c>
      <c r="GR24" s="166">
        <v>48.755200000000002</v>
      </c>
      <c r="GS24" s="166">
        <v>48.220599999999997</v>
      </c>
      <c r="GT24" s="166">
        <v>-136.7347</v>
      </c>
      <c r="GU24" s="166">
        <v>-26.8248</v>
      </c>
      <c r="GV24" s="166">
        <v>30.669699999999999</v>
      </c>
      <c r="GW24" s="166">
        <v>-65.724900000000005</v>
      </c>
      <c r="GX24" s="166">
        <v>10.2836</v>
      </c>
      <c r="GY24" s="166">
        <v>12.7567</v>
      </c>
      <c r="GZ24" s="166">
        <v>12.300700000000001</v>
      </c>
      <c r="HA24" s="166">
        <v>12</v>
      </c>
      <c r="HB24" s="166">
        <v>139.92949999999999</v>
      </c>
      <c r="HC24" s="166">
        <v>139.81610000000001</v>
      </c>
      <c r="HD24" s="166">
        <v>45.3</v>
      </c>
      <c r="HE24" s="166">
        <v>-47.874499999999998</v>
      </c>
      <c r="HF24" s="166">
        <v>-218.9134</v>
      </c>
      <c r="HG24" s="166">
        <v>219.59100000000001</v>
      </c>
      <c r="HH24" s="166">
        <v>189.15379999999999</v>
      </c>
      <c r="HI24" s="166">
        <v>-133.01679999999999</v>
      </c>
      <c r="HJ24" s="166">
        <v>-132.80699999999999</v>
      </c>
      <c r="HK24" s="166">
        <v>-31.849799999999998</v>
      </c>
      <c r="HL24" s="166">
        <v>-21.4087</v>
      </c>
      <c r="HM24" s="166">
        <v>75.498099999999994</v>
      </c>
      <c r="HN24" s="166">
        <v>77.043499999999995</v>
      </c>
      <c r="HO24" s="166">
        <v>-65.447299999999998</v>
      </c>
      <c r="HP24" s="166">
        <v>-62.389699999999998</v>
      </c>
      <c r="HQ24" s="166">
        <v>9.0227000000000004</v>
      </c>
      <c r="HR24" s="166">
        <v>8.9566999999999997</v>
      </c>
      <c r="HS24" s="166">
        <v>-32.5015</v>
      </c>
      <c r="HT24" s="166">
        <v>-32.019199999999998</v>
      </c>
      <c r="HU24" s="166">
        <v>33.28</v>
      </c>
      <c r="HV24" s="166">
        <v>33.31</v>
      </c>
      <c r="HW24" s="166">
        <v>61.9</v>
      </c>
      <c r="HX24" s="166">
        <v>61.7</v>
      </c>
      <c r="HY24" s="167"/>
      <c r="HZ24" s="166">
        <v>-58.24</v>
      </c>
      <c r="IA24" s="166">
        <v>-402.04140000000001</v>
      </c>
      <c r="IB24" s="166">
        <v>83.119600000000005</v>
      </c>
      <c r="IC24" s="166">
        <v>83.686099999999996</v>
      </c>
      <c r="ID24" s="166">
        <v>7.7</v>
      </c>
      <c r="IE24" s="166">
        <v>37.9</v>
      </c>
      <c r="IF24" s="166">
        <v>-7.9</v>
      </c>
      <c r="IG24" s="166">
        <v>-7.9</v>
      </c>
      <c r="IH24" s="166">
        <v>1.2774000000000001</v>
      </c>
      <c r="II24" s="167"/>
      <c r="IJ24" s="166">
        <v>-182.72579999999999</v>
      </c>
      <c r="IK24" s="166">
        <v>-178.27539999999999</v>
      </c>
      <c r="IL24" s="166">
        <v>155.2878</v>
      </c>
      <c r="IM24" s="166">
        <v>107.3451</v>
      </c>
      <c r="IN24" s="166">
        <v>-37.6524</v>
      </c>
      <c r="IO24" s="166">
        <v>-104.5855</v>
      </c>
      <c r="IP24" s="166">
        <v>99.793400000000005</v>
      </c>
      <c r="IQ24" s="166">
        <v>-165.06399999999999</v>
      </c>
      <c r="IR24" s="166">
        <v>-18.796099999999999</v>
      </c>
      <c r="IS24" s="166">
        <v>-102.3359</v>
      </c>
      <c r="IT24" s="166">
        <v>184.6807</v>
      </c>
      <c r="IU24" s="166">
        <v>185.0326</v>
      </c>
      <c r="IV24" s="166">
        <v>166.7604</v>
      </c>
      <c r="IW24" s="166">
        <v>-150.51230000000001</v>
      </c>
      <c r="IX24" s="166">
        <v>19.2301</v>
      </c>
      <c r="IY24" s="166">
        <v>-129.4075</v>
      </c>
      <c r="IZ24" s="166">
        <v>131.00559999999999</v>
      </c>
      <c r="JA24" s="166">
        <v>-9.6227999999999998</v>
      </c>
      <c r="JB24" s="167"/>
      <c r="JC24" s="166">
        <v>19.68</v>
      </c>
      <c r="JD24" s="166">
        <v>7.6319999999999997</v>
      </c>
      <c r="JE24" s="166">
        <v>7.6680000000000001</v>
      </c>
      <c r="JF24" s="166">
        <v>-19.440000000000001</v>
      </c>
      <c r="JG24" s="166">
        <v>0</v>
      </c>
      <c r="JH24" s="167"/>
      <c r="JI24" s="166">
        <v>-2.9000000000000001E-2</v>
      </c>
      <c r="JJ24" s="166">
        <v>-26.720099999999999</v>
      </c>
      <c r="JK24" s="166">
        <v>-7.5273000000000003</v>
      </c>
      <c r="JL24" s="166">
        <v>5.5</v>
      </c>
      <c r="JM24" s="166">
        <v>48.798999999999999</v>
      </c>
      <c r="JN24" s="166">
        <v>48.677</v>
      </c>
      <c r="JO24" s="166">
        <v>8.6311999999999998</v>
      </c>
      <c r="JP24" s="166">
        <v>10.339700000000001</v>
      </c>
      <c r="JQ24" s="166">
        <v>50.116</v>
      </c>
      <c r="JR24" s="166">
        <v>48.775399999999998</v>
      </c>
      <c r="JS24" s="166">
        <v>49.108199999999997</v>
      </c>
      <c r="JT24" s="167"/>
      <c r="JU24" s="166">
        <v>-38</v>
      </c>
      <c r="JV24" s="166">
        <v>18.652699999999999</v>
      </c>
      <c r="JW24" s="166">
        <v>6.56</v>
      </c>
      <c r="JX24" s="167"/>
      <c r="JY24" s="166">
        <v>-22.273399999999999</v>
      </c>
      <c r="JZ24" s="166">
        <v>56.517400000000002</v>
      </c>
      <c r="KA24" s="166">
        <v>32.427300000000002</v>
      </c>
      <c r="KB24" s="166">
        <v>-22.1007</v>
      </c>
      <c r="KC24" s="166">
        <v>-56.014499999999998</v>
      </c>
      <c r="KD24" s="166">
        <v>21.234999999999999</v>
      </c>
      <c r="KE24" s="166">
        <v>33.969799999999999</v>
      </c>
      <c r="KF24" s="166">
        <v>29.2</v>
      </c>
      <c r="KG24" s="166">
        <v>-28.2</v>
      </c>
      <c r="KH24" s="166">
        <v>-28.517600000000002</v>
      </c>
      <c r="KI24" s="166">
        <v>33.269399999999997</v>
      </c>
    </row>
    <row r="25" spans="1:295" ht="18" customHeight="1" x14ac:dyDescent="0.3">
      <c r="A25" s="161" t="s">
        <v>72</v>
      </c>
      <c r="B25" s="161" t="s">
        <v>796</v>
      </c>
      <c r="C25" s="162">
        <v>0</v>
      </c>
      <c r="D25" s="162">
        <v>18.135400000000001</v>
      </c>
      <c r="E25" s="162">
        <v>-22.083100000000002</v>
      </c>
      <c r="F25" s="162">
        <v>-37.231200000000001</v>
      </c>
      <c r="G25" s="162">
        <v>11.553900000000001</v>
      </c>
      <c r="H25" s="163"/>
      <c r="I25" s="162">
        <v>41.515799999999999</v>
      </c>
      <c r="J25" s="162">
        <v>-54.315300000000001</v>
      </c>
      <c r="K25" s="162">
        <v>60.690600000000003</v>
      </c>
      <c r="L25" s="162">
        <v>31.141100000000002</v>
      </c>
      <c r="M25" s="162">
        <v>30.173500000000001</v>
      </c>
      <c r="N25" s="162">
        <v>15.54</v>
      </c>
      <c r="O25" s="162">
        <v>-62.627000000000002</v>
      </c>
      <c r="P25" s="162">
        <v>59.4</v>
      </c>
      <c r="Q25" s="162">
        <v>24.012</v>
      </c>
      <c r="R25" s="162">
        <v>-57.2</v>
      </c>
      <c r="S25" s="162">
        <v>11.2455</v>
      </c>
      <c r="T25" s="162">
        <v>15.2394</v>
      </c>
      <c r="U25" s="162">
        <v>17.342400000000001</v>
      </c>
      <c r="V25" s="162">
        <v>17.823899999999998</v>
      </c>
      <c r="W25" s="162">
        <v>29.321899999999999</v>
      </c>
      <c r="X25" s="162">
        <v>16.583300000000001</v>
      </c>
      <c r="Y25" s="162">
        <v>5.9802</v>
      </c>
      <c r="Z25" s="162">
        <v>6.5518000000000001</v>
      </c>
      <c r="AA25" s="163"/>
      <c r="AB25" s="163"/>
      <c r="AC25" s="162">
        <v>-45.12</v>
      </c>
      <c r="AD25" s="162">
        <v>-45.02</v>
      </c>
      <c r="AE25" s="163"/>
      <c r="AF25" s="162">
        <v>-15.54</v>
      </c>
      <c r="AG25" s="162">
        <v>61.6</v>
      </c>
      <c r="AH25" s="162">
        <v>29.826000000000001</v>
      </c>
      <c r="AI25" s="162">
        <v>0.224</v>
      </c>
      <c r="AJ25" s="162">
        <v>-47.75</v>
      </c>
      <c r="AK25" s="163">
        <v>-48.2</v>
      </c>
      <c r="AL25" s="162">
        <v>-36.11</v>
      </c>
      <c r="AM25" s="162">
        <v>47.95</v>
      </c>
      <c r="AN25" s="162">
        <v>48.2</v>
      </c>
      <c r="AO25" s="162">
        <v>20.335599999999999</v>
      </c>
      <c r="AP25" s="162">
        <v>-5.4196999999999997</v>
      </c>
      <c r="AQ25" s="162">
        <v>67.245099999999994</v>
      </c>
      <c r="AR25" s="162">
        <v>69.768000000000001</v>
      </c>
      <c r="AS25" s="162">
        <v>59.048999999999999</v>
      </c>
      <c r="AT25" s="162">
        <v>-30.810600000000001</v>
      </c>
      <c r="AU25" s="162">
        <v>-30.716699999999999</v>
      </c>
      <c r="AV25" s="162">
        <v>12.846</v>
      </c>
      <c r="AW25" s="162">
        <v>12.037100000000001</v>
      </c>
      <c r="AX25" s="162">
        <v>75.017200000000003</v>
      </c>
      <c r="AY25" s="162">
        <v>76.490700000000004</v>
      </c>
      <c r="AZ25" s="163"/>
      <c r="BA25" s="162">
        <v>71.054599999999994</v>
      </c>
      <c r="BB25" s="162">
        <v>-628.86469999999997</v>
      </c>
      <c r="BC25" s="162">
        <v>26.7074</v>
      </c>
      <c r="BD25" s="162">
        <v>-13</v>
      </c>
      <c r="BE25" s="162">
        <v>-13.1</v>
      </c>
      <c r="BF25" s="162">
        <v>37.374000000000002</v>
      </c>
      <c r="BG25" s="162">
        <v>36.4512</v>
      </c>
      <c r="BH25" s="162">
        <v>-4.4980000000000002</v>
      </c>
      <c r="BI25" s="163"/>
      <c r="BJ25" s="162">
        <v>-81.610100000000003</v>
      </c>
      <c r="BK25" s="162">
        <v>11.7758</v>
      </c>
      <c r="BL25" s="162">
        <v>8.0307999999999993</v>
      </c>
      <c r="BM25" s="162">
        <v>5.4923000000000002</v>
      </c>
      <c r="BN25" s="162">
        <v>683.82799999999997</v>
      </c>
      <c r="BO25" s="162">
        <v>151.15809999999999</v>
      </c>
      <c r="BP25" s="162">
        <v>151.0361</v>
      </c>
      <c r="BQ25" s="162">
        <v>-699.13319999999999</v>
      </c>
      <c r="BR25" s="162">
        <v>575.99519999999995</v>
      </c>
      <c r="BS25" s="163"/>
      <c r="BT25" s="162">
        <v>-72.624200000000002</v>
      </c>
      <c r="BU25" s="162">
        <v>73.093100000000007</v>
      </c>
      <c r="BV25" s="162">
        <v>95.534300000000002</v>
      </c>
      <c r="BW25" s="162">
        <v>33.78</v>
      </c>
      <c r="BX25" s="162">
        <v>32.82</v>
      </c>
      <c r="BY25" s="162">
        <v>65.849999999999994</v>
      </c>
      <c r="BZ25" s="162">
        <v>80.790000000000006</v>
      </c>
      <c r="CA25" s="162">
        <v>2.2814999999999999</v>
      </c>
      <c r="CB25" s="162">
        <v>3.4870999999999999</v>
      </c>
      <c r="CC25" s="162">
        <v>61.2866</v>
      </c>
      <c r="CD25" s="162">
        <v>62.308100000000003</v>
      </c>
      <c r="CE25" s="162">
        <v>36.014200000000002</v>
      </c>
      <c r="CF25" s="162">
        <v>-119.0166</v>
      </c>
      <c r="CG25" s="162">
        <v>-120.4881</v>
      </c>
      <c r="CH25" s="162">
        <v>15.8567</v>
      </c>
      <c r="CI25" s="163"/>
      <c r="CJ25" s="163"/>
      <c r="CK25" s="163"/>
      <c r="CL25" s="162">
        <v>103.1</v>
      </c>
      <c r="CM25" s="162">
        <v>92.8</v>
      </c>
      <c r="CN25" s="162">
        <v>-14.78</v>
      </c>
      <c r="CO25" s="162">
        <v>55.7376</v>
      </c>
      <c r="CP25" s="162">
        <v>55.360199999999999</v>
      </c>
      <c r="CQ25" s="162">
        <v>54.272199999999998</v>
      </c>
      <c r="CR25" s="162">
        <v>-35.168700000000001</v>
      </c>
      <c r="CS25" s="162">
        <v>-34.8688</v>
      </c>
      <c r="CT25" s="163"/>
      <c r="CU25" s="162">
        <v>-90.838999999999999</v>
      </c>
      <c r="CV25" s="162">
        <v>149.19669999999999</v>
      </c>
      <c r="CW25" s="162">
        <v>11.8653</v>
      </c>
      <c r="CX25" s="162">
        <v>59.64</v>
      </c>
      <c r="CY25" s="162">
        <v>39.49</v>
      </c>
      <c r="CZ25" s="162">
        <v>61.413600000000002</v>
      </c>
      <c r="DA25" s="162">
        <v>58.0124</v>
      </c>
      <c r="DB25" s="162">
        <v>-31.18</v>
      </c>
      <c r="DC25" s="163"/>
      <c r="DD25" s="163"/>
      <c r="DE25" s="163"/>
      <c r="DF25" s="162">
        <v>-151.34970000000001</v>
      </c>
      <c r="DG25" s="162">
        <v>-30.3781</v>
      </c>
      <c r="DH25" s="162">
        <v>-19.116800000000001</v>
      </c>
      <c r="DI25" s="162">
        <v>-107.4</v>
      </c>
      <c r="DJ25" s="162">
        <v>-104.9</v>
      </c>
      <c r="DK25" s="162">
        <v>26.875299999999999</v>
      </c>
      <c r="DL25" s="162">
        <v>58.017000000000003</v>
      </c>
      <c r="DM25" s="162">
        <v>71.400899999999993</v>
      </c>
      <c r="DN25" s="162">
        <v>82.049599999999998</v>
      </c>
      <c r="DO25" s="162">
        <v>57.39</v>
      </c>
      <c r="DP25" s="162">
        <v>-11.11</v>
      </c>
      <c r="DQ25" s="162">
        <v>64.790000000000006</v>
      </c>
      <c r="DR25" s="162">
        <v>152.20359999999999</v>
      </c>
      <c r="DS25" s="162">
        <v>-25.7</v>
      </c>
      <c r="DT25" s="162">
        <v>-26.26</v>
      </c>
      <c r="DU25" s="162">
        <v>108.93</v>
      </c>
      <c r="DV25" s="162">
        <v>62.55</v>
      </c>
      <c r="DW25" s="162">
        <v>150.98179999999999</v>
      </c>
      <c r="DX25" s="162">
        <v>150.67269999999999</v>
      </c>
      <c r="DY25" s="162">
        <v>31.175999999999998</v>
      </c>
      <c r="DZ25" s="162">
        <v>30.554500000000001</v>
      </c>
      <c r="EA25" s="162">
        <v>267.06970000000001</v>
      </c>
      <c r="EB25" s="162">
        <v>223.8751</v>
      </c>
      <c r="EC25" s="162">
        <v>215.33459999999999</v>
      </c>
      <c r="ED25" s="162">
        <v>218.97030000000001</v>
      </c>
      <c r="EE25" s="162">
        <v>110.3856</v>
      </c>
      <c r="EF25" s="162">
        <v>94.486199999999997</v>
      </c>
      <c r="EG25" s="162">
        <v>-23.407</v>
      </c>
      <c r="EH25" s="162">
        <v>714.14760000000001</v>
      </c>
      <c r="EI25" s="162">
        <v>217.49340000000001</v>
      </c>
      <c r="EJ25" s="163"/>
      <c r="EK25" s="162">
        <v>-31.569800000000001</v>
      </c>
      <c r="EL25" s="162">
        <v>-27.922699999999999</v>
      </c>
      <c r="EM25" s="162">
        <v>-22.964700000000001</v>
      </c>
      <c r="EN25" s="162">
        <v>17.023499999999999</v>
      </c>
      <c r="EO25" s="163"/>
      <c r="EP25" s="162">
        <v>136.76400000000001</v>
      </c>
      <c r="EQ25" s="162">
        <v>-42.518999999999998</v>
      </c>
      <c r="ER25" s="162">
        <v>-42.940199999999997</v>
      </c>
      <c r="ES25" s="162">
        <v>-53.329500000000003</v>
      </c>
      <c r="ET25" s="162">
        <v>0</v>
      </c>
      <c r="EU25" s="162">
        <v>-14.38</v>
      </c>
      <c r="EV25" s="162">
        <v>88</v>
      </c>
      <c r="EW25" s="162">
        <v>12.8925</v>
      </c>
      <c r="EX25" s="162">
        <v>-21.3004</v>
      </c>
      <c r="EY25" s="162">
        <v>-37.804099999999998</v>
      </c>
      <c r="EZ25" s="162">
        <v>-37.223599999999998</v>
      </c>
      <c r="FA25" s="162">
        <v>8.0088000000000008</v>
      </c>
      <c r="FB25" s="162">
        <v>-91.270499999999998</v>
      </c>
      <c r="FC25" s="162">
        <v>55.957599999999999</v>
      </c>
      <c r="FD25" s="162">
        <v>25.383299999999998</v>
      </c>
      <c r="FE25" s="163"/>
      <c r="FF25" s="162">
        <v>24.918099999999999</v>
      </c>
      <c r="FG25" s="163"/>
      <c r="FH25" s="163"/>
      <c r="FI25" s="163"/>
      <c r="FJ25" s="162">
        <v>-4.3539000000000003</v>
      </c>
      <c r="FK25" s="162">
        <v>-4.1863999999999999</v>
      </c>
      <c r="FL25" s="162">
        <v>154.7296</v>
      </c>
      <c r="FM25" s="162">
        <v>-28.376100000000001</v>
      </c>
      <c r="FN25" s="162">
        <v>-28.445900000000002</v>
      </c>
      <c r="FO25" s="162">
        <v>114.95740000000001</v>
      </c>
      <c r="FP25" s="162">
        <v>114.74379999999999</v>
      </c>
      <c r="FQ25" s="162">
        <v>36.740699999999997</v>
      </c>
      <c r="FR25" s="162">
        <v>22.87</v>
      </c>
      <c r="FS25" s="162">
        <v>8.5530000000000008</v>
      </c>
      <c r="FT25" s="162">
        <v>0.95120000000000005</v>
      </c>
      <c r="FU25" s="162">
        <v>-4.7699999999999996</v>
      </c>
      <c r="FV25" s="162">
        <v>12.23</v>
      </c>
      <c r="FW25" s="162">
        <v>36.471200000000003</v>
      </c>
      <c r="FX25" s="163"/>
      <c r="FY25" s="162">
        <v>-1.26</v>
      </c>
      <c r="FZ25" s="162">
        <v>4.2069999999999999</v>
      </c>
      <c r="GA25" s="162">
        <v>12.1203</v>
      </c>
      <c r="GB25" s="162">
        <v>49.27</v>
      </c>
      <c r="GC25" s="162">
        <v>-113.9971</v>
      </c>
      <c r="GD25" s="162">
        <v>-110.6707</v>
      </c>
      <c r="GE25" s="162">
        <v>16.8</v>
      </c>
      <c r="GF25" s="162">
        <v>77.838800000000006</v>
      </c>
      <c r="GG25" s="162">
        <v>22.2</v>
      </c>
      <c r="GH25" s="162">
        <v>-20.729700000000001</v>
      </c>
      <c r="GI25" s="162">
        <v>-4.1643999999999997</v>
      </c>
      <c r="GJ25" s="162">
        <v>-4.6459999999999999</v>
      </c>
      <c r="GK25" s="162">
        <v>1.9553</v>
      </c>
      <c r="GL25" s="163"/>
      <c r="GM25" s="163"/>
      <c r="GN25" s="162">
        <v>-12.452400000000001</v>
      </c>
      <c r="GO25" s="162">
        <v>-40.234499999999997</v>
      </c>
      <c r="GP25" s="162">
        <v>15.7667</v>
      </c>
      <c r="GQ25" s="162">
        <v>42.501300000000001</v>
      </c>
      <c r="GR25" s="162">
        <v>48.182099999999998</v>
      </c>
      <c r="GS25" s="162">
        <v>51.012900000000002</v>
      </c>
      <c r="GT25" s="162">
        <v>-133.6919</v>
      </c>
      <c r="GU25" s="162">
        <v>-29.6938</v>
      </c>
      <c r="GV25" s="162">
        <v>32.203899999999997</v>
      </c>
      <c r="GW25" s="162">
        <v>-72.745800000000003</v>
      </c>
      <c r="GX25" s="162">
        <v>10.1242</v>
      </c>
      <c r="GY25" s="162">
        <v>13.8017</v>
      </c>
      <c r="GZ25" s="162">
        <v>13.2288</v>
      </c>
      <c r="HA25" s="163"/>
      <c r="HB25" s="162">
        <v>143.06530000000001</v>
      </c>
      <c r="HC25" s="162">
        <v>141.67439999999999</v>
      </c>
      <c r="HD25" s="162">
        <v>41.1</v>
      </c>
      <c r="HE25" s="162">
        <v>-44.168599999999998</v>
      </c>
      <c r="HF25" s="162">
        <v>-208.98009999999999</v>
      </c>
      <c r="HG25" s="162">
        <v>210.1044</v>
      </c>
      <c r="HH25" s="162">
        <v>181.33920000000001</v>
      </c>
      <c r="HI25" s="162">
        <v>-137.69390000000001</v>
      </c>
      <c r="HJ25" s="162">
        <v>-135.7448</v>
      </c>
      <c r="HK25" s="162">
        <v>-26.255800000000001</v>
      </c>
      <c r="HL25" s="162">
        <v>-15.7212</v>
      </c>
      <c r="HM25" s="162">
        <v>76.959400000000002</v>
      </c>
      <c r="HN25" s="162">
        <v>75.776899999999998</v>
      </c>
      <c r="HO25" s="163"/>
      <c r="HP25" s="162">
        <v>-68.035499999999999</v>
      </c>
      <c r="HQ25" s="162">
        <v>9.0227000000000004</v>
      </c>
      <c r="HR25" s="162">
        <v>8.9677000000000007</v>
      </c>
      <c r="HS25" s="162">
        <v>-30.4694</v>
      </c>
      <c r="HT25" s="162">
        <v>-29.8767</v>
      </c>
      <c r="HU25" s="162">
        <v>30.21</v>
      </c>
      <c r="HV25" s="162">
        <v>30.28</v>
      </c>
      <c r="HW25" s="162">
        <v>63.1</v>
      </c>
      <c r="HX25" s="162">
        <v>61.7</v>
      </c>
      <c r="HY25" s="163"/>
      <c r="HZ25" s="162">
        <v>-63.2</v>
      </c>
      <c r="IA25" s="162">
        <v>-402.161</v>
      </c>
      <c r="IB25" s="162">
        <v>83.818600000000004</v>
      </c>
      <c r="IC25" s="162">
        <v>83.686999999999998</v>
      </c>
      <c r="ID25" s="162">
        <v>7.7</v>
      </c>
      <c r="IE25" s="162">
        <v>38.799999999999997</v>
      </c>
      <c r="IF25" s="162">
        <v>-8.6999999999999993</v>
      </c>
      <c r="IG25" s="162">
        <v>-8.6999999999999993</v>
      </c>
      <c r="IH25" s="163"/>
      <c r="II25" s="163"/>
      <c r="IJ25" s="162">
        <v>-175.51410000000001</v>
      </c>
      <c r="IK25" s="162">
        <v>-186.39709999999999</v>
      </c>
      <c r="IL25" s="162">
        <v>154.9522</v>
      </c>
      <c r="IM25" s="162">
        <v>105.529</v>
      </c>
      <c r="IN25" s="162">
        <v>-39.150399999999998</v>
      </c>
      <c r="IO25" s="162">
        <v>-101.4599</v>
      </c>
      <c r="IP25" s="162">
        <v>97.068799999999996</v>
      </c>
      <c r="IQ25" s="162">
        <v>-170.5692</v>
      </c>
      <c r="IR25" s="162">
        <v>0</v>
      </c>
      <c r="IS25" s="162">
        <v>-97.631900000000002</v>
      </c>
      <c r="IT25" s="162">
        <v>187.04249999999999</v>
      </c>
      <c r="IU25" s="162">
        <v>186.29849999999999</v>
      </c>
      <c r="IV25" s="162">
        <v>166.9769</v>
      </c>
      <c r="IW25" s="162">
        <v>-146.7559</v>
      </c>
      <c r="IX25" s="162">
        <v>20.798500000000001</v>
      </c>
      <c r="IY25" s="162">
        <v>-128.05959999999999</v>
      </c>
      <c r="IZ25" s="162">
        <v>129.23660000000001</v>
      </c>
      <c r="JA25" s="162">
        <v>-8.8070000000000004</v>
      </c>
      <c r="JB25" s="163"/>
      <c r="JC25" s="162">
        <v>21.12</v>
      </c>
      <c r="JD25" s="162">
        <v>7.6289999999999996</v>
      </c>
      <c r="JE25" s="162">
        <v>7.5670000000000002</v>
      </c>
      <c r="JF25" s="162">
        <v>-20.88</v>
      </c>
      <c r="JG25" s="163"/>
      <c r="JH25" s="163"/>
      <c r="JI25" s="162">
        <v>-2.9000000000000001E-2</v>
      </c>
      <c r="JJ25" s="162">
        <v>-24.022300000000001</v>
      </c>
      <c r="JK25" s="162">
        <v>-6.8833000000000002</v>
      </c>
      <c r="JL25" s="162">
        <v>2.7</v>
      </c>
      <c r="JM25" s="162">
        <v>46.524999999999999</v>
      </c>
      <c r="JN25" s="162">
        <v>47.875999999999998</v>
      </c>
      <c r="JO25" s="162">
        <v>8.6372</v>
      </c>
      <c r="JP25" s="162">
        <v>10.306800000000001</v>
      </c>
      <c r="JQ25" s="162">
        <v>49.425400000000003</v>
      </c>
      <c r="JR25" s="162">
        <v>50.272599999999997</v>
      </c>
      <c r="JS25" s="162">
        <v>50.632100000000001</v>
      </c>
      <c r="JT25" s="163"/>
      <c r="JU25" s="162">
        <v>-38.700000000000003</v>
      </c>
      <c r="JV25" s="162">
        <v>18.078499999999998</v>
      </c>
      <c r="JW25" s="162">
        <v>6.93</v>
      </c>
      <c r="JX25" s="163"/>
      <c r="JY25" s="162">
        <v>-18.27</v>
      </c>
      <c r="JZ25" s="162">
        <v>52.268500000000003</v>
      </c>
      <c r="KA25" s="162">
        <v>26.848199999999999</v>
      </c>
      <c r="KB25" s="162">
        <v>-18.781199999999998</v>
      </c>
      <c r="KC25" s="162">
        <v>-51.844099999999997</v>
      </c>
      <c r="KD25" s="162">
        <v>14.9739</v>
      </c>
      <c r="KE25" s="162">
        <v>36.203600000000002</v>
      </c>
      <c r="KF25" s="162">
        <v>30.4</v>
      </c>
      <c r="KG25" s="162">
        <v>-30</v>
      </c>
      <c r="KH25" s="162">
        <v>-23.5686</v>
      </c>
      <c r="KI25" s="162">
        <v>25.395099999999999</v>
      </c>
    </row>
    <row r="26" spans="1:295" ht="18" customHeight="1" x14ac:dyDescent="0.3">
      <c r="A26" s="161" t="s">
        <v>72</v>
      </c>
      <c r="B26" s="161" t="s">
        <v>797</v>
      </c>
      <c r="C26" s="164">
        <v>0</v>
      </c>
      <c r="D26" s="164">
        <v>18.7883</v>
      </c>
      <c r="E26" s="164">
        <v>-22.947399999999998</v>
      </c>
      <c r="F26" s="164">
        <v>-36.426400000000001</v>
      </c>
      <c r="G26" s="164">
        <v>12.621499999999999</v>
      </c>
      <c r="H26" s="165"/>
      <c r="I26" s="164">
        <v>42.950699999999998</v>
      </c>
      <c r="J26" s="164">
        <v>-58.441299999999998</v>
      </c>
      <c r="K26" s="164">
        <v>62.538200000000003</v>
      </c>
      <c r="L26" s="164">
        <v>31.460999999999999</v>
      </c>
      <c r="M26" s="164">
        <v>30.8962</v>
      </c>
      <c r="N26" s="164">
        <v>17.760000000000002</v>
      </c>
      <c r="O26" s="164">
        <v>-66.019000000000005</v>
      </c>
      <c r="P26" s="164">
        <v>61.6</v>
      </c>
      <c r="Q26" s="164">
        <v>24.84</v>
      </c>
      <c r="R26" s="164">
        <v>-61.6</v>
      </c>
      <c r="S26" s="164">
        <v>11.7318</v>
      </c>
      <c r="T26" s="164">
        <v>18.310199999999998</v>
      </c>
      <c r="U26" s="164">
        <v>17.281400000000001</v>
      </c>
      <c r="V26" s="164">
        <v>17.725200000000001</v>
      </c>
      <c r="W26" s="164">
        <v>29.598400000000002</v>
      </c>
      <c r="X26" s="164">
        <v>16.769300000000001</v>
      </c>
      <c r="Y26" s="164">
        <v>5.3851000000000004</v>
      </c>
      <c r="Z26" s="164">
        <v>6.6883999999999997</v>
      </c>
      <c r="AA26" s="165"/>
      <c r="AB26" s="165"/>
      <c r="AC26" s="164">
        <v>-45.05</v>
      </c>
      <c r="AD26" s="164">
        <v>-44.83</v>
      </c>
      <c r="AE26" s="165"/>
      <c r="AF26" s="164">
        <v>-15.54</v>
      </c>
      <c r="AG26" s="164">
        <v>63.8</v>
      </c>
      <c r="AH26" s="164">
        <v>28.091000000000001</v>
      </c>
      <c r="AI26" s="164">
        <v>0.22</v>
      </c>
      <c r="AJ26" s="164">
        <v>-49.61</v>
      </c>
      <c r="AK26" s="165">
        <v>-52.43</v>
      </c>
      <c r="AL26" s="164">
        <v>-31.94</v>
      </c>
      <c r="AM26" s="164">
        <v>50.89</v>
      </c>
      <c r="AN26" s="164">
        <v>52.43</v>
      </c>
      <c r="AO26" s="164">
        <v>20.133900000000001</v>
      </c>
      <c r="AP26" s="164">
        <v>-5.5210999999999997</v>
      </c>
      <c r="AQ26" s="164">
        <v>68.598500000000001</v>
      </c>
      <c r="AR26" s="164">
        <v>70.501000000000005</v>
      </c>
      <c r="AS26" s="164">
        <v>59.5319</v>
      </c>
      <c r="AT26" s="164">
        <v>-30.006799999999998</v>
      </c>
      <c r="AU26" s="164">
        <v>-30.225300000000001</v>
      </c>
      <c r="AV26" s="164">
        <v>27.7422</v>
      </c>
      <c r="AW26" s="164">
        <v>33.008699999999997</v>
      </c>
      <c r="AX26" s="164">
        <v>74.347399999999993</v>
      </c>
      <c r="AY26" s="164">
        <v>75.820899999999995</v>
      </c>
      <c r="AZ26" s="165"/>
      <c r="BA26" s="164">
        <v>95.055800000000005</v>
      </c>
      <c r="BB26" s="164">
        <v>-671.10850000000005</v>
      </c>
      <c r="BC26" s="164">
        <v>26.160599999999999</v>
      </c>
      <c r="BD26" s="164">
        <v>-12.9</v>
      </c>
      <c r="BE26" s="164">
        <v>-13</v>
      </c>
      <c r="BF26" s="164">
        <v>36.290300000000002</v>
      </c>
      <c r="BG26" s="164">
        <v>35.444200000000002</v>
      </c>
      <c r="BH26" s="164">
        <v>-4.7144000000000004</v>
      </c>
      <c r="BI26" s="165"/>
      <c r="BJ26" s="164">
        <v>-79.970500000000001</v>
      </c>
      <c r="BK26" s="164">
        <v>12.281700000000001</v>
      </c>
      <c r="BL26" s="164">
        <v>8.3777000000000008</v>
      </c>
      <c r="BM26" s="164">
        <v>5.5259</v>
      </c>
      <c r="BN26" s="164">
        <v>709.18889999999999</v>
      </c>
      <c r="BO26" s="164">
        <v>169.01150000000001</v>
      </c>
      <c r="BP26" s="164">
        <v>169.40819999999999</v>
      </c>
      <c r="BQ26" s="164">
        <v>-737.96979999999996</v>
      </c>
      <c r="BR26" s="164">
        <v>611.58960000000002</v>
      </c>
      <c r="BS26" s="165"/>
      <c r="BT26" s="164">
        <v>-55.956800000000001</v>
      </c>
      <c r="BU26" s="164">
        <v>56.649000000000001</v>
      </c>
      <c r="BV26" s="164">
        <v>99.296499999999995</v>
      </c>
      <c r="BW26" s="164">
        <v>34.479999999999997</v>
      </c>
      <c r="BX26" s="164">
        <v>33.93</v>
      </c>
      <c r="BY26" s="164">
        <v>68.62</v>
      </c>
      <c r="BZ26" s="164">
        <v>83.42</v>
      </c>
      <c r="CA26" s="164">
        <v>-5.4881000000000002</v>
      </c>
      <c r="CB26" s="164">
        <v>-6.8276000000000003</v>
      </c>
      <c r="CC26" s="164">
        <v>65.041499999999999</v>
      </c>
      <c r="CD26" s="164">
        <v>66.135599999999997</v>
      </c>
      <c r="CE26" s="164">
        <v>37.3643</v>
      </c>
      <c r="CF26" s="164">
        <v>-123.3635</v>
      </c>
      <c r="CG26" s="164">
        <v>-123.5688</v>
      </c>
      <c r="CH26" s="164">
        <v>14.172700000000001</v>
      </c>
      <c r="CI26" s="165"/>
      <c r="CJ26" s="165"/>
      <c r="CK26" s="165"/>
      <c r="CL26" s="164">
        <v>0</v>
      </c>
      <c r="CM26" s="164">
        <v>200.5</v>
      </c>
      <c r="CN26" s="164">
        <v>-15.39</v>
      </c>
      <c r="CO26" s="164">
        <v>56.636600000000001</v>
      </c>
      <c r="CP26" s="164">
        <v>56.461599999999997</v>
      </c>
      <c r="CQ26" s="164">
        <v>54.891599999999997</v>
      </c>
      <c r="CR26" s="164">
        <v>-30.3081</v>
      </c>
      <c r="CS26" s="164">
        <v>-29.680800000000001</v>
      </c>
      <c r="CT26" s="165"/>
      <c r="CU26" s="164">
        <v>-106.2353</v>
      </c>
      <c r="CV26" s="164">
        <v>167.0728</v>
      </c>
      <c r="CW26" s="164">
        <v>11.993499999999999</v>
      </c>
      <c r="CX26" s="164">
        <v>65.040000000000006</v>
      </c>
      <c r="CY26" s="164">
        <v>43.09</v>
      </c>
      <c r="CZ26" s="164">
        <v>62.116700000000002</v>
      </c>
      <c r="DA26" s="164">
        <v>58.744799999999998</v>
      </c>
      <c r="DB26" s="164">
        <v>-31.88</v>
      </c>
      <c r="DC26" s="164">
        <v>-3.7679</v>
      </c>
      <c r="DD26" s="165"/>
      <c r="DE26" s="165"/>
      <c r="DF26" s="164">
        <v>-162.4349</v>
      </c>
      <c r="DG26" s="164">
        <v>-28.703499999999998</v>
      </c>
      <c r="DH26" s="164">
        <v>-19.6008</v>
      </c>
      <c r="DI26" s="164">
        <v>-109.7</v>
      </c>
      <c r="DJ26" s="164">
        <v>-111.5</v>
      </c>
      <c r="DK26" s="164">
        <v>27.1555</v>
      </c>
      <c r="DL26" s="164">
        <v>59.4818</v>
      </c>
      <c r="DM26" s="164">
        <v>72.340199999999996</v>
      </c>
      <c r="DN26" s="164">
        <v>84.393299999999996</v>
      </c>
      <c r="DO26" s="164">
        <v>59.27</v>
      </c>
      <c r="DP26" s="164">
        <v>-11.29</v>
      </c>
      <c r="DQ26" s="164">
        <v>67.641999999999996</v>
      </c>
      <c r="DR26" s="164">
        <v>161.78919999999999</v>
      </c>
      <c r="DS26" s="164">
        <v>-23.6</v>
      </c>
      <c r="DT26" s="164">
        <v>-23.73</v>
      </c>
      <c r="DU26" s="164">
        <v>99.42</v>
      </c>
      <c r="DV26" s="164">
        <v>65.069999999999993</v>
      </c>
      <c r="DW26" s="164">
        <v>161.1455</v>
      </c>
      <c r="DX26" s="164">
        <v>156.05459999999999</v>
      </c>
      <c r="DY26" s="164">
        <v>27.510400000000001</v>
      </c>
      <c r="DZ26" s="164">
        <v>24.8</v>
      </c>
      <c r="EA26" s="164">
        <v>271.56760000000003</v>
      </c>
      <c r="EB26" s="164">
        <v>227.9109</v>
      </c>
      <c r="EC26" s="164">
        <v>221.1362</v>
      </c>
      <c r="ED26" s="164">
        <v>223.31379999999999</v>
      </c>
      <c r="EE26" s="164">
        <v>111.9847</v>
      </c>
      <c r="EF26" s="164">
        <v>97.923699999999997</v>
      </c>
      <c r="EG26" s="164">
        <v>-24.786999999999999</v>
      </c>
      <c r="EH26" s="164">
        <v>753.71209999999996</v>
      </c>
      <c r="EI26" s="164">
        <v>220.05109999999999</v>
      </c>
      <c r="EJ26" s="165"/>
      <c r="EK26" s="164">
        <v>-32.409799999999997</v>
      </c>
      <c r="EL26" s="164">
        <v>-28.323599999999999</v>
      </c>
      <c r="EM26" s="164">
        <v>-21.886099999999999</v>
      </c>
      <c r="EN26" s="164">
        <v>14.0456</v>
      </c>
      <c r="EO26" s="165"/>
      <c r="EP26" s="164">
        <v>172.09200000000001</v>
      </c>
      <c r="EQ26" s="164">
        <v>-50.367699999999999</v>
      </c>
      <c r="ER26" s="164">
        <v>-49.814700000000002</v>
      </c>
      <c r="ES26" s="164">
        <v>-56.511800000000001</v>
      </c>
      <c r="ET26" s="164">
        <v>15.28</v>
      </c>
      <c r="EU26" s="164">
        <v>-15.36</v>
      </c>
      <c r="EV26" s="164">
        <v>98.3</v>
      </c>
      <c r="EW26" s="164">
        <v>13.306100000000001</v>
      </c>
      <c r="EX26" s="164">
        <v>-26.8477</v>
      </c>
      <c r="EY26" s="164">
        <v>-37.752499999999998</v>
      </c>
      <c r="EZ26" s="164">
        <v>-36.934199999999997</v>
      </c>
      <c r="FA26" s="164">
        <v>6.6474000000000002</v>
      </c>
      <c r="FB26" s="164">
        <v>-90.447699999999998</v>
      </c>
      <c r="FC26" s="164">
        <v>59.726500000000001</v>
      </c>
      <c r="FD26" s="164">
        <v>25.9</v>
      </c>
      <c r="FE26" s="165"/>
      <c r="FF26" s="164">
        <v>25.314699999999998</v>
      </c>
      <c r="FG26" s="165"/>
      <c r="FH26" s="165"/>
      <c r="FI26" s="165"/>
      <c r="FJ26" s="164">
        <v>7.5354999999999999</v>
      </c>
      <c r="FK26" s="164">
        <v>5.8609999999999998</v>
      </c>
      <c r="FL26" s="164">
        <v>156.9066</v>
      </c>
      <c r="FM26" s="164">
        <v>-25.318300000000001</v>
      </c>
      <c r="FN26" s="164">
        <v>-25.328399999999998</v>
      </c>
      <c r="FO26" s="164">
        <v>117.6622</v>
      </c>
      <c r="FP26" s="164">
        <v>119.85590000000001</v>
      </c>
      <c r="FQ26" s="164">
        <v>31.913900000000002</v>
      </c>
      <c r="FR26" s="164">
        <v>25.94</v>
      </c>
      <c r="FS26" s="164">
        <v>12.061299999999999</v>
      </c>
      <c r="FT26" s="164">
        <v>0.96220000000000006</v>
      </c>
      <c r="FU26" s="164">
        <v>-7.4</v>
      </c>
      <c r="FV26" s="164">
        <v>13.9</v>
      </c>
      <c r="FW26" s="164">
        <v>32.715200000000003</v>
      </c>
      <c r="FX26" s="165"/>
      <c r="FY26" s="164">
        <v>-0.80900000000000005</v>
      </c>
      <c r="FZ26" s="164">
        <v>4.6079999999999997</v>
      </c>
      <c r="GA26" s="165"/>
      <c r="GB26" s="164">
        <v>48.96</v>
      </c>
      <c r="GC26" s="164">
        <v>-117.5668</v>
      </c>
      <c r="GD26" s="164">
        <v>-115.7598</v>
      </c>
      <c r="GE26" s="164">
        <v>17.12</v>
      </c>
      <c r="GF26" s="164">
        <v>77.674400000000006</v>
      </c>
      <c r="GG26" s="164">
        <v>22.9</v>
      </c>
      <c r="GH26" s="164">
        <v>-21.662099999999999</v>
      </c>
      <c r="GI26" s="164">
        <v>-3.6480999999999999</v>
      </c>
      <c r="GJ26" s="164">
        <v>-4.0805999999999996</v>
      </c>
      <c r="GK26" s="164">
        <v>2.0284</v>
      </c>
      <c r="GL26" s="165"/>
      <c r="GM26" s="165"/>
      <c r="GN26" s="164">
        <v>-12.8315</v>
      </c>
      <c r="GO26" s="164">
        <v>-42.524299999999997</v>
      </c>
      <c r="GP26" s="164">
        <v>17.0015</v>
      </c>
      <c r="GQ26" s="164">
        <v>44.359400000000001</v>
      </c>
      <c r="GR26" s="164">
        <v>54.042999999999999</v>
      </c>
      <c r="GS26" s="164">
        <v>55.316699999999997</v>
      </c>
      <c r="GT26" s="164">
        <v>-144.1686</v>
      </c>
      <c r="GU26" s="164">
        <v>-30.896899999999999</v>
      </c>
      <c r="GV26" s="164">
        <v>32.238</v>
      </c>
      <c r="GW26" s="164">
        <v>-75.168000000000006</v>
      </c>
      <c r="GX26" s="164">
        <v>10.223599999999999</v>
      </c>
      <c r="GY26" s="164">
        <v>14.075100000000001</v>
      </c>
      <c r="GZ26" s="164">
        <v>13.682399999999999</v>
      </c>
      <c r="HA26" s="164">
        <v>12</v>
      </c>
      <c r="HB26" s="164">
        <v>123.6789</v>
      </c>
      <c r="HC26" s="164">
        <v>122.5334</v>
      </c>
      <c r="HD26" s="164">
        <v>78.8</v>
      </c>
      <c r="HE26" s="164">
        <v>-78.090299999999999</v>
      </c>
      <c r="HF26" s="164">
        <v>-264.31349999999998</v>
      </c>
      <c r="HG26" s="164">
        <v>266.87990000000002</v>
      </c>
      <c r="HH26" s="164">
        <v>205.6362</v>
      </c>
      <c r="HI26" s="164">
        <v>-117.9194</v>
      </c>
      <c r="HJ26" s="164">
        <v>-121.3502</v>
      </c>
      <c r="HK26" s="164">
        <v>-26.610700000000001</v>
      </c>
      <c r="HL26" s="164">
        <v>-15.045</v>
      </c>
      <c r="HM26" s="164">
        <v>73.195300000000003</v>
      </c>
      <c r="HN26" s="164">
        <v>73.4983</v>
      </c>
      <c r="HO26" s="164">
        <v>0</v>
      </c>
      <c r="HP26" s="164">
        <v>-103.80110000000001</v>
      </c>
      <c r="HQ26" s="164">
        <v>10.714600000000001</v>
      </c>
      <c r="HR26" s="164">
        <v>10.6487</v>
      </c>
      <c r="HS26" s="164">
        <v>-28.317699999999999</v>
      </c>
      <c r="HT26" s="164">
        <v>-28.307500000000001</v>
      </c>
      <c r="HU26" s="164">
        <v>0</v>
      </c>
      <c r="HV26" s="164">
        <v>40.22</v>
      </c>
      <c r="HW26" s="164">
        <v>59.7</v>
      </c>
      <c r="HX26" s="164">
        <v>59.9</v>
      </c>
      <c r="HY26" s="164">
        <v>21.453399999999998</v>
      </c>
      <c r="HZ26" s="164">
        <v>-67.92</v>
      </c>
      <c r="IA26" s="164">
        <v>-411.26900000000001</v>
      </c>
      <c r="IB26" s="164">
        <v>86.648700000000005</v>
      </c>
      <c r="IC26" s="164">
        <v>86.313699999999997</v>
      </c>
      <c r="ID26" s="164">
        <v>8.8000000000000007</v>
      </c>
      <c r="IE26" s="164">
        <v>36.5</v>
      </c>
      <c r="IF26" s="164">
        <v>-8.8000000000000007</v>
      </c>
      <c r="IG26" s="164">
        <v>-8.8000000000000007</v>
      </c>
      <c r="IH26" s="165"/>
      <c r="II26" s="165"/>
      <c r="IJ26" s="164">
        <v>-205.07589999999999</v>
      </c>
      <c r="IK26" s="164">
        <v>-187.96860000000001</v>
      </c>
      <c r="IL26" s="164">
        <v>158.9376</v>
      </c>
      <c r="IM26" s="164">
        <v>103.64</v>
      </c>
      <c r="IN26" s="164">
        <v>-49.030700000000003</v>
      </c>
      <c r="IO26" s="164">
        <v>-103.5149</v>
      </c>
      <c r="IP26" s="164">
        <v>99.825100000000006</v>
      </c>
      <c r="IQ26" s="164">
        <v>-177.99359999999999</v>
      </c>
      <c r="IR26" s="164">
        <v>0</v>
      </c>
      <c r="IS26" s="164">
        <v>-99.162999999999997</v>
      </c>
      <c r="IT26" s="164">
        <v>187.15350000000001</v>
      </c>
      <c r="IU26" s="164">
        <v>184.0018</v>
      </c>
      <c r="IV26" s="164">
        <v>175.85589999999999</v>
      </c>
      <c r="IW26" s="164">
        <v>-150.98840000000001</v>
      </c>
      <c r="IX26" s="164">
        <v>19.447600000000001</v>
      </c>
      <c r="IY26" s="164">
        <v>-127.77970000000001</v>
      </c>
      <c r="IZ26" s="164">
        <v>132.72890000000001</v>
      </c>
      <c r="JA26" s="164">
        <v>-7.7770999999999999</v>
      </c>
      <c r="JB26" s="165"/>
      <c r="JC26" s="164">
        <v>20</v>
      </c>
      <c r="JD26" s="164">
        <v>7.6219999999999999</v>
      </c>
      <c r="JE26" s="164">
        <v>7.6390000000000002</v>
      </c>
      <c r="JF26" s="164">
        <v>-19.760000000000002</v>
      </c>
      <c r="JG26" s="165"/>
      <c r="JH26" s="165"/>
      <c r="JI26" s="164">
        <v>1.5E-3</v>
      </c>
      <c r="JJ26" s="164">
        <v>-26.924499999999998</v>
      </c>
      <c r="JK26" s="164">
        <v>-8.3207000000000004</v>
      </c>
      <c r="JL26" s="164">
        <v>7.7</v>
      </c>
      <c r="JM26" s="164">
        <v>49.895000000000003</v>
      </c>
      <c r="JN26" s="164">
        <v>50.231999999999999</v>
      </c>
      <c r="JO26" s="164">
        <v>8.8768999999999991</v>
      </c>
      <c r="JP26" s="164">
        <v>10.345000000000001</v>
      </c>
      <c r="JQ26" s="164">
        <v>48.281799999999997</v>
      </c>
      <c r="JR26" s="164">
        <v>47.404899999999998</v>
      </c>
      <c r="JS26" s="164">
        <v>48.426900000000003</v>
      </c>
      <c r="JT26" s="165"/>
      <c r="JU26" s="164">
        <v>-36.9</v>
      </c>
      <c r="JV26" s="164">
        <v>21.72</v>
      </c>
      <c r="JW26" s="164">
        <v>7.29</v>
      </c>
      <c r="JX26" s="165"/>
      <c r="JY26" s="164">
        <v>-16.011500000000002</v>
      </c>
      <c r="JZ26" s="164">
        <v>53.429499999999997</v>
      </c>
      <c r="KA26" s="164">
        <v>26.400200000000002</v>
      </c>
      <c r="KB26" s="164">
        <v>-15.3454</v>
      </c>
      <c r="KC26" s="164">
        <v>-53.2117</v>
      </c>
      <c r="KD26" s="164">
        <v>14.9556</v>
      </c>
      <c r="KE26" s="164">
        <v>38.049599999999998</v>
      </c>
      <c r="KF26" s="164">
        <v>28.2</v>
      </c>
      <c r="KG26" s="164">
        <v>-28.3</v>
      </c>
      <c r="KH26" s="164">
        <v>-55.337800000000001</v>
      </c>
      <c r="KI26" s="164">
        <v>53.914900000000003</v>
      </c>
    </row>
    <row r="27" spans="1:295" ht="18" customHeight="1" x14ac:dyDescent="0.3">
      <c r="A27" s="161" t="s">
        <v>72</v>
      </c>
      <c r="B27" s="161" t="s">
        <v>798</v>
      </c>
      <c r="C27" s="164">
        <v>0</v>
      </c>
      <c r="D27" s="164">
        <v>18.9815</v>
      </c>
      <c r="E27" s="164">
        <v>-22.942799999999998</v>
      </c>
      <c r="F27" s="164">
        <v>-35.992800000000003</v>
      </c>
      <c r="G27" s="164">
        <v>13.079800000000001</v>
      </c>
      <c r="H27" s="165"/>
      <c r="I27" s="164">
        <v>44.0244</v>
      </c>
      <c r="J27" s="164">
        <v>-61.623199999999997</v>
      </c>
      <c r="K27" s="164">
        <v>63.612200000000001</v>
      </c>
      <c r="L27" s="164">
        <v>32.215000000000003</v>
      </c>
      <c r="M27" s="164">
        <v>31.6998</v>
      </c>
      <c r="N27" s="164">
        <v>17.760000000000002</v>
      </c>
      <c r="O27" s="164">
        <v>-69.361000000000004</v>
      </c>
      <c r="P27" s="164">
        <v>66</v>
      </c>
      <c r="Q27" s="164">
        <v>24.84</v>
      </c>
      <c r="R27" s="164">
        <v>-63.8</v>
      </c>
      <c r="S27" s="164">
        <v>9.8445</v>
      </c>
      <c r="T27" s="164">
        <v>19.515799999999999</v>
      </c>
      <c r="U27" s="164">
        <v>18.1401</v>
      </c>
      <c r="V27" s="164">
        <v>18.3932</v>
      </c>
      <c r="W27" s="164">
        <v>30.011900000000001</v>
      </c>
      <c r="X27" s="164">
        <v>16.5686</v>
      </c>
      <c r="Y27" s="164">
        <v>5.7015000000000002</v>
      </c>
      <c r="Z27" s="164">
        <v>6.5907999999999998</v>
      </c>
      <c r="AA27" s="165"/>
      <c r="AB27" s="165"/>
      <c r="AC27" s="164">
        <v>-45.87</v>
      </c>
      <c r="AD27" s="164">
        <v>-45.97</v>
      </c>
      <c r="AE27" s="165"/>
      <c r="AF27" s="164">
        <v>-17.760000000000002</v>
      </c>
      <c r="AG27" s="164">
        <v>68.2</v>
      </c>
      <c r="AH27" s="164">
        <v>28.728000000000002</v>
      </c>
      <c r="AI27" s="164">
        <v>0.218</v>
      </c>
      <c r="AJ27" s="164">
        <v>-52.38</v>
      </c>
      <c r="AK27" s="165">
        <v>-53.87</v>
      </c>
      <c r="AL27" s="164">
        <v>-28.95</v>
      </c>
      <c r="AM27" s="164">
        <v>53.14</v>
      </c>
      <c r="AN27" s="164">
        <v>53.87</v>
      </c>
      <c r="AO27" s="164">
        <v>21.2972</v>
      </c>
      <c r="AP27" s="164">
        <v>-5.6882999999999999</v>
      </c>
      <c r="AQ27" s="164">
        <v>69.904799999999994</v>
      </c>
      <c r="AR27" s="164">
        <v>72.010300000000001</v>
      </c>
      <c r="AS27" s="164">
        <v>59.630400000000002</v>
      </c>
      <c r="AT27" s="164">
        <v>-30.140799999999999</v>
      </c>
      <c r="AU27" s="164">
        <v>-30.572900000000001</v>
      </c>
      <c r="AV27" s="164">
        <v>34.102800000000002</v>
      </c>
      <c r="AW27" s="164">
        <v>31.4223</v>
      </c>
      <c r="AX27" s="164">
        <v>74.481300000000005</v>
      </c>
      <c r="AY27" s="164">
        <v>75.418999999999997</v>
      </c>
      <c r="AZ27" s="165"/>
      <c r="BA27" s="164">
        <v>102.2255</v>
      </c>
      <c r="BB27" s="164">
        <v>-673.20609999999999</v>
      </c>
      <c r="BC27" s="164">
        <v>23.404800000000002</v>
      </c>
      <c r="BD27" s="164">
        <v>-11.5</v>
      </c>
      <c r="BE27" s="164">
        <v>-11.6</v>
      </c>
      <c r="BF27" s="164">
        <v>36.331400000000002</v>
      </c>
      <c r="BG27" s="164">
        <v>35.421799999999998</v>
      </c>
      <c r="BH27" s="164">
        <v>-4.7563000000000004</v>
      </c>
      <c r="BI27" s="165"/>
      <c r="BJ27" s="164">
        <v>-77.188999999999993</v>
      </c>
      <c r="BK27" s="164">
        <v>12.478300000000001</v>
      </c>
      <c r="BL27" s="164">
        <v>8.7428000000000008</v>
      </c>
      <c r="BM27" s="164">
        <v>5.7957000000000001</v>
      </c>
      <c r="BN27" s="164">
        <v>722.89170000000001</v>
      </c>
      <c r="BO27" s="164">
        <v>173.46709999999999</v>
      </c>
      <c r="BP27" s="164">
        <v>173.3451</v>
      </c>
      <c r="BQ27" s="164">
        <v>-749.84389999999996</v>
      </c>
      <c r="BR27" s="164">
        <v>625.09739999999999</v>
      </c>
      <c r="BS27" s="165"/>
      <c r="BT27" s="164">
        <v>-55.135899999999999</v>
      </c>
      <c r="BU27" s="164">
        <v>54.845199999999998</v>
      </c>
      <c r="BV27" s="164">
        <v>102.2804</v>
      </c>
      <c r="BW27" s="164">
        <v>36.03</v>
      </c>
      <c r="BX27" s="164">
        <v>35.25</v>
      </c>
      <c r="BY27" s="164">
        <v>70.790000000000006</v>
      </c>
      <c r="BZ27" s="164">
        <v>85.36</v>
      </c>
      <c r="CA27" s="164">
        <v>-7.7652999999999999</v>
      </c>
      <c r="CB27" s="164">
        <v>-7.2294999999999998</v>
      </c>
      <c r="CC27" s="164">
        <v>66.397400000000005</v>
      </c>
      <c r="CD27" s="164">
        <v>67.020399999999995</v>
      </c>
      <c r="CE27" s="164">
        <v>37.353400000000001</v>
      </c>
      <c r="CF27" s="164">
        <v>-130.4444</v>
      </c>
      <c r="CG27" s="164">
        <v>-131.89760000000001</v>
      </c>
      <c r="CH27" s="164">
        <v>12.9335</v>
      </c>
      <c r="CI27" s="165"/>
      <c r="CJ27" s="165"/>
      <c r="CK27" s="165"/>
      <c r="CL27" s="165"/>
      <c r="CM27" s="164">
        <v>205.1</v>
      </c>
      <c r="CN27" s="164">
        <v>-15.68</v>
      </c>
      <c r="CO27" s="164">
        <v>55.769599999999997</v>
      </c>
      <c r="CP27" s="164">
        <v>56.130800000000001</v>
      </c>
      <c r="CQ27" s="164">
        <v>54.1492</v>
      </c>
      <c r="CR27" s="164">
        <v>-31.4864</v>
      </c>
      <c r="CS27" s="164">
        <v>-29.885100000000001</v>
      </c>
      <c r="CT27" s="165"/>
      <c r="CU27" s="164">
        <v>-109.8956</v>
      </c>
      <c r="CV27" s="164">
        <v>173.33349999999999</v>
      </c>
      <c r="CW27" s="164">
        <v>12.192399999999999</v>
      </c>
      <c r="CX27" s="164">
        <v>66.78</v>
      </c>
      <c r="CY27" s="164">
        <v>36.520000000000003</v>
      </c>
      <c r="CZ27" s="164">
        <v>64.460400000000007</v>
      </c>
      <c r="DA27" s="164">
        <v>60.942100000000003</v>
      </c>
      <c r="DB27" s="164">
        <v>-32.26</v>
      </c>
      <c r="DC27" s="164">
        <v>-3.7679</v>
      </c>
      <c r="DD27" s="165"/>
      <c r="DE27" s="165"/>
      <c r="DF27" s="164">
        <v>-169.60720000000001</v>
      </c>
      <c r="DG27" s="164">
        <v>-29.8718</v>
      </c>
      <c r="DH27" s="164">
        <v>-19.9984</v>
      </c>
      <c r="DI27" s="164">
        <v>-114.6</v>
      </c>
      <c r="DJ27" s="164">
        <v>-112.4</v>
      </c>
      <c r="DK27" s="164">
        <v>27.226900000000001</v>
      </c>
      <c r="DL27" s="164">
        <v>61.239600000000003</v>
      </c>
      <c r="DM27" s="164">
        <v>74.218800000000002</v>
      </c>
      <c r="DN27" s="164">
        <v>86.737099999999998</v>
      </c>
      <c r="DO27" s="164">
        <v>60.57</v>
      </c>
      <c r="DP27" s="164">
        <v>-11.83</v>
      </c>
      <c r="DQ27" s="164">
        <v>67.192499999999995</v>
      </c>
      <c r="DR27" s="164">
        <v>168.17959999999999</v>
      </c>
      <c r="DS27" s="164">
        <v>-24.4</v>
      </c>
      <c r="DT27" s="164">
        <v>-24.41</v>
      </c>
      <c r="DU27" s="164">
        <v>101.74</v>
      </c>
      <c r="DV27" s="164">
        <v>64.78</v>
      </c>
      <c r="DW27" s="164">
        <v>167.32730000000001</v>
      </c>
      <c r="DX27" s="164">
        <v>165.87270000000001</v>
      </c>
      <c r="DY27" s="164">
        <v>29.220199999999998</v>
      </c>
      <c r="DZ27" s="164">
        <v>27.590900000000001</v>
      </c>
      <c r="EA27" s="164">
        <v>277.2946</v>
      </c>
      <c r="EB27" s="164">
        <v>235.8356</v>
      </c>
      <c r="EC27" s="164">
        <v>226.84889999999999</v>
      </c>
      <c r="ED27" s="164">
        <v>230.1396</v>
      </c>
      <c r="EE27" s="164">
        <v>99.836100000000002</v>
      </c>
      <c r="EF27" s="164">
        <v>81.455600000000004</v>
      </c>
      <c r="EG27" s="164">
        <v>-25.901</v>
      </c>
      <c r="EH27" s="164">
        <v>766.47640000000001</v>
      </c>
      <c r="EI27" s="164">
        <v>215.1995</v>
      </c>
      <c r="EJ27" s="165"/>
      <c r="EK27" s="164">
        <v>-32.573</v>
      </c>
      <c r="EL27" s="164">
        <v>-29.858699999999999</v>
      </c>
      <c r="EM27" s="164">
        <v>-10.5181</v>
      </c>
      <c r="EN27" s="164">
        <v>17.911300000000001</v>
      </c>
      <c r="EO27" s="165"/>
      <c r="EP27" s="164">
        <v>96.816000000000003</v>
      </c>
      <c r="EQ27" s="164">
        <v>-41.168199999999999</v>
      </c>
      <c r="ER27" s="164">
        <v>-42.0122</v>
      </c>
      <c r="ES27" s="164">
        <v>-42.4846</v>
      </c>
      <c r="ET27" s="164">
        <v>0</v>
      </c>
      <c r="EU27" s="164">
        <v>-15.12</v>
      </c>
      <c r="EV27" s="164">
        <v>56.2</v>
      </c>
      <c r="EW27" s="164">
        <v>13.7439</v>
      </c>
      <c r="EX27" s="164">
        <v>-23.8581</v>
      </c>
      <c r="EY27" s="164">
        <v>-38.0167</v>
      </c>
      <c r="EZ27" s="164">
        <v>-36.9846</v>
      </c>
      <c r="FA27" s="164">
        <v>7.5683999999999996</v>
      </c>
      <c r="FB27" s="164">
        <v>-81.784300000000002</v>
      </c>
      <c r="FC27" s="164">
        <v>42.773800000000001</v>
      </c>
      <c r="FD27" s="164">
        <v>25.441199999999998</v>
      </c>
      <c r="FE27" s="165"/>
      <c r="FF27" s="164">
        <v>25.264500000000002</v>
      </c>
      <c r="FG27" s="165"/>
      <c r="FH27" s="164">
        <v>0</v>
      </c>
      <c r="FI27" s="165"/>
      <c r="FJ27" s="164">
        <v>5.3586</v>
      </c>
      <c r="FK27" s="164">
        <v>7.7030000000000003</v>
      </c>
      <c r="FL27" s="164">
        <v>169.4658</v>
      </c>
      <c r="FM27" s="164">
        <v>-26.702100000000002</v>
      </c>
      <c r="FN27" s="164">
        <v>-26.510999999999999</v>
      </c>
      <c r="FO27" s="164">
        <v>120.419</v>
      </c>
      <c r="FP27" s="164">
        <v>122.1015</v>
      </c>
      <c r="FQ27" s="164">
        <v>40.8643</v>
      </c>
      <c r="FR27" s="164">
        <v>23.68</v>
      </c>
      <c r="FS27" s="164">
        <v>8.3650000000000002</v>
      </c>
      <c r="FT27" s="164">
        <v>0.92679999999999996</v>
      </c>
      <c r="FU27" s="164">
        <v>-4.5599999999999996</v>
      </c>
      <c r="FV27" s="164">
        <v>13.73</v>
      </c>
      <c r="FW27" s="164">
        <v>40.563899999999997</v>
      </c>
      <c r="FX27" s="165"/>
      <c r="FY27" s="164">
        <v>-0.71799999999999997</v>
      </c>
      <c r="FZ27" s="164">
        <v>4.3730000000000002</v>
      </c>
      <c r="GA27" s="165"/>
      <c r="GB27" s="164">
        <v>50.67</v>
      </c>
      <c r="GC27" s="164">
        <v>-119.9978</v>
      </c>
      <c r="GD27" s="164">
        <v>-117.3074</v>
      </c>
      <c r="GE27" s="164">
        <v>17.510000000000002</v>
      </c>
      <c r="GF27" s="164">
        <v>79.610399999999998</v>
      </c>
      <c r="GG27" s="164">
        <v>20.8</v>
      </c>
      <c r="GH27" s="164">
        <v>-23.203199999999999</v>
      </c>
      <c r="GI27" s="164">
        <v>-4.2721999999999998</v>
      </c>
      <c r="GJ27" s="164">
        <v>-4.4757999999999996</v>
      </c>
      <c r="GK27" s="164">
        <v>2.0905</v>
      </c>
      <c r="GL27" s="165"/>
      <c r="GM27" s="165"/>
      <c r="GN27" s="164">
        <v>-13.3331</v>
      </c>
      <c r="GO27" s="164">
        <v>-44.805199999999999</v>
      </c>
      <c r="GP27" s="164">
        <v>16.008600000000001</v>
      </c>
      <c r="GQ27" s="164">
        <v>47.036700000000003</v>
      </c>
      <c r="GR27" s="164">
        <v>49.936199999999999</v>
      </c>
      <c r="GS27" s="164">
        <v>51.388599999999997</v>
      </c>
      <c r="GT27" s="164">
        <v>-145.2587</v>
      </c>
      <c r="GU27" s="164">
        <v>-32.311199999999999</v>
      </c>
      <c r="GV27" s="164">
        <v>34.069899999999997</v>
      </c>
      <c r="GW27" s="164">
        <v>-79.558499999999995</v>
      </c>
      <c r="GX27" s="164">
        <v>9.9885000000000002</v>
      </c>
      <c r="GY27" s="164">
        <v>14.788</v>
      </c>
      <c r="GZ27" s="164">
        <v>14.3363</v>
      </c>
      <c r="HA27" s="164">
        <v>11.805300000000001</v>
      </c>
      <c r="HB27" s="164">
        <v>127.5304</v>
      </c>
      <c r="HC27" s="164">
        <v>128.29069999999999</v>
      </c>
      <c r="HD27" s="164">
        <v>85.5</v>
      </c>
      <c r="HE27" s="164">
        <v>-85.366500000000002</v>
      </c>
      <c r="HF27" s="164">
        <v>-276.55959999999999</v>
      </c>
      <c r="HG27" s="164">
        <v>283.22829999999999</v>
      </c>
      <c r="HH27" s="164">
        <v>215.0855</v>
      </c>
      <c r="HI27" s="164">
        <v>-122.023</v>
      </c>
      <c r="HJ27" s="164">
        <v>-124.66419999999999</v>
      </c>
      <c r="HK27" s="164">
        <v>-25.5364</v>
      </c>
      <c r="HL27" s="164">
        <v>-14.3949</v>
      </c>
      <c r="HM27" s="164">
        <v>76.165199999999999</v>
      </c>
      <c r="HN27" s="164">
        <v>75.397599999999997</v>
      </c>
      <c r="HO27" s="165"/>
      <c r="HP27" s="165"/>
      <c r="HQ27" s="164">
        <v>7.3197999999999999</v>
      </c>
      <c r="HR27" s="164">
        <v>6.5176999999999996</v>
      </c>
      <c r="HS27" s="164">
        <v>-30.692599999999999</v>
      </c>
      <c r="HT27" s="164">
        <v>-31.1799</v>
      </c>
      <c r="HU27" s="165"/>
      <c r="HV27" s="164">
        <v>40.409999999999997</v>
      </c>
      <c r="HW27" s="164">
        <v>59.2</v>
      </c>
      <c r="HX27" s="164">
        <v>58.6</v>
      </c>
      <c r="HY27" s="164">
        <v>21.556000000000001</v>
      </c>
      <c r="HZ27" s="164">
        <v>-69.680000000000007</v>
      </c>
      <c r="IA27" s="164">
        <v>-405.69630000000001</v>
      </c>
      <c r="IB27" s="164">
        <v>84.4285</v>
      </c>
      <c r="IC27" s="164">
        <v>83.787599999999998</v>
      </c>
      <c r="ID27" s="164">
        <v>8.8000000000000007</v>
      </c>
      <c r="IE27" s="164">
        <v>39.9</v>
      </c>
      <c r="IF27" s="164">
        <v>-6.2</v>
      </c>
      <c r="IG27" s="164">
        <v>-6.2</v>
      </c>
      <c r="IH27" s="165"/>
      <c r="II27" s="165"/>
      <c r="IJ27" s="164">
        <v>-208.04130000000001</v>
      </c>
      <c r="IK27" s="164">
        <v>-188.27610000000001</v>
      </c>
      <c r="IL27" s="164">
        <v>160.64269999999999</v>
      </c>
      <c r="IM27" s="164">
        <v>108.81180000000001</v>
      </c>
      <c r="IN27" s="164">
        <v>-45.0578</v>
      </c>
      <c r="IO27" s="164">
        <v>-103.73560000000001</v>
      </c>
      <c r="IP27" s="164">
        <v>103.7056</v>
      </c>
      <c r="IQ27" s="164">
        <v>-170.4956</v>
      </c>
      <c r="IR27" s="164">
        <v>0</v>
      </c>
      <c r="IS27" s="164">
        <v>-103.68770000000001</v>
      </c>
      <c r="IT27" s="164">
        <v>192.75980000000001</v>
      </c>
      <c r="IU27" s="164">
        <v>192.5342</v>
      </c>
      <c r="IV27" s="164">
        <v>171.2543</v>
      </c>
      <c r="IW27" s="164">
        <v>-151.7098</v>
      </c>
      <c r="IX27" s="164">
        <v>18.463999999999999</v>
      </c>
      <c r="IY27" s="164">
        <v>-136.6206</v>
      </c>
      <c r="IZ27" s="164">
        <v>134.62049999999999</v>
      </c>
      <c r="JA27" s="164">
        <v>-8.3318999999999992</v>
      </c>
      <c r="JB27" s="165"/>
      <c r="JC27" s="164">
        <v>23.04</v>
      </c>
      <c r="JD27" s="164">
        <v>7.6029999999999998</v>
      </c>
      <c r="JE27" s="164">
        <v>7.5739999999999998</v>
      </c>
      <c r="JF27" s="164">
        <v>-22.64</v>
      </c>
      <c r="JG27" s="165"/>
      <c r="JH27" s="165"/>
      <c r="JI27" s="164">
        <v>-2.9000000000000001E-2</v>
      </c>
      <c r="JJ27" s="164">
        <v>-26.1921</v>
      </c>
      <c r="JK27" s="164">
        <v>-7.7347999999999999</v>
      </c>
      <c r="JL27" s="164">
        <v>6.7</v>
      </c>
      <c r="JM27" s="164">
        <v>48.911999999999999</v>
      </c>
      <c r="JN27" s="164">
        <v>47.171999999999997</v>
      </c>
      <c r="JO27" s="164">
        <v>8.8294999999999995</v>
      </c>
      <c r="JP27" s="164">
        <v>10.568300000000001</v>
      </c>
      <c r="JQ27" s="164">
        <v>49.758899999999997</v>
      </c>
      <c r="JR27" s="164">
        <v>49.525500000000001</v>
      </c>
      <c r="JS27" s="164">
        <v>49.477400000000003</v>
      </c>
      <c r="JT27" s="165"/>
      <c r="JU27" s="164">
        <v>-37.6</v>
      </c>
      <c r="JV27" s="164">
        <v>20.261399999999998</v>
      </c>
      <c r="JW27" s="164">
        <v>7.69</v>
      </c>
      <c r="JX27" s="165"/>
      <c r="JY27" s="164">
        <v>-14.2926</v>
      </c>
      <c r="JZ27" s="164">
        <v>52.895899999999997</v>
      </c>
      <c r="KA27" s="164">
        <v>25.9251</v>
      </c>
      <c r="KB27" s="164">
        <v>-14.879</v>
      </c>
      <c r="KC27" s="164">
        <v>-52.205100000000002</v>
      </c>
      <c r="KD27" s="164">
        <v>13.079599999999999</v>
      </c>
      <c r="KE27" s="164">
        <v>38.599600000000002</v>
      </c>
      <c r="KF27" s="164">
        <v>30.6</v>
      </c>
      <c r="KG27" s="164">
        <v>-29.9</v>
      </c>
      <c r="KH27" s="164">
        <v>-68.235500000000002</v>
      </c>
      <c r="KI27" s="164">
        <v>63.9497</v>
      </c>
    </row>
    <row r="28" spans="1:295" ht="18" customHeight="1" x14ac:dyDescent="0.3">
      <c r="A28" s="161" t="s">
        <v>72</v>
      </c>
      <c r="B28" s="161" t="s">
        <v>799</v>
      </c>
      <c r="C28" s="164">
        <v>0</v>
      </c>
      <c r="D28" s="164">
        <v>19.218399999999999</v>
      </c>
      <c r="E28" s="164">
        <v>-23.1906</v>
      </c>
      <c r="F28" s="164">
        <v>-35.6845</v>
      </c>
      <c r="G28" s="164">
        <v>12.9937</v>
      </c>
      <c r="H28" s="165"/>
      <c r="I28" s="164">
        <v>45.589700000000001</v>
      </c>
      <c r="J28" s="164">
        <v>-65.424899999999994</v>
      </c>
      <c r="K28" s="164">
        <v>64.984200000000001</v>
      </c>
      <c r="L28" s="164">
        <v>33.302999999999997</v>
      </c>
      <c r="M28" s="164">
        <v>32.358499999999999</v>
      </c>
      <c r="N28" s="164">
        <v>17.760000000000002</v>
      </c>
      <c r="O28" s="164">
        <v>-73.802999999999997</v>
      </c>
      <c r="P28" s="164">
        <v>68.2</v>
      </c>
      <c r="Q28" s="164">
        <v>26.495999999999999</v>
      </c>
      <c r="R28" s="164">
        <v>-68.2</v>
      </c>
      <c r="S28" s="164">
        <v>9.0510999999999999</v>
      </c>
      <c r="T28" s="164">
        <v>22.670999999999999</v>
      </c>
      <c r="U28" s="164">
        <v>15.216799999999999</v>
      </c>
      <c r="V28" s="164">
        <v>15.3317</v>
      </c>
      <c r="W28" s="164">
        <v>25.522300000000001</v>
      </c>
      <c r="X28" s="164">
        <v>16.6464</v>
      </c>
      <c r="Y28" s="164">
        <v>6.5387000000000004</v>
      </c>
      <c r="Z28" s="164">
        <v>6.0663</v>
      </c>
      <c r="AA28" s="165"/>
      <c r="AB28" s="165"/>
      <c r="AC28" s="164">
        <v>-46.84</v>
      </c>
      <c r="AD28" s="164">
        <v>-46.73</v>
      </c>
      <c r="AE28" s="165"/>
      <c r="AF28" s="164">
        <v>-17.760000000000002</v>
      </c>
      <c r="AG28" s="164">
        <v>72.599999999999994</v>
      </c>
      <c r="AH28" s="164">
        <v>28.100999999999999</v>
      </c>
      <c r="AI28" s="164">
        <v>0.21199999999999999</v>
      </c>
      <c r="AJ28" s="164">
        <v>-51.18</v>
      </c>
      <c r="AK28" s="165">
        <v>-52.23</v>
      </c>
      <c r="AL28" s="164">
        <v>-34.130000000000003</v>
      </c>
      <c r="AM28" s="164">
        <v>52.44</v>
      </c>
      <c r="AN28" s="164">
        <v>52.23</v>
      </c>
      <c r="AO28" s="164">
        <v>22.4132</v>
      </c>
      <c r="AP28" s="164">
        <v>-5.9734999999999996</v>
      </c>
      <c r="AQ28" s="164">
        <v>69.979399999999998</v>
      </c>
      <c r="AR28" s="164">
        <v>73.564899999999994</v>
      </c>
      <c r="AS28" s="164">
        <v>54.337800000000001</v>
      </c>
      <c r="AT28" s="164">
        <v>-32.284199999999998</v>
      </c>
      <c r="AU28" s="164">
        <v>-31.587399999999999</v>
      </c>
      <c r="AV28" s="164">
        <v>34.650599999999997</v>
      </c>
      <c r="AW28" s="164">
        <v>32.937600000000003</v>
      </c>
      <c r="AX28" s="164">
        <v>73.945499999999996</v>
      </c>
      <c r="AY28" s="164">
        <v>76.088800000000006</v>
      </c>
      <c r="AZ28" s="165"/>
      <c r="BA28" s="164">
        <v>101.04</v>
      </c>
      <c r="BB28" s="164">
        <v>-663.99440000000004</v>
      </c>
      <c r="BC28" s="164">
        <v>22.2362</v>
      </c>
      <c r="BD28" s="164">
        <v>-11</v>
      </c>
      <c r="BE28" s="164">
        <v>-10.9</v>
      </c>
      <c r="BF28" s="164">
        <v>37.152099999999997</v>
      </c>
      <c r="BG28" s="164">
        <v>36.518300000000004</v>
      </c>
      <c r="BH28" s="164">
        <v>-4.7968999999999999</v>
      </c>
      <c r="BI28" s="165"/>
      <c r="BJ28" s="164">
        <v>-80.648899999999998</v>
      </c>
      <c r="BK28" s="164">
        <v>14.3752</v>
      </c>
      <c r="BL28" s="164">
        <v>9.5184999999999995</v>
      </c>
      <c r="BM28" s="164">
        <v>6.5541999999999998</v>
      </c>
      <c r="BN28" s="164">
        <v>715.41470000000004</v>
      </c>
      <c r="BO28" s="164">
        <v>180.36429999999999</v>
      </c>
      <c r="BP28" s="164">
        <v>180.27279999999999</v>
      </c>
      <c r="BQ28" s="164">
        <v>-760.12099999999998</v>
      </c>
      <c r="BR28" s="164">
        <v>638.15629999999999</v>
      </c>
      <c r="BS28" s="165"/>
      <c r="BT28" s="164">
        <v>-51.470799999999997</v>
      </c>
      <c r="BU28" s="164">
        <v>52.905500000000004</v>
      </c>
      <c r="BV28" s="164">
        <v>80.205699999999993</v>
      </c>
      <c r="BW28" s="164">
        <v>42.58</v>
      </c>
      <c r="BX28" s="164">
        <v>40.93</v>
      </c>
      <c r="BY28" s="164">
        <v>75.239999999999995</v>
      </c>
      <c r="BZ28" s="164">
        <v>90.53</v>
      </c>
      <c r="CA28" s="164">
        <v>-5.8898999999999999</v>
      </c>
      <c r="CB28" s="164">
        <v>-5.0861999999999998</v>
      </c>
      <c r="CC28" s="164">
        <v>65.662800000000004</v>
      </c>
      <c r="CD28" s="164">
        <v>66.358800000000002</v>
      </c>
      <c r="CE28" s="164">
        <v>35.143000000000001</v>
      </c>
      <c r="CF28" s="164">
        <v>-133.84399999999999</v>
      </c>
      <c r="CG28" s="164">
        <v>-133.70830000000001</v>
      </c>
      <c r="CH28" s="164">
        <v>12.7034</v>
      </c>
      <c r="CI28" s="165"/>
      <c r="CJ28" s="165"/>
      <c r="CK28" s="165"/>
      <c r="CL28" s="165"/>
      <c r="CM28" s="164">
        <v>204.8</v>
      </c>
      <c r="CN28" s="164">
        <v>-15.55</v>
      </c>
      <c r="CO28" s="164">
        <v>59.4285</v>
      </c>
      <c r="CP28" s="164">
        <v>58.6417</v>
      </c>
      <c r="CQ28" s="164">
        <v>57.5717</v>
      </c>
      <c r="CR28" s="164">
        <v>-16.420000000000002</v>
      </c>
      <c r="CS28" s="164">
        <v>-15.843400000000001</v>
      </c>
      <c r="CT28" s="165"/>
      <c r="CU28" s="164">
        <v>-113.31529999999999</v>
      </c>
      <c r="CV28" s="164">
        <v>169.98050000000001</v>
      </c>
      <c r="CW28" s="164">
        <v>12.8248</v>
      </c>
      <c r="CX28" s="164">
        <v>69.510000000000005</v>
      </c>
      <c r="CY28" s="164">
        <v>37.99</v>
      </c>
      <c r="CZ28" s="164">
        <v>65.163600000000002</v>
      </c>
      <c r="DA28" s="164">
        <v>61.674500000000002</v>
      </c>
      <c r="DB28" s="164">
        <v>-32.92</v>
      </c>
      <c r="DC28" s="164">
        <v>-3.7679</v>
      </c>
      <c r="DD28" s="165"/>
      <c r="DE28" s="165"/>
      <c r="DF28" s="164">
        <v>-171.03819999999999</v>
      </c>
      <c r="DG28" s="164">
        <v>-30.401199999999999</v>
      </c>
      <c r="DH28" s="164">
        <v>-20.0198</v>
      </c>
      <c r="DI28" s="164">
        <v>-114.6</v>
      </c>
      <c r="DJ28" s="164">
        <v>-116.2</v>
      </c>
      <c r="DK28" s="164">
        <v>27.0456</v>
      </c>
      <c r="DL28" s="164">
        <v>62.118499999999997</v>
      </c>
      <c r="DM28" s="164">
        <v>76.097300000000004</v>
      </c>
      <c r="DN28" s="164">
        <v>87.908900000000003</v>
      </c>
      <c r="DO28" s="164">
        <v>61.35</v>
      </c>
      <c r="DP28" s="164">
        <v>-12.26</v>
      </c>
      <c r="DQ28" s="164">
        <v>65.316999999999993</v>
      </c>
      <c r="DR28" s="164">
        <v>169.4496</v>
      </c>
      <c r="DS28" s="164">
        <v>-24.55</v>
      </c>
      <c r="DT28" s="164">
        <v>-24.91</v>
      </c>
      <c r="DU28" s="164">
        <v>104.99</v>
      </c>
      <c r="DV28" s="164">
        <v>65.650000000000006</v>
      </c>
      <c r="DW28" s="164">
        <v>173.87270000000001</v>
      </c>
      <c r="DX28" s="164">
        <v>168.43639999999999</v>
      </c>
      <c r="DY28" s="164">
        <v>29.334</v>
      </c>
      <c r="DZ28" s="164">
        <v>28.2545</v>
      </c>
      <c r="EA28" s="164">
        <v>284.70740000000001</v>
      </c>
      <c r="EB28" s="164">
        <v>238.02250000000001</v>
      </c>
      <c r="EC28" s="164">
        <v>229.203</v>
      </c>
      <c r="ED28" s="164">
        <v>233.54900000000001</v>
      </c>
      <c r="EE28" s="164">
        <v>102.9156</v>
      </c>
      <c r="EF28" s="164">
        <v>84.851100000000002</v>
      </c>
      <c r="EG28" s="164">
        <v>-26.459</v>
      </c>
      <c r="EH28" s="164">
        <v>770.56979999999999</v>
      </c>
      <c r="EI28" s="164">
        <v>187.87860000000001</v>
      </c>
      <c r="EJ28" s="165"/>
      <c r="EK28" s="164">
        <v>-33.454500000000003</v>
      </c>
      <c r="EL28" s="164">
        <v>-30.533300000000001</v>
      </c>
      <c r="EM28" s="164">
        <v>-11.8795</v>
      </c>
      <c r="EN28" s="164">
        <v>-5.1200999999999999</v>
      </c>
      <c r="EO28" s="165"/>
      <c r="EP28" s="164">
        <v>144.44399999999999</v>
      </c>
      <c r="EQ28" s="164">
        <v>-41.706000000000003</v>
      </c>
      <c r="ER28" s="164">
        <v>-42.186799999999998</v>
      </c>
      <c r="ES28" s="164">
        <v>-43.475200000000001</v>
      </c>
      <c r="ET28" s="164">
        <v>15.85</v>
      </c>
      <c r="EU28" s="164">
        <v>-14.51</v>
      </c>
      <c r="EV28" s="164">
        <v>83.8</v>
      </c>
      <c r="EW28" s="164">
        <v>14.045</v>
      </c>
      <c r="EX28" s="164">
        <v>-68.309899999999999</v>
      </c>
      <c r="EY28" s="164">
        <v>-38.458500000000001</v>
      </c>
      <c r="EZ28" s="164">
        <v>-37.174799999999998</v>
      </c>
      <c r="FA28" s="164">
        <v>6.2431999999999999</v>
      </c>
      <c r="FB28" s="164">
        <v>-81.752899999999997</v>
      </c>
      <c r="FC28" s="164">
        <v>44.91</v>
      </c>
      <c r="FD28" s="164">
        <v>26.051600000000001</v>
      </c>
      <c r="FE28" s="165"/>
      <c r="FF28" s="164">
        <v>25.271100000000001</v>
      </c>
      <c r="FG28" s="165"/>
      <c r="FH28" s="165"/>
      <c r="FI28" s="165"/>
      <c r="FJ28" s="164">
        <v>4.8562000000000003</v>
      </c>
      <c r="FK28" s="164">
        <v>5.6935000000000002</v>
      </c>
      <c r="FL28" s="164">
        <v>165.7818</v>
      </c>
      <c r="FM28" s="164">
        <v>-27.191199999999998</v>
      </c>
      <c r="FN28" s="164">
        <v>-27.133400000000002</v>
      </c>
      <c r="FO28" s="164">
        <v>123.8458</v>
      </c>
      <c r="FP28" s="164">
        <v>123.36920000000001</v>
      </c>
      <c r="FQ28" s="164">
        <v>39.538600000000002</v>
      </c>
      <c r="FR28" s="164">
        <v>26.2</v>
      </c>
      <c r="FS28" s="164">
        <v>10.8675</v>
      </c>
      <c r="FT28" s="164">
        <v>0.96220000000000006</v>
      </c>
      <c r="FU28" s="164">
        <v>-6.21</v>
      </c>
      <c r="FV28" s="164">
        <v>15.04</v>
      </c>
      <c r="FW28" s="164">
        <v>39.300800000000002</v>
      </c>
      <c r="FX28" s="165"/>
      <c r="FY28" s="164">
        <v>-0.58099999999999996</v>
      </c>
      <c r="FZ28" s="164">
        <v>4.375</v>
      </c>
      <c r="GA28" s="165"/>
      <c r="GB28" s="164">
        <v>51.57</v>
      </c>
      <c r="GC28" s="164">
        <v>-124.64919999999999</v>
      </c>
      <c r="GD28" s="164">
        <v>-121.9502</v>
      </c>
      <c r="GE28" s="165"/>
      <c r="GF28" s="164">
        <v>80.9846</v>
      </c>
      <c r="GG28" s="164">
        <v>21</v>
      </c>
      <c r="GH28" s="164">
        <v>-22.9254</v>
      </c>
      <c r="GI28" s="164">
        <v>-5.0091999999999999</v>
      </c>
      <c r="GJ28" s="164">
        <v>-5.0035999999999996</v>
      </c>
      <c r="GK28" s="164">
        <v>2.0882000000000001</v>
      </c>
      <c r="GL28" s="165"/>
      <c r="GM28" s="165"/>
      <c r="GN28" s="164">
        <v>-13.812099999999999</v>
      </c>
      <c r="GO28" s="164">
        <v>-45.441600000000001</v>
      </c>
      <c r="GP28" s="164">
        <v>16.4587</v>
      </c>
      <c r="GQ28" s="164">
        <v>48.1995</v>
      </c>
      <c r="GR28" s="164">
        <v>47.627800000000001</v>
      </c>
      <c r="GS28" s="164">
        <v>50.161799999999999</v>
      </c>
      <c r="GT28" s="164">
        <v>-144.78139999999999</v>
      </c>
      <c r="GU28" s="164">
        <v>-33.665300000000002</v>
      </c>
      <c r="GV28" s="164">
        <v>34.764299999999999</v>
      </c>
      <c r="GW28" s="164">
        <v>-83.656899999999993</v>
      </c>
      <c r="GX28" s="164">
        <v>10.4596</v>
      </c>
      <c r="GY28" s="164">
        <v>14.973599999999999</v>
      </c>
      <c r="GZ28" s="164">
        <v>14.515599999999999</v>
      </c>
      <c r="HA28" s="164">
        <v>12</v>
      </c>
      <c r="HB28" s="164">
        <v>121.72620000000001</v>
      </c>
      <c r="HC28" s="164">
        <v>120.6977</v>
      </c>
      <c r="HD28" s="164">
        <v>75.900000000000006</v>
      </c>
      <c r="HE28" s="164">
        <v>-75.638199999999998</v>
      </c>
      <c r="HF28" s="164">
        <v>-256.28739999999999</v>
      </c>
      <c r="HG28" s="164">
        <v>259.13720000000001</v>
      </c>
      <c r="HH28" s="164">
        <v>179.5016</v>
      </c>
      <c r="HI28" s="164">
        <v>-117.431</v>
      </c>
      <c r="HJ28" s="164">
        <v>-116.7098</v>
      </c>
      <c r="HK28" s="164">
        <v>-25.0565</v>
      </c>
      <c r="HL28" s="164">
        <v>-13.3879</v>
      </c>
      <c r="HM28" s="164">
        <v>75.274500000000003</v>
      </c>
      <c r="HN28" s="164">
        <v>71.686700000000002</v>
      </c>
      <c r="HO28" s="165"/>
      <c r="HP28" s="165"/>
      <c r="HQ28" s="164">
        <v>6.3419999999999996</v>
      </c>
      <c r="HR28" s="164">
        <v>5.4410999999999996</v>
      </c>
      <c r="HS28" s="164">
        <v>-32.771900000000002</v>
      </c>
      <c r="HT28" s="164">
        <v>-33.1006</v>
      </c>
      <c r="HU28" s="165"/>
      <c r="HV28" s="164">
        <v>34.1</v>
      </c>
      <c r="HW28" s="164">
        <v>61.7</v>
      </c>
      <c r="HX28" s="164">
        <v>62.5</v>
      </c>
      <c r="HY28" s="164">
        <v>21.6371</v>
      </c>
      <c r="HZ28" s="164">
        <v>-69.680000000000007</v>
      </c>
      <c r="IA28" s="164">
        <v>-408.81020000000001</v>
      </c>
      <c r="IB28" s="164">
        <v>80.461699999999993</v>
      </c>
      <c r="IC28" s="164">
        <v>80.759600000000006</v>
      </c>
      <c r="ID28" s="164">
        <v>8.8000000000000007</v>
      </c>
      <c r="IE28" s="164">
        <v>41.1</v>
      </c>
      <c r="IF28" s="164">
        <v>-4.5</v>
      </c>
      <c r="IG28" s="164">
        <v>-4.5</v>
      </c>
      <c r="IH28" s="165"/>
      <c r="II28" s="164">
        <v>1.0069999999999999</v>
      </c>
      <c r="IJ28" s="164">
        <v>-176.52850000000001</v>
      </c>
      <c r="IK28" s="164">
        <v>-162.89089999999999</v>
      </c>
      <c r="IL28" s="164">
        <v>162.7807</v>
      </c>
      <c r="IM28" s="164">
        <v>113.0539</v>
      </c>
      <c r="IN28" s="164">
        <v>-22.5138</v>
      </c>
      <c r="IO28" s="164">
        <v>-106.33159999999999</v>
      </c>
      <c r="IP28" s="164">
        <v>99.495400000000004</v>
      </c>
      <c r="IQ28" s="164">
        <v>-169.09180000000001</v>
      </c>
      <c r="IR28" s="164">
        <v>0</v>
      </c>
      <c r="IS28" s="164">
        <v>-103.48779999999999</v>
      </c>
      <c r="IT28" s="164">
        <v>193.13929999999999</v>
      </c>
      <c r="IU28" s="164">
        <v>194.44239999999999</v>
      </c>
      <c r="IV28" s="164">
        <v>170.7088</v>
      </c>
      <c r="IW28" s="164">
        <v>-158.2704</v>
      </c>
      <c r="IX28" s="164">
        <v>13.778600000000001</v>
      </c>
      <c r="IY28" s="164">
        <v>-137.5523</v>
      </c>
      <c r="IZ28" s="164">
        <v>143.3751</v>
      </c>
      <c r="JA28" s="164">
        <v>-7.8567</v>
      </c>
      <c r="JB28" s="165"/>
      <c r="JC28" s="164">
        <v>24.56</v>
      </c>
      <c r="JD28" s="164">
        <v>7.5949999999999998</v>
      </c>
      <c r="JE28" s="164">
        <v>7.569</v>
      </c>
      <c r="JF28" s="164">
        <v>-24.16</v>
      </c>
      <c r="JG28" s="165"/>
      <c r="JH28" s="165"/>
      <c r="JI28" s="164">
        <v>-2.9000000000000001E-2</v>
      </c>
      <c r="JJ28" s="164">
        <v>-26.427099999999999</v>
      </c>
      <c r="JK28" s="164">
        <v>-6.7674000000000003</v>
      </c>
      <c r="JL28" s="164">
        <v>4.5</v>
      </c>
      <c r="JM28" s="164">
        <v>48.222000000000001</v>
      </c>
      <c r="JN28" s="164">
        <v>49.372</v>
      </c>
      <c r="JO28" s="164">
        <v>8.8581000000000003</v>
      </c>
      <c r="JP28" s="164">
        <v>10.533099999999999</v>
      </c>
      <c r="JQ28" s="164">
        <v>47.366100000000003</v>
      </c>
      <c r="JR28" s="164">
        <v>46.227699999999999</v>
      </c>
      <c r="JS28" s="164">
        <v>47.556899999999999</v>
      </c>
      <c r="JT28" s="165"/>
      <c r="JU28" s="164">
        <v>-40.299999999999997</v>
      </c>
      <c r="JV28" s="164">
        <v>18.0444</v>
      </c>
      <c r="JW28" s="164">
        <v>7.86</v>
      </c>
      <c r="JX28" s="165"/>
      <c r="JY28" s="164">
        <v>-14.910399999999999</v>
      </c>
      <c r="JZ28" s="164">
        <v>52.980499999999999</v>
      </c>
      <c r="KA28" s="164">
        <v>25.177399999999999</v>
      </c>
      <c r="KB28" s="164">
        <v>-15.1082</v>
      </c>
      <c r="KC28" s="164">
        <v>-52.811900000000001</v>
      </c>
      <c r="KD28" s="164">
        <v>12.5123</v>
      </c>
      <c r="KE28" s="164">
        <v>39.080300000000001</v>
      </c>
      <c r="KF28" s="164">
        <v>32</v>
      </c>
      <c r="KG28" s="164">
        <v>-31.6</v>
      </c>
      <c r="KH28" s="164">
        <v>-75.409899999999993</v>
      </c>
      <c r="KI28" s="164">
        <v>70.111699999999999</v>
      </c>
    </row>
    <row r="29" spans="1:295" ht="18" customHeight="1" x14ac:dyDescent="0.3">
      <c r="A29" s="161" t="s">
        <v>72</v>
      </c>
      <c r="B29" s="161" t="s">
        <v>800</v>
      </c>
      <c r="C29" s="165">
        <v>0</v>
      </c>
      <c r="D29" s="164">
        <v>19.1646</v>
      </c>
      <c r="E29" s="164">
        <v>-23.5566</v>
      </c>
      <c r="F29" s="164">
        <v>-35.236400000000003</v>
      </c>
      <c r="G29" s="164">
        <v>11.638400000000001</v>
      </c>
      <c r="H29" s="165"/>
      <c r="I29" s="164">
        <v>46.65</v>
      </c>
      <c r="J29" s="164">
        <v>-69.322100000000006</v>
      </c>
      <c r="K29" s="164">
        <v>68.485500000000002</v>
      </c>
      <c r="L29" s="164">
        <v>34.526899999999998</v>
      </c>
      <c r="M29" s="164">
        <v>33.797499999999999</v>
      </c>
      <c r="N29" s="164">
        <v>11.1</v>
      </c>
      <c r="O29" s="164">
        <v>-73.772000000000006</v>
      </c>
      <c r="P29" s="164">
        <v>68.2</v>
      </c>
      <c r="Q29" s="164">
        <v>24.012</v>
      </c>
      <c r="R29" s="164">
        <v>-68.2</v>
      </c>
      <c r="S29" s="164">
        <v>9.9097000000000008</v>
      </c>
      <c r="T29" s="164">
        <v>26.482399999999998</v>
      </c>
      <c r="U29" s="164">
        <v>15.2583</v>
      </c>
      <c r="V29" s="164">
        <v>15.7759</v>
      </c>
      <c r="W29" s="164">
        <v>25.6599</v>
      </c>
      <c r="X29" s="164">
        <v>15.721299999999999</v>
      </c>
      <c r="Y29" s="164">
        <v>6.0514000000000001</v>
      </c>
      <c r="Z29" s="164">
        <v>6.1443000000000003</v>
      </c>
      <c r="AA29" s="165"/>
      <c r="AB29" s="165"/>
      <c r="AC29" s="164">
        <v>-49.15</v>
      </c>
      <c r="AD29" s="164">
        <v>-49.05</v>
      </c>
      <c r="AE29" s="165"/>
      <c r="AF29" s="164">
        <v>-11.1</v>
      </c>
      <c r="AG29" s="164">
        <v>72.599999999999994</v>
      </c>
      <c r="AH29" s="164">
        <v>27.725000000000001</v>
      </c>
      <c r="AI29" s="164">
        <v>0.21199999999999999</v>
      </c>
      <c r="AJ29" s="164">
        <v>-48.71</v>
      </c>
      <c r="AK29" s="165">
        <v>-49.52</v>
      </c>
      <c r="AL29" s="164">
        <v>-44.69</v>
      </c>
      <c r="AM29" s="164">
        <v>49.3</v>
      </c>
      <c r="AN29" s="164">
        <v>49.52</v>
      </c>
      <c r="AO29" s="164">
        <v>21.8523</v>
      </c>
      <c r="AP29" s="164">
        <v>-5.8752000000000004</v>
      </c>
      <c r="AQ29" s="164">
        <v>72.347200000000001</v>
      </c>
      <c r="AR29" s="164">
        <v>74.562600000000003</v>
      </c>
      <c r="AS29" s="164">
        <v>53.904800000000002</v>
      </c>
      <c r="AT29" s="164">
        <v>-32.284199999999998</v>
      </c>
      <c r="AU29" s="164">
        <v>-32.4574</v>
      </c>
      <c r="AV29" s="164">
        <v>21.3992</v>
      </c>
      <c r="AW29" s="164">
        <v>22.047899999999998</v>
      </c>
      <c r="AX29" s="164">
        <v>78.366100000000003</v>
      </c>
      <c r="AY29" s="164">
        <v>77.294499999999999</v>
      </c>
      <c r="AZ29" s="165"/>
      <c r="BA29" s="164">
        <v>81.715999999999994</v>
      </c>
      <c r="BB29" s="164">
        <v>-651.04049999999995</v>
      </c>
      <c r="BC29" s="164">
        <v>23.1234</v>
      </c>
      <c r="BD29" s="164">
        <v>-11.5</v>
      </c>
      <c r="BE29" s="164">
        <v>-11.6</v>
      </c>
      <c r="BF29" s="164">
        <v>37.791200000000003</v>
      </c>
      <c r="BG29" s="164">
        <v>36.845799999999997</v>
      </c>
      <c r="BH29" s="164">
        <v>-4.9318</v>
      </c>
      <c r="BI29" s="165"/>
      <c r="BJ29" s="164">
        <v>-83.992599999999996</v>
      </c>
      <c r="BK29" s="164">
        <v>15.088200000000001</v>
      </c>
      <c r="BL29" s="164">
        <v>9.9276999999999997</v>
      </c>
      <c r="BM29" s="164">
        <v>6.7949000000000002</v>
      </c>
      <c r="BN29" s="164">
        <v>698.78210000000001</v>
      </c>
      <c r="BO29" s="164">
        <v>181.21889999999999</v>
      </c>
      <c r="BP29" s="164">
        <v>181.15780000000001</v>
      </c>
      <c r="BQ29" s="164">
        <v>-753.01610000000005</v>
      </c>
      <c r="BR29" s="164">
        <v>626.02800000000002</v>
      </c>
      <c r="BS29" s="165"/>
      <c r="BT29" s="164">
        <v>-64.3566</v>
      </c>
      <c r="BU29" s="164">
        <v>65.743399999999994</v>
      </c>
      <c r="BV29" s="164">
        <v>81.263499999999993</v>
      </c>
      <c r="BW29" s="164">
        <v>42.24</v>
      </c>
      <c r="BX29" s="164">
        <v>41.2</v>
      </c>
      <c r="BY29" s="164">
        <v>76.849999999999994</v>
      </c>
      <c r="BZ29" s="164">
        <v>91.36</v>
      </c>
      <c r="CA29" s="164">
        <v>-5.0861999999999998</v>
      </c>
      <c r="CB29" s="164">
        <v>-3.4786999999999999</v>
      </c>
      <c r="CC29" s="164">
        <v>64.875299999999996</v>
      </c>
      <c r="CD29" s="164">
        <v>65.548000000000002</v>
      </c>
      <c r="CE29" s="164">
        <v>33.801699999999997</v>
      </c>
      <c r="CF29" s="164">
        <v>-135.36600000000001</v>
      </c>
      <c r="CG29" s="164">
        <v>-134.7886</v>
      </c>
      <c r="CH29" s="164">
        <v>14.3329</v>
      </c>
      <c r="CI29" s="165"/>
      <c r="CJ29" s="165"/>
      <c r="CK29" s="165"/>
      <c r="CL29" s="165"/>
      <c r="CM29" s="164">
        <v>209.6</v>
      </c>
      <c r="CN29" s="164">
        <v>-16.14</v>
      </c>
      <c r="CO29" s="164">
        <v>60.681600000000003</v>
      </c>
      <c r="CP29" s="164">
        <v>59.2166</v>
      </c>
      <c r="CQ29" s="164">
        <v>58.124099999999999</v>
      </c>
      <c r="CR29" s="164">
        <v>-13.8103</v>
      </c>
      <c r="CS29" s="164">
        <v>-12.7759</v>
      </c>
      <c r="CT29" s="165"/>
      <c r="CU29" s="164">
        <v>-109.485</v>
      </c>
      <c r="CV29" s="164">
        <v>157.9331</v>
      </c>
      <c r="CW29" s="164">
        <v>13.049200000000001</v>
      </c>
      <c r="CX29" s="164">
        <v>67.11</v>
      </c>
      <c r="CY29" s="164">
        <v>36.74</v>
      </c>
      <c r="CZ29" s="164">
        <v>66.569800000000001</v>
      </c>
      <c r="DA29" s="164">
        <v>63.285800000000002</v>
      </c>
      <c r="DB29" s="164">
        <v>-33.33</v>
      </c>
      <c r="DC29" s="164">
        <v>-3.6423000000000001</v>
      </c>
      <c r="DD29" s="165"/>
      <c r="DE29" s="165"/>
      <c r="DF29" s="164">
        <v>-166.13910000000001</v>
      </c>
      <c r="DG29" s="164">
        <v>-30.303100000000001</v>
      </c>
      <c r="DH29" s="164">
        <v>-20.596499999999999</v>
      </c>
      <c r="DI29" s="164">
        <v>-121</v>
      </c>
      <c r="DJ29" s="164">
        <v>-119.5</v>
      </c>
      <c r="DK29" s="164">
        <v>27.386199999999999</v>
      </c>
      <c r="DL29" s="164">
        <v>63.876300000000001</v>
      </c>
      <c r="DM29" s="164">
        <v>75.627700000000004</v>
      </c>
      <c r="DN29" s="164">
        <v>90.252700000000004</v>
      </c>
      <c r="DO29" s="164">
        <v>63.36</v>
      </c>
      <c r="DP29" s="164">
        <v>-11.84</v>
      </c>
      <c r="DQ29" s="164">
        <v>67.89</v>
      </c>
      <c r="DR29" s="164">
        <v>162.51419999999999</v>
      </c>
      <c r="DS29" s="164">
        <v>-24.55</v>
      </c>
      <c r="DT29" s="164">
        <v>-24.76</v>
      </c>
      <c r="DU29" s="164">
        <v>101.91</v>
      </c>
      <c r="DV29" s="164">
        <v>66.400000000000006</v>
      </c>
      <c r="DW29" s="164">
        <v>163.89089999999999</v>
      </c>
      <c r="DX29" s="164">
        <v>159.80000000000001</v>
      </c>
      <c r="DY29" s="164">
        <v>26.9694</v>
      </c>
      <c r="DZ29" s="164">
        <v>26.054500000000001</v>
      </c>
      <c r="EA29" s="164">
        <v>281.27420000000001</v>
      </c>
      <c r="EB29" s="164">
        <v>233.77869999999999</v>
      </c>
      <c r="EC29" s="164">
        <v>225.9042</v>
      </c>
      <c r="ED29" s="164">
        <v>229.2954</v>
      </c>
      <c r="EE29" s="164">
        <v>103.4965</v>
      </c>
      <c r="EF29" s="164">
        <v>83.915899999999993</v>
      </c>
      <c r="EG29" s="164">
        <v>-26.821999999999999</v>
      </c>
      <c r="EH29" s="164">
        <v>758.85320000000002</v>
      </c>
      <c r="EI29" s="164">
        <v>182.86519999999999</v>
      </c>
      <c r="EJ29" s="165"/>
      <c r="EK29" s="164">
        <v>-33.798999999999999</v>
      </c>
      <c r="EL29" s="164">
        <v>-31.052199999999999</v>
      </c>
      <c r="EM29" s="164">
        <v>-12.929399999999999</v>
      </c>
      <c r="EN29" s="164">
        <v>-3.6665999999999999</v>
      </c>
      <c r="EO29" s="165"/>
      <c r="EP29" s="164">
        <v>139.83600000000001</v>
      </c>
      <c r="EQ29" s="164">
        <v>-42.514000000000003</v>
      </c>
      <c r="ER29" s="164">
        <v>-43.678600000000003</v>
      </c>
      <c r="ES29" s="164">
        <v>-43.325099999999999</v>
      </c>
      <c r="ET29" s="164">
        <v>0</v>
      </c>
      <c r="EU29" s="164">
        <v>-8.3699999999999992</v>
      </c>
      <c r="EV29" s="164">
        <v>105.3</v>
      </c>
      <c r="EW29" s="164">
        <v>14.6431</v>
      </c>
      <c r="EX29" s="164">
        <v>-68.31</v>
      </c>
      <c r="EY29" s="164">
        <v>-41.154600000000002</v>
      </c>
      <c r="EZ29" s="164">
        <v>-40.359400000000001</v>
      </c>
      <c r="FA29" s="164">
        <v>12.776199999999999</v>
      </c>
      <c r="FB29" s="164">
        <v>-81.405500000000004</v>
      </c>
      <c r="FC29" s="164">
        <v>46.0578</v>
      </c>
      <c r="FD29" s="164">
        <v>26.2898</v>
      </c>
      <c r="FE29" s="165"/>
      <c r="FF29" s="164">
        <v>25.718800000000002</v>
      </c>
      <c r="FG29" s="165"/>
      <c r="FH29" s="164">
        <v>0</v>
      </c>
      <c r="FI29" s="165"/>
      <c r="FJ29" s="164">
        <v>4.3539000000000003</v>
      </c>
      <c r="FK29" s="164">
        <v>3.0142000000000002</v>
      </c>
      <c r="FL29" s="164">
        <v>164.6096</v>
      </c>
      <c r="FM29" s="164">
        <v>-24.843499999999999</v>
      </c>
      <c r="FN29" s="164">
        <v>-24.838799999999999</v>
      </c>
      <c r="FO29" s="164">
        <v>122.6829</v>
      </c>
      <c r="FP29" s="164">
        <v>122.7595</v>
      </c>
      <c r="FQ29" s="164">
        <v>39.047800000000002</v>
      </c>
      <c r="FR29" s="164">
        <v>26.49</v>
      </c>
      <c r="FS29" s="164">
        <v>10.823499999999999</v>
      </c>
      <c r="FT29" s="164">
        <v>0.99760000000000004</v>
      </c>
      <c r="FU29" s="164">
        <v>-6.08</v>
      </c>
      <c r="FV29" s="164">
        <v>14.7</v>
      </c>
      <c r="FW29" s="164">
        <v>40.065300000000001</v>
      </c>
      <c r="FX29" s="165"/>
      <c r="FY29" s="164">
        <v>-0.13400000000000001</v>
      </c>
      <c r="FZ29" s="164">
        <v>4.3730000000000002</v>
      </c>
      <c r="GA29" s="165"/>
      <c r="GB29" s="164">
        <v>52.53</v>
      </c>
      <c r="GC29" s="164">
        <v>-123.1249</v>
      </c>
      <c r="GD29" s="164">
        <v>-120.1123</v>
      </c>
      <c r="GE29" s="165"/>
      <c r="GF29" s="164">
        <v>83.522800000000004</v>
      </c>
      <c r="GG29" s="164">
        <v>24.2</v>
      </c>
      <c r="GH29" s="164">
        <v>-22.9711</v>
      </c>
      <c r="GI29" s="164">
        <v>-5.5083000000000002</v>
      </c>
      <c r="GJ29" s="164">
        <v>-5.7708000000000004</v>
      </c>
      <c r="GK29" s="164">
        <v>2.1606999999999998</v>
      </c>
      <c r="GL29" s="165"/>
      <c r="GM29" s="165"/>
      <c r="GN29" s="164">
        <v>-13.451599999999999</v>
      </c>
      <c r="GO29" s="164">
        <v>-46.109900000000003</v>
      </c>
      <c r="GP29" s="164">
        <v>16.287500000000001</v>
      </c>
      <c r="GQ29" s="164">
        <v>48.548900000000003</v>
      </c>
      <c r="GR29" s="164">
        <v>49.544800000000002</v>
      </c>
      <c r="GS29" s="164">
        <v>50.422199999999997</v>
      </c>
      <c r="GT29" s="164">
        <v>-142.3715</v>
      </c>
      <c r="GU29" s="164">
        <v>-34.268999999999998</v>
      </c>
      <c r="GV29" s="164">
        <v>35.488199999999999</v>
      </c>
      <c r="GW29" s="164">
        <v>-85.776499999999999</v>
      </c>
      <c r="GX29" s="164">
        <v>11.053699999999999</v>
      </c>
      <c r="GY29" s="164">
        <v>15.150600000000001</v>
      </c>
      <c r="GZ29" s="164">
        <v>14.768700000000001</v>
      </c>
      <c r="HA29" s="165"/>
      <c r="HB29" s="164">
        <v>120.5475</v>
      </c>
      <c r="HC29" s="164">
        <v>120.32599999999999</v>
      </c>
      <c r="HD29" s="164">
        <v>74.2</v>
      </c>
      <c r="HE29" s="164">
        <v>-73.433099999999996</v>
      </c>
      <c r="HF29" s="164">
        <v>-253.95269999999999</v>
      </c>
      <c r="HG29" s="164">
        <v>255.52449999999999</v>
      </c>
      <c r="HH29" s="164">
        <v>178.52930000000001</v>
      </c>
      <c r="HI29" s="164">
        <v>-115.6724</v>
      </c>
      <c r="HJ29" s="164">
        <v>-116.7598</v>
      </c>
      <c r="HK29" s="164">
        <v>-26.893000000000001</v>
      </c>
      <c r="HL29" s="164">
        <v>-15.507</v>
      </c>
      <c r="HM29" s="164">
        <v>75.036500000000004</v>
      </c>
      <c r="HN29" s="164">
        <v>74.065899999999999</v>
      </c>
      <c r="HO29" s="165"/>
      <c r="HP29" s="164">
        <v>-96.841899999999995</v>
      </c>
      <c r="HQ29" s="164">
        <v>4.0568</v>
      </c>
      <c r="HR29" s="164">
        <v>3.8919999999999999</v>
      </c>
      <c r="HS29" s="164">
        <v>-33.632599999999996</v>
      </c>
      <c r="HT29" s="164">
        <v>-32.877899999999997</v>
      </c>
      <c r="HU29" s="164">
        <v>0</v>
      </c>
      <c r="HV29" s="164">
        <v>35.840000000000003</v>
      </c>
      <c r="HW29" s="164">
        <v>62</v>
      </c>
      <c r="HX29" s="164">
        <v>61.4</v>
      </c>
      <c r="HY29" s="164">
        <v>21.617899999999999</v>
      </c>
      <c r="HZ29" s="164">
        <v>-71.599999999999994</v>
      </c>
      <c r="IA29" s="164">
        <v>-399.40660000000003</v>
      </c>
      <c r="IB29" s="164">
        <v>78.485699999999994</v>
      </c>
      <c r="IC29" s="164">
        <v>78.864199999999997</v>
      </c>
      <c r="ID29" s="164">
        <v>9.4</v>
      </c>
      <c r="IE29" s="164">
        <v>43.6</v>
      </c>
      <c r="IF29" s="164">
        <v>-4.5</v>
      </c>
      <c r="IG29" s="164">
        <v>-4.5</v>
      </c>
      <c r="IH29" s="165"/>
      <c r="II29" s="165"/>
      <c r="IJ29" s="164">
        <v>-170.8948</v>
      </c>
      <c r="IK29" s="164">
        <v>-157.07079999999999</v>
      </c>
      <c r="IL29" s="164">
        <v>161.29349999999999</v>
      </c>
      <c r="IM29" s="164">
        <v>107.55459999999999</v>
      </c>
      <c r="IN29" s="164">
        <v>-21.688400000000001</v>
      </c>
      <c r="IO29" s="164">
        <v>-108.25060000000001</v>
      </c>
      <c r="IP29" s="164">
        <v>102.17829999999999</v>
      </c>
      <c r="IQ29" s="164">
        <v>-165.2927</v>
      </c>
      <c r="IR29" s="164">
        <v>0</v>
      </c>
      <c r="IS29" s="164">
        <v>-101.42449999999999</v>
      </c>
      <c r="IT29" s="164">
        <v>194.06389999999999</v>
      </c>
      <c r="IU29" s="164">
        <v>193.41040000000001</v>
      </c>
      <c r="IV29" s="164">
        <v>170.51249999999999</v>
      </c>
      <c r="IW29" s="164">
        <v>-155.23699999999999</v>
      </c>
      <c r="IX29" s="164">
        <v>14.745200000000001</v>
      </c>
      <c r="IY29" s="164">
        <v>-140.0316</v>
      </c>
      <c r="IZ29" s="164">
        <v>138.5992</v>
      </c>
      <c r="JA29" s="164">
        <v>-8.0406999999999993</v>
      </c>
      <c r="JB29" s="165"/>
      <c r="JC29" s="164">
        <v>24.64</v>
      </c>
      <c r="JD29" s="164">
        <v>7.585</v>
      </c>
      <c r="JE29" s="164">
        <v>7.5529999999999999</v>
      </c>
      <c r="JF29" s="164">
        <v>-24.08</v>
      </c>
      <c r="JG29" s="165"/>
      <c r="JH29" s="165"/>
      <c r="JI29" s="164">
        <v>-2.9000000000000001E-2</v>
      </c>
      <c r="JJ29" s="164">
        <v>-26.1036</v>
      </c>
      <c r="JK29" s="164">
        <v>-7.7347999999999999</v>
      </c>
      <c r="JL29" s="164">
        <v>6.1</v>
      </c>
      <c r="JM29" s="164">
        <v>47.612000000000002</v>
      </c>
      <c r="JN29" s="164">
        <v>48.773000000000003</v>
      </c>
      <c r="JO29" s="165"/>
      <c r="JP29" s="165"/>
      <c r="JQ29" s="164">
        <v>48.861800000000002</v>
      </c>
      <c r="JR29" s="164">
        <v>47.667299999999997</v>
      </c>
      <c r="JS29" s="164">
        <v>50.286099999999998</v>
      </c>
      <c r="JT29" s="165"/>
      <c r="JU29" s="164">
        <v>-41.9</v>
      </c>
      <c r="JV29" s="164">
        <v>17.6873</v>
      </c>
      <c r="JW29" s="164">
        <v>8.15</v>
      </c>
      <c r="JX29" s="165"/>
      <c r="JY29" s="164">
        <v>-15.796900000000001</v>
      </c>
      <c r="JZ29" s="164">
        <v>55.018999999999998</v>
      </c>
      <c r="KA29" s="164">
        <v>27.290299999999998</v>
      </c>
      <c r="KB29" s="164">
        <v>-15.0617</v>
      </c>
      <c r="KC29" s="164">
        <v>-53.647100000000002</v>
      </c>
      <c r="KD29" s="164">
        <v>14.5396</v>
      </c>
      <c r="KE29" s="164">
        <v>38.744</v>
      </c>
      <c r="KF29" s="164">
        <v>35.1</v>
      </c>
      <c r="KG29" s="164">
        <v>-33.799999999999997</v>
      </c>
      <c r="KH29" s="164">
        <v>-74.572999999999993</v>
      </c>
      <c r="KI29" s="164">
        <v>73.048400000000001</v>
      </c>
    </row>
    <row r="30" spans="1:295" ht="18" customHeight="1" x14ac:dyDescent="0.3">
      <c r="A30" s="161" t="s">
        <v>72</v>
      </c>
      <c r="B30" s="161" t="s">
        <v>801</v>
      </c>
      <c r="C30" s="164">
        <v>0</v>
      </c>
      <c r="D30" s="164">
        <v>19.6401</v>
      </c>
      <c r="E30" s="164">
        <v>-23.954000000000001</v>
      </c>
      <c r="F30" s="164">
        <v>-34.226500000000001</v>
      </c>
      <c r="G30" s="164">
        <v>13.662000000000001</v>
      </c>
      <c r="H30" s="165"/>
      <c r="I30" s="164">
        <v>48.204099999999997</v>
      </c>
      <c r="J30" s="164">
        <v>-71.136499999999998</v>
      </c>
      <c r="K30" s="164">
        <v>69.441199999999995</v>
      </c>
      <c r="L30" s="164">
        <v>35.4709</v>
      </c>
      <c r="M30" s="164">
        <v>34.633400000000002</v>
      </c>
      <c r="N30" s="164">
        <v>13.32</v>
      </c>
      <c r="O30" s="164">
        <v>-75.751999999999995</v>
      </c>
      <c r="P30" s="164">
        <v>70.400000000000006</v>
      </c>
      <c r="Q30" s="164">
        <v>24.84</v>
      </c>
      <c r="R30" s="164">
        <v>-70.400000000000006</v>
      </c>
      <c r="S30" s="164">
        <v>9.7591000000000001</v>
      </c>
      <c r="T30" s="164">
        <v>27.448</v>
      </c>
      <c r="U30" s="164">
        <v>14.744899999999999</v>
      </c>
      <c r="V30" s="164">
        <v>14.711600000000001</v>
      </c>
      <c r="W30" s="164">
        <v>24.0303</v>
      </c>
      <c r="X30" s="164">
        <v>16.578900000000001</v>
      </c>
      <c r="Y30" s="164">
        <v>1.8833</v>
      </c>
      <c r="Z30" s="164">
        <v>6.1542000000000003</v>
      </c>
      <c r="AA30" s="165"/>
      <c r="AB30" s="165"/>
      <c r="AC30" s="164">
        <v>-48.51</v>
      </c>
      <c r="AD30" s="164">
        <v>-48.13</v>
      </c>
      <c r="AE30" s="165"/>
      <c r="AF30" s="164">
        <v>-13.32</v>
      </c>
      <c r="AG30" s="164">
        <v>74.8</v>
      </c>
      <c r="AH30" s="164">
        <v>28.372</v>
      </c>
      <c r="AI30" s="164">
        <v>0.21199999999999999</v>
      </c>
      <c r="AJ30" s="164">
        <v>-52.37</v>
      </c>
      <c r="AK30" s="165">
        <v>-53.99</v>
      </c>
      <c r="AL30" s="164">
        <v>-32.119999999999997</v>
      </c>
      <c r="AM30" s="164">
        <v>53.61</v>
      </c>
      <c r="AN30" s="164">
        <v>53.99</v>
      </c>
      <c r="AO30" s="164">
        <v>23.203499999999998</v>
      </c>
      <c r="AP30" s="164">
        <v>-6.6238999999999999</v>
      </c>
      <c r="AQ30" s="164">
        <v>71.923199999999994</v>
      </c>
      <c r="AR30" s="164">
        <v>75.433099999999996</v>
      </c>
      <c r="AS30" s="164">
        <v>50.202100000000002</v>
      </c>
      <c r="AT30" s="164">
        <v>-33.623699999999999</v>
      </c>
      <c r="AU30" s="164">
        <v>-33.9803</v>
      </c>
      <c r="AV30" s="164">
        <v>35.1629</v>
      </c>
      <c r="AW30" s="164">
        <v>33.058799999999998</v>
      </c>
      <c r="AX30" s="164">
        <v>74.079400000000007</v>
      </c>
      <c r="AY30" s="164">
        <v>76.624700000000004</v>
      </c>
      <c r="AZ30" s="165"/>
      <c r="BA30" s="164">
        <v>104.36579999999999</v>
      </c>
      <c r="BB30" s="164">
        <v>-674.53819999999996</v>
      </c>
      <c r="BC30" s="164">
        <v>23.100300000000001</v>
      </c>
      <c r="BD30" s="164">
        <v>-11.3</v>
      </c>
      <c r="BE30" s="164">
        <v>-11.4</v>
      </c>
      <c r="BF30" s="164">
        <v>38.240299999999998</v>
      </c>
      <c r="BG30" s="164">
        <v>38.485900000000001</v>
      </c>
      <c r="BH30" s="164">
        <v>-5.1717000000000004</v>
      </c>
      <c r="BI30" s="165"/>
      <c r="BJ30" s="164">
        <v>-84.677499999999995</v>
      </c>
      <c r="BK30" s="164">
        <v>14.9999</v>
      </c>
      <c r="BL30" s="164">
        <v>10.0708</v>
      </c>
      <c r="BM30" s="164">
        <v>6.6990999999999996</v>
      </c>
      <c r="BN30" s="164">
        <v>714.71280000000002</v>
      </c>
      <c r="BO30" s="164">
        <v>181.64609999999999</v>
      </c>
      <c r="BP30" s="164">
        <v>181.6156</v>
      </c>
      <c r="BQ30" s="164">
        <v>-747.04110000000003</v>
      </c>
      <c r="BR30" s="164">
        <v>640.12919999999997</v>
      </c>
      <c r="BS30" s="165"/>
      <c r="BT30" s="164">
        <v>-76.272400000000005</v>
      </c>
      <c r="BU30" s="164">
        <v>78.389700000000005</v>
      </c>
      <c r="BV30" s="164">
        <v>82.510900000000007</v>
      </c>
      <c r="BW30" s="164">
        <v>43.68</v>
      </c>
      <c r="BX30" s="164">
        <v>41.79</v>
      </c>
      <c r="BY30" s="164">
        <v>77.62</v>
      </c>
      <c r="BZ30" s="164">
        <v>92.38</v>
      </c>
      <c r="CA30" s="164">
        <v>-5.4881000000000002</v>
      </c>
      <c r="CB30" s="164">
        <v>-3.8805999999999998</v>
      </c>
      <c r="CC30" s="164">
        <v>66.494399999999999</v>
      </c>
      <c r="CD30" s="164">
        <v>67.848600000000005</v>
      </c>
      <c r="CE30" s="164">
        <v>32.537599999999998</v>
      </c>
      <c r="CF30" s="164">
        <v>-144.1927</v>
      </c>
      <c r="CG30" s="164">
        <v>-142.58179999999999</v>
      </c>
      <c r="CH30" s="164">
        <v>14.8102</v>
      </c>
      <c r="CI30" s="165"/>
      <c r="CJ30" s="165"/>
      <c r="CK30" s="165"/>
      <c r="CL30" s="165"/>
      <c r="CM30" s="164">
        <v>211.3</v>
      </c>
      <c r="CN30" s="164">
        <v>-16.07</v>
      </c>
      <c r="CO30" s="164">
        <v>58.171999999999997</v>
      </c>
      <c r="CP30" s="164">
        <v>56.514200000000002</v>
      </c>
      <c r="CQ30" s="164">
        <v>56.5548</v>
      </c>
      <c r="CR30" s="164">
        <v>-17.312999999999999</v>
      </c>
      <c r="CS30" s="164">
        <v>-16.0625</v>
      </c>
      <c r="CT30" s="165"/>
      <c r="CU30" s="164">
        <v>-110.3561</v>
      </c>
      <c r="CV30" s="164">
        <v>164.1215</v>
      </c>
      <c r="CW30" s="164">
        <v>12.989000000000001</v>
      </c>
      <c r="CX30" s="164">
        <v>69.62</v>
      </c>
      <c r="CY30" s="164">
        <v>37.46</v>
      </c>
      <c r="CZ30" s="164">
        <v>67.272900000000007</v>
      </c>
      <c r="DA30" s="164">
        <v>63.432299999999998</v>
      </c>
      <c r="DB30" s="164">
        <v>-33.25</v>
      </c>
      <c r="DC30" s="164">
        <v>-3.6423000000000001</v>
      </c>
      <c r="DD30" s="165"/>
      <c r="DE30" s="165"/>
      <c r="DF30" s="164">
        <v>-162.8312</v>
      </c>
      <c r="DG30" s="164">
        <v>-31.5914</v>
      </c>
      <c r="DH30" s="164">
        <v>-20.590800000000002</v>
      </c>
      <c r="DI30" s="164">
        <v>-120.5</v>
      </c>
      <c r="DJ30" s="164">
        <v>-120.9</v>
      </c>
      <c r="DK30" s="164">
        <v>27.6389</v>
      </c>
      <c r="DL30" s="164">
        <v>64.755200000000002</v>
      </c>
      <c r="DM30" s="164">
        <v>75.158100000000005</v>
      </c>
      <c r="DN30" s="164">
        <v>91.424599999999998</v>
      </c>
      <c r="DO30" s="164">
        <v>64.040000000000006</v>
      </c>
      <c r="DP30" s="164">
        <v>0</v>
      </c>
      <c r="DQ30" s="164">
        <v>68.587500000000006</v>
      </c>
      <c r="DR30" s="164">
        <v>159.91409999999999</v>
      </c>
      <c r="DS30" s="164">
        <v>-24.82</v>
      </c>
      <c r="DT30" s="164">
        <v>-24.99</v>
      </c>
      <c r="DU30" s="164">
        <v>105.18</v>
      </c>
      <c r="DV30" s="164">
        <v>67.930000000000007</v>
      </c>
      <c r="DW30" s="164">
        <v>161.0909</v>
      </c>
      <c r="DX30" s="164">
        <v>158.8364</v>
      </c>
      <c r="DY30" s="164">
        <v>26.751200000000001</v>
      </c>
      <c r="DZ30" s="164">
        <v>26.118200000000002</v>
      </c>
      <c r="EA30" s="164">
        <v>284.98570000000001</v>
      </c>
      <c r="EB30" s="164">
        <v>234.8013</v>
      </c>
      <c r="EC30" s="164">
        <v>229.48140000000001</v>
      </c>
      <c r="ED30" s="164">
        <v>230.18879999999999</v>
      </c>
      <c r="EE30" s="164">
        <v>103.0335</v>
      </c>
      <c r="EF30" s="164">
        <v>84.998800000000003</v>
      </c>
      <c r="EG30" s="164">
        <v>-27.689</v>
      </c>
      <c r="EH30" s="164">
        <v>768.67849999999999</v>
      </c>
      <c r="EI30" s="164">
        <v>174.34200000000001</v>
      </c>
      <c r="EJ30" s="165"/>
      <c r="EK30" s="164">
        <v>-35.063800000000001</v>
      </c>
      <c r="EL30" s="164">
        <v>-31.1677</v>
      </c>
      <c r="EM30" s="164">
        <v>-8.8504000000000005</v>
      </c>
      <c r="EN30" s="164">
        <v>-8.7269000000000005</v>
      </c>
      <c r="EO30" s="165"/>
      <c r="EP30" s="164">
        <v>130.608</v>
      </c>
      <c r="EQ30" s="164">
        <v>-41.514800000000001</v>
      </c>
      <c r="ER30" s="164">
        <v>-41.7151</v>
      </c>
      <c r="ES30" s="164">
        <v>-40.436</v>
      </c>
      <c r="ET30" s="164">
        <v>13.99</v>
      </c>
      <c r="EU30" s="164">
        <v>-15.79</v>
      </c>
      <c r="EV30" s="164">
        <v>88.5</v>
      </c>
      <c r="EW30" s="164">
        <v>14.8955</v>
      </c>
      <c r="EX30" s="164">
        <v>-78.291700000000006</v>
      </c>
      <c r="EY30" s="164">
        <v>-39.0976</v>
      </c>
      <c r="EZ30" s="164">
        <v>-38.378500000000003</v>
      </c>
      <c r="FA30" s="164">
        <v>9.0963999999999992</v>
      </c>
      <c r="FB30" s="164">
        <v>-76.540800000000004</v>
      </c>
      <c r="FC30" s="164">
        <v>43.536900000000003</v>
      </c>
      <c r="FD30" s="164">
        <v>25.7638</v>
      </c>
      <c r="FE30" s="165"/>
      <c r="FF30" s="164">
        <v>25.279299999999999</v>
      </c>
      <c r="FG30" s="165"/>
      <c r="FH30" s="164">
        <v>0</v>
      </c>
      <c r="FI30" s="165"/>
      <c r="FJ30" s="164">
        <v>1.3395999999999999</v>
      </c>
      <c r="FK30" s="164">
        <v>1.1721999999999999</v>
      </c>
      <c r="FL30" s="164">
        <v>166.11670000000001</v>
      </c>
      <c r="FM30" s="164">
        <v>-26.475899999999999</v>
      </c>
      <c r="FN30" s="164">
        <v>-25.555800000000001</v>
      </c>
      <c r="FO30" s="164">
        <v>125.17829999999999</v>
      </c>
      <c r="FP30" s="164">
        <v>129.85159999999999</v>
      </c>
      <c r="FQ30" s="164">
        <v>33.0199</v>
      </c>
      <c r="FR30" s="164">
        <v>29.56</v>
      </c>
      <c r="FS30" s="164">
        <v>14.0609</v>
      </c>
      <c r="FT30" s="164">
        <v>0.9879</v>
      </c>
      <c r="FU30" s="164">
        <v>-8.5399999999999991</v>
      </c>
      <c r="FV30" s="164">
        <v>15.12</v>
      </c>
      <c r="FW30" s="164">
        <v>31.980699999999999</v>
      </c>
      <c r="FX30" s="165"/>
      <c r="FY30" s="164">
        <v>-0.114</v>
      </c>
      <c r="FZ30" s="164">
        <v>4.2519999999999998</v>
      </c>
      <c r="GA30" s="165"/>
      <c r="GB30" s="164">
        <v>53.11</v>
      </c>
      <c r="GC30" s="164">
        <v>-128.9299</v>
      </c>
      <c r="GD30" s="164">
        <v>-122.764</v>
      </c>
      <c r="GE30" s="164">
        <v>18.03</v>
      </c>
      <c r="GF30" s="164">
        <v>85.227800000000002</v>
      </c>
      <c r="GG30" s="164">
        <v>24.6</v>
      </c>
      <c r="GH30" s="164">
        <v>-25.245699999999999</v>
      </c>
      <c r="GI30" s="164">
        <v>-4.5294999999999996</v>
      </c>
      <c r="GJ30" s="164">
        <v>-4.6882000000000001</v>
      </c>
      <c r="GK30" s="164">
        <v>2.2109999999999999</v>
      </c>
      <c r="GL30" s="165"/>
      <c r="GM30" s="165"/>
      <c r="GN30" s="164">
        <v>-13.8653</v>
      </c>
      <c r="GO30" s="164">
        <v>-48.721800000000002</v>
      </c>
      <c r="GP30" s="164">
        <v>16.960899999999999</v>
      </c>
      <c r="GQ30" s="164">
        <v>50.953499999999998</v>
      </c>
      <c r="GR30" s="164">
        <v>46.759500000000003</v>
      </c>
      <c r="GS30" s="164">
        <v>52.496499999999997</v>
      </c>
      <c r="GT30" s="164">
        <v>-143.2619</v>
      </c>
      <c r="GU30" s="164">
        <v>-35.143500000000003</v>
      </c>
      <c r="GV30" s="164">
        <v>35.532499999999999</v>
      </c>
      <c r="GW30" s="164">
        <v>-85.671599999999998</v>
      </c>
      <c r="GX30" s="164">
        <v>11.536899999999999</v>
      </c>
      <c r="GY30" s="164">
        <v>15.570499999999999</v>
      </c>
      <c r="GZ30" s="164">
        <v>15.032400000000001</v>
      </c>
      <c r="HA30" s="164">
        <v>13</v>
      </c>
      <c r="HB30" s="164">
        <v>124.149</v>
      </c>
      <c r="HC30" s="164">
        <v>122.09950000000001</v>
      </c>
      <c r="HD30" s="164">
        <v>76.3</v>
      </c>
      <c r="HE30" s="164">
        <v>-75.953500000000005</v>
      </c>
      <c r="HF30" s="164">
        <v>-252.32069999999999</v>
      </c>
      <c r="HG30" s="164">
        <v>253.97450000000001</v>
      </c>
      <c r="HH30" s="164">
        <v>168.8211</v>
      </c>
      <c r="HI30" s="164">
        <v>-118.06059999999999</v>
      </c>
      <c r="HJ30" s="164">
        <v>-119.47239999999999</v>
      </c>
      <c r="HK30" s="164">
        <v>-23.616099999999999</v>
      </c>
      <c r="HL30" s="164">
        <v>-11.674099999999999</v>
      </c>
      <c r="HM30" s="164">
        <v>74.621099999999998</v>
      </c>
      <c r="HN30" s="164">
        <v>74.415800000000004</v>
      </c>
      <c r="HO30" s="165"/>
      <c r="HP30" s="165"/>
      <c r="HQ30" s="164">
        <v>7.1550000000000002</v>
      </c>
      <c r="HR30" s="164">
        <v>6.3749000000000002</v>
      </c>
      <c r="HS30" s="164">
        <v>-32.881900000000002</v>
      </c>
      <c r="HT30" s="164">
        <v>-32.865099999999998</v>
      </c>
      <c r="HU30" s="164">
        <v>0.01</v>
      </c>
      <c r="HV30" s="164">
        <v>32.369999999999997</v>
      </c>
      <c r="HW30" s="164">
        <v>62.7</v>
      </c>
      <c r="HX30" s="164">
        <v>61.8</v>
      </c>
      <c r="HY30" s="164">
        <v>21.739699999999999</v>
      </c>
      <c r="HZ30" s="164">
        <v>-73.760000000000005</v>
      </c>
      <c r="IA30" s="164">
        <v>-413.23509999999999</v>
      </c>
      <c r="IB30" s="164">
        <v>84.892300000000006</v>
      </c>
      <c r="IC30" s="164">
        <v>85.001999999999995</v>
      </c>
      <c r="ID30" s="164">
        <v>9.4</v>
      </c>
      <c r="IE30" s="164">
        <v>43.9</v>
      </c>
      <c r="IF30" s="164">
        <v>-5.4</v>
      </c>
      <c r="IG30" s="164">
        <v>-5.3</v>
      </c>
      <c r="IH30" s="165"/>
      <c r="II30" s="165"/>
      <c r="IJ30" s="164">
        <v>-163.03809999999999</v>
      </c>
      <c r="IK30" s="164">
        <v>-146.26009999999999</v>
      </c>
      <c r="IL30" s="164">
        <v>168.03270000000001</v>
      </c>
      <c r="IM30" s="164">
        <v>111.35420000000001</v>
      </c>
      <c r="IN30" s="164">
        <v>-13.450900000000001</v>
      </c>
      <c r="IO30" s="164">
        <v>-111.1446</v>
      </c>
      <c r="IP30" s="164">
        <v>103.2698</v>
      </c>
      <c r="IQ30" s="164">
        <v>-174.03829999999999</v>
      </c>
      <c r="IR30" s="164">
        <v>0</v>
      </c>
      <c r="IS30" s="164">
        <v>-106.1416</v>
      </c>
      <c r="IT30" s="164">
        <v>194.33779999999999</v>
      </c>
      <c r="IU30" s="164">
        <v>192.01609999999999</v>
      </c>
      <c r="IV30" s="164">
        <v>175.3877</v>
      </c>
      <c r="IW30" s="164">
        <v>-158.05840000000001</v>
      </c>
      <c r="IX30" s="164">
        <v>16.485399999999998</v>
      </c>
      <c r="IY30" s="164">
        <v>-138.50129999999999</v>
      </c>
      <c r="IZ30" s="164">
        <v>144.94980000000001</v>
      </c>
      <c r="JA30" s="164">
        <v>-8.5159000000000002</v>
      </c>
      <c r="JB30" s="165"/>
      <c r="JC30" s="164">
        <v>23.76</v>
      </c>
      <c r="JD30" s="164">
        <v>7.5030000000000001</v>
      </c>
      <c r="JE30" s="164">
        <v>7.5590000000000002</v>
      </c>
      <c r="JF30" s="164">
        <v>-23.2</v>
      </c>
      <c r="JG30" s="165"/>
      <c r="JH30" s="165"/>
      <c r="JI30" s="164">
        <v>-2.9000000000000001E-2</v>
      </c>
      <c r="JJ30" s="164">
        <v>-24.6387</v>
      </c>
      <c r="JK30" s="164">
        <v>-7.6463000000000001</v>
      </c>
      <c r="JL30" s="164">
        <v>2.4</v>
      </c>
      <c r="JM30" s="164">
        <v>45.682000000000002</v>
      </c>
      <c r="JN30" s="164">
        <v>47.442999999999998</v>
      </c>
      <c r="JO30" s="165"/>
      <c r="JP30" s="165"/>
      <c r="JQ30" s="164">
        <v>48.369500000000002</v>
      </c>
      <c r="JR30" s="164">
        <v>49.008000000000003</v>
      </c>
      <c r="JS30" s="164">
        <v>48.185600000000001</v>
      </c>
      <c r="JT30" s="165"/>
      <c r="JU30" s="164">
        <v>-43.3</v>
      </c>
      <c r="JV30" s="164">
        <v>16.704599999999999</v>
      </c>
      <c r="JW30" s="164">
        <v>8.33</v>
      </c>
      <c r="JX30" s="165"/>
      <c r="JY30" s="164">
        <v>-13.0021</v>
      </c>
      <c r="JZ30" s="164">
        <v>51.548299999999998</v>
      </c>
      <c r="KA30" s="164">
        <v>23.601700000000001</v>
      </c>
      <c r="KB30" s="164">
        <v>-13.135199999999999</v>
      </c>
      <c r="KC30" s="164">
        <v>-51.174100000000003</v>
      </c>
      <c r="KD30" s="164">
        <v>10.104799999999999</v>
      </c>
      <c r="KE30" s="164">
        <v>39.694200000000002</v>
      </c>
      <c r="KF30" s="164">
        <v>34.700000000000003</v>
      </c>
      <c r="KG30" s="164">
        <v>-34.6</v>
      </c>
      <c r="KH30" s="164">
        <v>-86.433499999999995</v>
      </c>
      <c r="KI30" s="164">
        <v>79.549199999999999</v>
      </c>
    </row>
    <row r="31" spans="1:295" ht="18" customHeight="1" x14ac:dyDescent="0.3">
      <c r="A31" s="161" t="s">
        <v>72</v>
      </c>
      <c r="B31" s="161" t="s">
        <v>802</v>
      </c>
      <c r="C31" s="164">
        <v>0</v>
      </c>
      <c r="D31" s="164">
        <v>20.309000000000001</v>
      </c>
      <c r="E31" s="164">
        <v>-24.790099999999999</v>
      </c>
      <c r="F31" s="164">
        <v>-34.047800000000002</v>
      </c>
      <c r="G31" s="164">
        <v>13.1408</v>
      </c>
      <c r="H31" s="165"/>
      <c r="I31" s="164">
        <v>50.138100000000001</v>
      </c>
      <c r="J31" s="164">
        <v>-76.548199999999994</v>
      </c>
      <c r="K31" s="164">
        <v>71.641999999999996</v>
      </c>
      <c r="L31" s="164">
        <v>36.2029</v>
      </c>
      <c r="M31" s="164">
        <v>35.565100000000001</v>
      </c>
      <c r="N31" s="164">
        <v>17.760000000000002</v>
      </c>
      <c r="O31" s="164">
        <v>-75.438000000000002</v>
      </c>
      <c r="P31" s="164">
        <v>70.400000000000006</v>
      </c>
      <c r="Q31" s="164">
        <v>24.012</v>
      </c>
      <c r="R31" s="164">
        <v>-68.2</v>
      </c>
      <c r="S31" s="164">
        <v>9.8269000000000002</v>
      </c>
      <c r="T31" s="164">
        <v>31.3582</v>
      </c>
      <c r="U31" s="164">
        <v>13.855700000000001</v>
      </c>
      <c r="V31" s="164">
        <v>14.1142</v>
      </c>
      <c r="W31" s="164">
        <v>23.8154</v>
      </c>
      <c r="X31" s="164">
        <v>16.6296</v>
      </c>
      <c r="Y31" s="164">
        <v>5.9828999999999999</v>
      </c>
      <c r="Z31" s="164">
        <v>6.4123000000000001</v>
      </c>
      <c r="AA31" s="165"/>
      <c r="AB31" s="165"/>
      <c r="AC31" s="164">
        <v>-46.82</v>
      </c>
      <c r="AD31" s="164">
        <v>-46.37</v>
      </c>
      <c r="AE31" s="165"/>
      <c r="AF31" s="164">
        <v>-17.760000000000002</v>
      </c>
      <c r="AG31" s="164">
        <v>74.8</v>
      </c>
      <c r="AH31" s="164">
        <v>28.434000000000001</v>
      </c>
      <c r="AI31" s="164">
        <v>0.214</v>
      </c>
      <c r="AJ31" s="164">
        <v>-48.23</v>
      </c>
      <c r="AK31" s="165">
        <v>-48.82</v>
      </c>
      <c r="AL31" s="164">
        <v>-39.69</v>
      </c>
      <c r="AM31" s="164">
        <v>48.61</v>
      </c>
      <c r="AN31" s="164">
        <v>48.82</v>
      </c>
      <c r="AO31" s="164">
        <v>22.993400000000001</v>
      </c>
      <c r="AP31" s="164">
        <v>-6.6311</v>
      </c>
      <c r="AQ31" s="164">
        <v>73.712400000000002</v>
      </c>
      <c r="AR31" s="164">
        <v>76.039000000000001</v>
      </c>
      <c r="AS31" s="164">
        <v>50.453600000000002</v>
      </c>
      <c r="AT31" s="164">
        <v>-32.284199999999998</v>
      </c>
      <c r="AU31" s="164">
        <v>-31.751200000000001</v>
      </c>
      <c r="AV31" s="164">
        <v>12.5421</v>
      </c>
      <c r="AW31" s="164">
        <v>11.640499999999999</v>
      </c>
      <c r="AX31" s="164">
        <v>74.347399999999993</v>
      </c>
      <c r="AY31" s="164">
        <v>78.500100000000003</v>
      </c>
      <c r="AZ31" s="165"/>
      <c r="BA31" s="164">
        <v>93.529499999999999</v>
      </c>
      <c r="BB31" s="164">
        <v>-663.00040000000001</v>
      </c>
      <c r="BC31" s="164">
        <v>22.686699999999998</v>
      </c>
      <c r="BD31" s="164">
        <v>-11.3</v>
      </c>
      <c r="BE31" s="164">
        <v>-11.2</v>
      </c>
      <c r="BF31" s="164">
        <v>36.612400000000001</v>
      </c>
      <c r="BG31" s="164">
        <v>35.3855</v>
      </c>
      <c r="BH31" s="164">
        <v>-5.2724000000000002</v>
      </c>
      <c r="BI31" s="165"/>
      <c r="BJ31" s="164">
        <v>-84.813400000000001</v>
      </c>
      <c r="BK31" s="164">
        <v>15.7605</v>
      </c>
      <c r="BL31" s="164">
        <v>10.23</v>
      </c>
      <c r="BM31" s="164">
        <v>6.7146999999999997</v>
      </c>
      <c r="BN31" s="164">
        <v>712.21029999999996</v>
      </c>
      <c r="BO31" s="164">
        <v>196.20339999999999</v>
      </c>
      <c r="BP31" s="164">
        <v>196.1729</v>
      </c>
      <c r="BQ31" s="164">
        <v>-771.4425</v>
      </c>
      <c r="BR31" s="164">
        <v>651.93520000000001</v>
      </c>
      <c r="BS31" s="165"/>
      <c r="BT31" s="164">
        <v>-38.798699999999997</v>
      </c>
      <c r="BU31" s="164">
        <v>41.030299999999997</v>
      </c>
      <c r="BV31" s="164">
        <v>83.279399999999995</v>
      </c>
      <c r="BW31" s="164">
        <v>43.89</v>
      </c>
      <c r="BX31" s="164">
        <v>42.37</v>
      </c>
      <c r="BY31" s="164">
        <v>78.489999999999995</v>
      </c>
      <c r="BZ31" s="164">
        <v>94.31</v>
      </c>
      <c r="CA31" s="164">
        <v>-9.6407000000000007</v>
      </c>
      <c r="CB31" s="164">
        <v>-9.2387999999999995</v>
      </c>
      <c r="CC31" s="164">
        <v>61.8309</v>
      </c>
      <c r="CD31" s="164">
        <v>62.251399999999997</v>
      </c>
      <c r="CE31" s="164">
        <v>32.649299999999997</v>
      </c>
      <c r="CF31" s="164">
        <v>-135.32300000000001</v>
      </c>
      <c r="CG31" s="164">
        <v>-135.35419999999999</v>
      </c>
      <c r="CH31" s="164">
        <v>14.485099999999999</v>
      </c>
      <c r="CI31" s="165"/>
      <c r="CJ31" s="165"/>
      <c r="CK31" s="165"/>
      <c r="CL31" s="165"/>
      <c r="CM31" s="164">
        <v>214.5</v>
      </c>
      <c r="CN31" s="164">
        <v>-16.37</v>
      </c>
      <c r="CO31" s="164">
        <v>61.717599999999997</v>
      </c>
      <c r="CP31" s="164">
        <v>61.107100000000003</v>
      </c>
      <c r="CQ31" s="164">
        <v>60.001600000000003</v>
      </c>
      <c r="CR31" s="164">
        <v>-2.0796999999999999</v>
      </c>
      <c r="CS31" s="164">
        <v>-2.9683999999999999</v>
      </c>
      <c r="CT31" s="165"/>
      <c r="CU31" s="164">
        <v>-123.4838</v>
      </c>
      <c r="CV31" s="164">
        <v>160.8888</v>
      </c>
      <c r="CW31" s="164">
        <v>13.244199999999999</v>
      </c>
      <c r="CX31" s="164">
        <v>71.319999999999993</v>
      </c>
      <c r="CY31" s="164">
        <v>38.57</v>
      </c>
      <c r="CZ31" s="164">
        <v>67.976100000000002</v>
      </c>
      <c r="DA31" s="164">
        <v>64.311199999999999</v>
      </c>
      <c r="DB31" s="164">
        <v>-33.950000000000003</v>
      </c>
      <c r="DC31" s="165"/>
      <c r="DD31" s="165"/>
      <c r="DE31" s="165"/>
      <c r="DF31" s="164">
        <v>-176.94749999999999</v>
      </c>
      <c r="DG31" s="164">
        <v>-30.902899999999999</v>
      </c>
      <c r="DH31" s="164">
        <v>-20.809899999999999</v>
      </c>
      <c r="DI31" s="164">
        <v>-121.5</v>
      </c>
      <c r="DJ31" s="164">
        <v>-121.4</v>
      </c>
      <c r="DK31" s="164">
        <v>26.9742</v>
      </c>
      <c r="DL31" s="164">
        <v>65.634200000000007</v>
      </c>
      <c r="DM31" s="164">
        <v>77.975899999999996</v>
      </c>
      <c r="DN31" s="164">
        <v>92.596400000000003</v>
      </c>
      <c r="DO31" s="164">
        <v>64.75</v>
      </c>
      <c r="DP31" s="165"/>
      <c r="DQ31" s="164">
        <v>70.137500000000003</v>
      </c>
      <c r="DR31" s="164">
        <v>173.38489999999999</v>
      </c>
      <c r="DS31" s="164">
        <v>-24.19</v>
      </c>
      <c r="DT31" s="164">
        <v>-24.42</v>
      </c>
      <c r="DU31" s="164">
        <v>104.25</v>
      </c>
      <c r="DV31" s="164">
        <v>68.52</v>
      </c>
      <c r="DW31" s="164">
        <v>177.5455</v>
      </c>
      <c r="DX31" s="164">
        <v>170.74549999999999</v>
      </c>
      <c r="DY31" s="164">
        <v>27.363</v>
      </c>
      <c r="DZ31" s="164">
        <v>26.209099999999999</v>
      </c>
      <c r="EA31" s="164">
        <v>290.25130000000001</v>
      </c>
      <c r="EB31" s="164">
        <v>245.4409</v>
      </c>
      <c r="EC31" s="164">
        <v>237.20240000000001</v>
      </c>
      <c r="ED31" s="164">
        <v>240.40090000000001</v>
      </c>
      <c r="EE31" s="164">
        <v>78.052099999999996</v>
      </c>
      <c r="EF31" s="164">
        <v>58.301099999999998</v>
      </c>
      <c r="EG31" s="164">
        <v>-28.780999999999999</v>
      </c>
      <c r="EH31" s="164">
        <v>780.42740000000003</v>
      </c>
      <c r="EI31" s="164">
        <v>114.378</v>
      </c>
      <c r="EJ31" s="165"/>
      <c r="EK31" s="164">
        <v>-34.513800000000003</v>
      </c>
      <c r="EL31" s="164">
        <v>-31.224499999999999</v>
      </c>
      <c r="EM31" s="164">
        <v>14.345700000000001</v>
      </c>
      <c r="EN31" s="164">
        <v>-8.2012999999999998</v>
      </c>
      <c r="EO31" s="165"/>
      <c r="EP31" s="164">
        <v>43.055999999999997</v>
      </c>
      <c r="EQ31" s="164">
        <v>-29.4757</v>
      </c>
      <c r="ER31" s="164">
        <v>-30.152799999999999</v>
      </c>
      <c r="ES31" s="164">
        <v>-16.273499999999999</v>
      </c>
      <c r="ET31" s="164">
        <v>0</v>
      </c>
      <c r="EU31" s="164">
        <v>-14.13</v>
      </c>
      <c r="EV31" s="164">
        <v>1</v>
      </c>
      <c r="EW31" s="164">
        <v>15.265599999999999</v>
      </c>
      <c r="EX31" s="164">
        <v>-79.573099999999997</v>
      </c>
      <c r="EY31" s="164">
        <v>-39.086300000000001</v>
      </c>
      <c r="EZ31" s="164">
        <v>-38.080100000000002</v>
      </c>
      <c r="FA31" s="164">
        <v>9.9312000000000005</v>
      </c>
      <c r="FB31" s="164">
        <v>-55.9497</v>
      </c>
      <c r="FC31" s="164">
        <v>20.055900000000001</v>
      </c>
      <c r="FD31" s="164">
        <v>25.922899999999998</v>
      </c>
      <c r="FE31" s="165"/>
      <c r="FF31" s="164">
        <v>25.756599999999999</v>
      </c>
      <c r="FG31" s="165"/>
      <c r="FH31" s="164">
        <v>0</v>
      </c>
      <c r="FI31" s="165"/>
      <c r="FJ31" s="164">
        <v>8.8751999999999995</v>
      </c>
      <c r="FK31" s="164">
        <v>11.554500000000001</v>
      </c>
      <c r="FL31" s="164">
        <v>181.52260000000001</v>
      </c>
      <c r="FM31" s="164">
        <v>-25.446999999999999</v>
      </c>
      <c r="FN31" s="164">
        <v>-25.155899999999999</v>
      </c>
      <c r="FO31" s="164">
        <v>132.07419999999999</v>
      </c>
      <c r="FP31" s="164">
        <v>130.52260000000001</v>
      </c>
      <c r="FQ31" s="164">
        <v>48.752600000000001</v>
      </c>
      <c r="FR31" s="164">
        <v>25.83</v>
      </c>
      <c r="FS31" s="164">
        <v>7.8718000000000004</v>
      </c>
      <c r="FT31" s="164">
        <v>1.0207999999999999</v>
      </c>
      <c r="FU31" s="164">
        <v>-4.55</v>
      </c>
      <c r="FV31" s="164">
        <v>15.07</v>
      </c>
      <c r="FW31" s="164">
        <v>49.274999999999999</v>
      </c>
      <c r="FX31" s="165"/>
      <c r="FY31" s="164">
        <v>0.35699999999999998</v>
      </c>
      <c r="FZ31" s="164">
        <v>4.2699999999999996</v>
      </c>
      <c r="GA31" s="165"/>
      <c r="GB31" s="164">
        <v>55.46</v>
      </c>
      <c r="GC31" s="164">
        <v>-127.5746</v>
      </c>
      <c r="GD31" s="164">
        <v>-129.42339999999999</v>
      </c>
      <c r="GE31" s="164">
        <v>17.829999999999998</v>
      </c>
      <c r="GF31" s="164">
        <v>86.078999999999994</v>
      </c>
      <c r="GG31" s="164">
        <v>24.6</v>
      </c>
      <c r="GH31" s="164">
        <v>-25.094899999999999</v>
      </c>
      <c r="GI31" s="164">
        <v>-5.0087999999999999</v>
      </c>
      <c r="GJ31" s="164">
        <v>-5.0640000000000001</v>
      </c>
      <c r="GK31" s="164">
        <v>2.2770999999999999</v>
      </c>
      <c r="GL31" s="165"/>
      <c r="GM31" s="165"/>
      <c r="GN31" s="164">
        <v>-11.7348</v>
      </c>
      <c r="GO31" s="164">
        <v>-49.253700000000002</v>
      </c>
      <c r="GP31" s="164">
        <v>16.053699999999999</v>
      </c>
      <c r="GQ31" s="164">
        <v>52.124000000000002</v>
      </c>
      <c r="GR31" s="164">
        <v>52.075800000000001</v>
      </c>
      <c r="GS31" s="164">
        <v>51.869199999999999</v>
      </c>
      <c r="GT31" s="164">
        <v>-142.1987</v>
      </c>
      <c r="GU31" s="164">
        <v>-35.081299999999999</v>
      </c>
      <c r="GV31" s="164">
        <v>36.2455</v>
      </c>
      <c r="GW31" s="164">
        <v>-86.784599999999998</v>
      </c>
      <c r="GX31" s="164">
        <v>11.3607</v>
      </c>
      <c r="GY31" s="164">
        <v>15.5998</v>
      </c>
      <c r="GZ31" s="164">
        <v>15.2644</v>
      </c>
      <c r="HA31" s="164">
        <v>12.8233</v>
      </c>
      <c r="HB31" s="164">
        <v>112.4806</v>
      </c>
      <c r="HC31" s="164">
        <v>111.5856</v>
      </c>
      <c r="HD31" s="164">
        <v>72.099999999999994</v>
      </c>
      <c r="HE31" s="164">
        <v>-70.651700000000005</v>
      </c>
      <c r="HF31" s="164">
        <v>-242.14279999999999</v>
      </c>
      <c r="HG31" s="164">
        <v>245.155</v>
      </c>
      <c r="HH31" s="164">
        <v>109.9999</v>
      </c>
      <c r="HI31" s="164">
        <v>-107.9727</v>
      </c>
      <c r="HJ31" s="164">
        <v>-109.3194</v>
      </c>
      <c r="HK31" s="164">
        <v>-23.1798</v>
      </c>
      <c r="HL31" s="164">
        <v>-10.467499999999999</v>
      </c>
      <c r="HM31" s="164">
        <v>75.331199999999995</v>
      </c>
      <c r="HN31" s="164">
        <v>75.154799999999994</v>
      </c>
      <c r="HO31" s="165"/>
      <c r="HP31" s="164">
        <v>-79.951800000000006</v>
      </c>
      <c r="HQ31" s="164">
        <v>9.8575999999999997</v>
      </c>
      <c r="HR31" s="164">
        <v>9.0665999999999993</v>
      </c>
      <c r="HS31" s="164">
        <v>-19.2104</v>
      </c>
      <c r="HT31" s="164">
        <v>-18.815300000000001</v>
      </c>
      <c r="HU31" s="164">
        <v>0</v>
      </c>
      <c r="HV31" s="164">
        <v>1</v>
      </c>
      <c r="HW31" s="164">
        <v>66.900000000000006</v>
      </c>
      <c r="HX31" s="164">
        <v>67.8</v>
      </c>
      <c r="HY31" s="164">
        <v>22.130600000000001</v>
      </c>
      <c r="HZ31" s="164">
        <v>-72.88</v>
      </c>
      <c r="IA31" s="164">
        <v>-410.7253</v>
      </c>
      <c r="IB31" s="164">
        <v>85.077399999999997</v>
      </c>
      <c r="IC31" s="164">
        <v>84.852900000000005</v>
      </c>
      <c r="ID31" s="164">
        <v>9.9</v>
      </c>
      <c r="IE31" s="164">
        <v>49.1</v>
      </c>
      <c r="IF31" s="164">
        <v>-8</v>
      </c>
      <c r="IG31" s="164">
        <v>-7.9</v>
      </c>
      <c r="IH31" s="164">
        <v>1.3928</v>
      </c>
      <c r="II31" s="165"/>
      <c r="IJ31" s="164">
        <v>-104.49469999999999</v>
      </c>
      <c r="IK31" s="164">
        <v>-91.990799999999993</v>
      </c>
      <c r="IL31" s="164">
        <v>135.65270000000001</v>
      </c>
      <c r="IM31" s="164">
        <v>88.032200000000003</v>
      </c>
      <c r="IN31" s="164">
        <v>8.7867999999999995</v>
      </c>
      <c r="IO31" s="164">
        <v>-86.001099999999994</v>
      </c>
      <c r="IP31" s="164">
        <v>75.104799999999997</v>
      </c>
      <c r="IQ31" s="164">
        <v>-183.17769999999999</v>
      </c>
      <c r="IR31" s="164">
        <v>0</v>
      </c>
      <c r="IS31" s="164">
        <v>-80.096699999999998</v>
      </c>
      <c r="IT31" s="164">
        <v>176.5078</v>
      </c>
      <c r="IU31" s="164">
        <v>176.9469</v>
      </c>
      <c r="IV31" s="164">
        <v>185.21379999999999</v>
      </c>
      <c r="IW31" s="164">
        <v>-130.88589999999999</v>
      </c>
      <c r="IX31" s="164">
        <v>4.6738</v>
      </c>
      <c r="IY31" s="164">
        <v>-120.9843</v>
      </c>
      <c r="IZ31" s="164">
        <v>119.4288</v>
      </c>
      <c r="JA31" s="164">
        <v>-7.5655999999999999</v>
      </c>
      <c r="JB31" s="165"/>
      <c r="JC31" s="164">
        <v>23.28</v>
      </c>
      <c r="JD31" s="164">
        <v>7.4939999999999998</v>
      </c>
      <c r="JE31" s="164">
        <v>7.5540000000000003</v>
      </c>
      <c r="JF31" s="164">
        <v>-22.96</v>
      </c>
      <c r="JG31" s="165"/>
      <c r="JH31" s="165"/>
      <c r="JI31" s="164">
        <v>-8.6999999999999994E-2</v>
      </c>
      <c r="JJ31" s="164">
        <v>-22.175899999999999</v>
      </c>
      <c r="JK31" s="164">
        <v>-7.2648000000000001</v>
      </c>
      <c r="JL31" s="164">
        <v>-0.2</v>
      </c>
      <c r="JM31" s="164">
        <v>48.651000000000003</v>
      </c>
      <c r="JN31" s="164">
        <v>49.790999999999997</v>
      </c>
      <c r="JO31" s="164">
        <v>8.8133999999999997</v>
      </c>
      <c r="JP31" s="164">
        <v>10.527100000000001</v>
      </c>
      <c r="JQ31" s="164">
        <v>49.562199999999997</v>
      </c>
      <c r="JR31" s="164">
        <v>48.6419</v>
      </c>
      <c r="JS31" s="164">
        <v>49.968699999999998</v>
      </c>
      <c r="JT31" s="165"/>
      <c r="JU31" s="164">
        <v>-49.3</v>
      </c>
      <c r="JV31" s="164">
        <v>16.0304</v>
      </c>
      <c r="JW31" s="164">
        <v>8.44</v>
      </c>
      <c r="JX31" s="165"/>
      <c r="JY31" s="164">
        <v>-9.2501999999999995</v>
      </c>
      <c r="JZ31" s="164">
        <v>52.280900000000003</v>
      </c>
      <c r="KA31" s="164">
        <v>23.229399999999998</v>
      </c>
      <c r="KB31" s="164">
        <v>-10.9587</v>
      </c>
      <c r="KC31" s="164">
        <v>-51.364100000000001</v>
      </c>
      <c r="KD31" s="164">
        <v>9.3580000000000005</v>
      </c>
      <c r="KE31" s="164">
        <v>40.633499999999998</v>
      </c>
      <c r="KF31" s="164">
        <v>37.799999999999997</v>
      </c>
      <c r="KG31" s="164">
        <v>-38.799999999999997</v>
      </c>
      <c r="KH31" s="164">
        <v>-134.54990000000001</v>
      </c>
      <c r="KI31" s="164">
        <v>117.1545</v>
      </c>
    </row>
    <row r="32" spans="1:295" ht="18" customHeight="1" x14ac:dyDescent="0.3">
      <c r="A32" s="161" t="s">
        <v>72</v>
      </c>
      <c r="B32" s="161" t="s">
        <v>803</v>
      </c>
      <c r="C32" s="166">
        <v>0</v>
      </c>
      <c r="D32" s="166">
        <v>20.577200000000001</v>
      </c>
      <c r="E32" s="166">
        <v>-25.13</v>
      </c>
      <c r="F32" s="166">
        <v>-34.087200000000003</v>
      </c>
      <c r="G32" s="166">
        <v>14.0464</v>
      </c>
      <c r="H32" s="167"/>
      <c r="I32" s="166">
        <v>51.2498</v>
      </c>
      <c r="J32" s="166">
        <v>-77.316599999999994</v>
      </c>
      <c r="K32" s="166">
        <v>71.215500000000006</v>
      </c>
      <c r="L32" s="166">
        <v>36.626899999999999</v>
      </c>
      <c r="M32" s="166">
        <v>35.611600000000003</v>
      </c>
      <c r="N32" s="166">
        <v>15.54</v>
      </c>
      <c r="O32" s="166">
        <v>-69.117000000000004</v>
      </c>
      <c r="P32" s="166">
        <v>63.8</v>
      </c>
      <c r="Q32" s="166">
        <v>23.184000000000001</v>
      </c>
      <c r="R32" s="166">
        <v>-63.8</v>
      </c>
      <c r="S32" s="166">
        <v>10.129200000000001</v>
      </c>
      <c r="T32" s="166">
        <v>32.820999999999998</v>
      </c>
      <c r="U32" s="166">
        <v>13.4581</v>
      </c>
      <c r="V32" s="166">
        <v>13.453900000000001</v>
      </c>
      <c r="W32" s="166">
        <v>22.639500000000002</v>
      </c>
      <c r="X32" s="166">
        <v>16.547899999999998</v>
      </c>
      <c r="Y32" s="166">
        <v>5.9306999999999999</v>
      </c>
      <c r="Z32" s="166">
        <v>6.5936000000000003</v>
      </c>
      <c r="AA32" s="167"/>
      <c r="AB32" s="167"/>
      <c r="AC32" s="166">
        <v>-44.75</v>
      </c>
      <c r="AD32" s="166">
        <v>-44.78</v>
      </c>
      <c r="AE32" s="167"/>
      <c r="AF32" s="166">
        <v>-17.760000000000002</v>
      </c>
      <c r="AG32" s="166">
        <v>68.2</v>
      </c>
      <c r="AH32" s="166">
        <v>28.097999999999999</v>
      </c>
      <c r="AI32" s="166">
        <v>0.20799999999999999</v>
      </c>
      <c r="AJ32" s="166">
        <v>-49.82</v>
      </c>
      <c r="AK32" s="167">
        <v>-50.22</v>
      </c>
      <c r="AL32" s="166">
        <v>-31.53</v>
      </c>
      <c r="AM32" s="166">
        <v>50.17</v>
      </c>
      <c r="AN32" s="166">
        <v>50.22</v>
      </c>
      <c r="AO32" s="166">
        <v>22.3505</v>
      </c>
      <c r="AP32" s="166">
        <v>-5.6985999999999999</v>
      </c>
      <c r="AQ32" s="166">
        <v>71.084000000000003</v>
      </c>
      <c r="AR32" s="166">
        <v>74.646600000000007</v>
      </c>
      <c r="AS32" s="166">
        <v>49.817999999999998</v>
      </c>
      <c r="AT32" s="166">
        <v>-30.5427</v>
      </c>
      <c r="AU32" s="166">
        <v>-30.641200000000001</v>
      </c>
      <c r="AV32" s="166">
        <v>33.083300000000001</v>
      </c>
      <c r="AW32" s="166">
        <v>33.745899999999999</v>
      </c>
      <c r="AX32" s="166">
        <v>73.543599999999998</v>
      </c>
      <c r="AY32" s="166">
        <v>75.418999999999997</v>
      </c>
      <c r="AZ32" s="167"/>
      <c r="BA32" s="166">
        <v>99.397000000000006</v>
      </c>
      <c r="BB32" s="166">
        <v>-670.61170000000004</v>
      </c>
      <c r="BC32" s="166">
        <v>24.216100000000001</v>
      </c>
      <c r="BD32" s="166">
        <v>-12</v>
      </c>
      <c r="BE32" s="166">
        <v>-12.1</v>
      </c>
      <c r="BF32" s="166">
        <v>36.259099999999997</v>
      </c>
      <c r="BG32" s="166">
        <v>35.852499999999999</v>
      </c>
      <c r="BH32" s="166">
        <v>-5.0027999999999997</v>
      </c>
      <c r="BI32" s="167"/>
      <c r="BJ32" s="166">
        <v>-82.2988</v>
      </c>
      <c r="BK32" s="166">
        <v>14.508699999999999</v>
      </c>
      <c r="BL32" s="166">
        <v>9.1669999999999998</v>
      </c>
      <c r="BM32" s="166">
        <v>6.0185000000000004</v>
      </c>
      <c r="BN32" s="166">
        <v>715.87239999999997</v>
      </c>
      <c r="BO32" s="166">
        <v>193.762</v>
      </c>
      <c r="BP32" s="166">
        <v>193.09049999999999</v>
      </c>
      <c r="BQ32" s="166">
        <v>-751.83399999999995</v>
      </c>
      <c r="BR32" s="166">
        <v>659.19280000000003</v>
      </c>
      <c r="BS32" s="167"/>
      <c r="BT32" s="166">
        <v>-61.942700000000002</v>
      </c>
      <c r="BU32" s="166">
        <v>62.662500000000001</v>
      </c>
      <c r="BV32" s="166">
        <v>82.311300000000003</v>
      </c>
      <c r="BW32" s="166">
        <v>42.46</v>
      </c>
      <c r="BX32" s="166">
        <v>41.96</v>
      </c>
      <c r="BY32" s="166">
        <v>79.31</v>
      </c>
      <c r="BZ32" s="166">
        <v>93.52</v>
      </c>
      <c r="CA32" s="166">
        <v>-8.4351000000000003</v>
      </c>
      <c r="CB32" s="166">
        <v>-8.9709000000000003</v>
      </c>
      <c r="CC32" s="166">
        <v>63.718299999999999</v>
      </c>
      <c r="CD32" s="166">
        <v>64.960300000000004</v>
      </c>
      <c r="CE32" s="166">
        <v>31.978100000000001</v>
      </c>
      <c r="CF32" s="166">
        <v>-140.8244</v>
      </c>
      <c r="CG32" s="166">
        <v>-138.44049999999999</v>
      </c>
      <c r="CH32" s="166">
        <v>13.882199999999999</v>
      </c>
      <c r="CI32" s="167"/>
      <c r="CJ32" s="167"/>
      <c r="CK32" s="167"/>
      <c r="CL32" s="167"/>
      <c r="CM32" s="166">
        <v>215.4</v>
      </c>
      <c r="CN32" s="166">
        <v>-16.28</v>
      </c>
      <c r="CO32" s="166">
        <v>60.604399999999998</v>
      </c>
      <c r="CP32" s="166">
        <v>61.253700000000002</v>
      </c>
      <c r="CQ32" s="166">
        <v>59.319499999999998</v>
      </c>
      <c r="CR32" s="166">
        <v>-9.2186000000000003</v>
      </c>
      <c r="CS32" s="166">
        <v>-8.8871000000000002</v>
      </c>
      <c r="CT32" s="167"/>
      <c r="CU32" s="166">
        <v>-121.40260000000001</v>
      </c>
      <c r="CV32" s="166">
        <v>170.70590000000001</v>
      </c>
      <c r="CW32" s="166">
        <v>13.5059</v>
      </c>
      <c r="CX32" s="166">
        <v>73.27</v>
      </c>
      <c r="CY32" s="166">
        <v>39.21</v>
      </c>
      <c r="CZ32" s="166">
        <v>67.272900000000007</v>
      </c>
      <c r="DA32" s="166">
        <v>63.578800000000001</v>
      </c>
      <c r="DB32" s="166">
        <v>-34.24</v>
      </c>
      <c r="DC32" s="166">
        <v>-3.6423000000000001</v>
      </c>
      <c r="DD32" s="167"/>
      <c r="DE32" s="167"/>
      <c r="DF32" s="166">
        <v>-167.6901</v>
      </c>
      <c r="DG32" s="166">
        <v>-28.7637</v>
      </c>
      <c r="DH32" s="166">
        <v>-21.032599999999999</v>
      </c>
      <c r="DI32" s="166">
        <v>-124.4</v>
      </c>
      <c r="DJ32" s="166">
        <v>-123.4</v>
      </c>
      <c r="DK32" s="166">
        <v>26.985199999999999</v>
      </c>
      <c r="DL32" s="166">
        <v>66.513099999999994</v>
      </c>
      <c r="DM32" s="166">
        <v>75.627700000000004</v>
      </c>
      <c r="DN32" s="166">
        <v>93.768299999999996</v>
      </c>
      <c r="DO32" s="166">
        <v>65.400000000000006</v>
      </c>
      <c r="DP32" s="167"/>
      <c r="DQ32" s="166">
        <v>66.557000000000002</v>
      </c>
      <c r="DR32" s="166">
        <v>164.71940000000001</v>
      </c>
      <c r="DS32" s="166">
        <v>-23.08</v>
      </c>
      <c r="DT32" s="166">
        <v>-23.29</v>
      </c>
      <c r="DU32" s="166">
        <v>106.1</v>
      </c>
      <c r="DV32" s="166">
        <v>67.73</v>
      </c>
      <c r="DW32" s="166">
        <v>163.9273</v>
      </c>
      <c r="DX32" s="166">
        <v>163.03639999999999</v>
      </c>
      <c r="DY32" s="166">
        <v>26.2653</v>
      </c>
      <c r="DZ32" s="166">
        <v>25.418199999999999</v>
      </c>
      <c r="EA32" s="166">
        <v>282.46960000000001</v>
      </c>
      <c r="EB32" s="166">
        <v>237.9905</v>
      </c>
      <c r="EC32" s="166">
        <v>229.47149999999999</v>
      </c>
      <c r="ED32" s="166">
        <v>233.61170000000001</v>
      </c>
      <c r="EE32" s="166">
        <v>100.46380000000001</v>
      </c>
      <c r="EF32" s="166">
        <v>81.670299999999997</v>
      </c>
      <c r="EG32" s="166">
        <v>-26.651</v>
      </c>
      <c r="EH32" s="166">
        <v>764.94159999999999</v>
      </c>
      <c r="EI32" s="166">
        <v>93.841499999999996</v>
      </c>
      <c r="EJ32" s="167"/>
      <c r="EK32" s="166">
        <v>-34.895800000000001</v>
      </c>
      <c r="EL32" s="166">
        <v>-30.911999999999999</v>
      </c>
      <c r="EM32" s="166">
        <v>0</v>
      </c>
      <c r="EN32" s="166">
        <v>-17.936599999999999</v>
      </c>
      <c r="EO32" s="167"/>
      <c r="EP32" s="166">
        <v>159.804</v>
      </c>
      <c r="EQ32" s="166">
        <v>-43.367800000000003</v>
      </c>
      <c r="ER32" s="166">
        <v>-44.557200000000002</v>
      </c>
      <c r="ES32" s="166">
        <v>-37.439500000000002</v>
      </c>
      <c r="ET32" s="166">
        <v>14.63</v>
      </c>
      <c r="EU32" s="166">
        <v>-10.53</v>
      </c>
      <c r="EV32" s="166">
        <v>112.7</v>
      </c>
      <c r="EW32" s="166">
        <v>15.2204</v>
      </c>
      <c r="EX32" s="166">
        <v>-97.566800000000001</v>
      </c>
      <c r="EY32" s="166">
        <v>-37.037500000000001</v>
      </c>
      <c r="EZ32" s="166">
        <v>-36.600299999999997</v>
      </c>
      <c r="FA32" s="166">
        <v>8.5025999999999993</v>
      </c>
      <c r="FB32" s="166">
        <v>-75.234899999999996</v>
      </c>
      <c r="FC32" s="166">
        <v>35.289700000000003</v>
      </c>
      <c r="FD32" s="166">
        <v>25.1663</v>
      </c>
      <c r="FE32" s="167"/>
      <c r="FF32" s="166">
        <v>24.622599999999998</v>
      </c>
      <c r="FG32" s="167"/>
      <c r="FH32" s="167"/>
      <c r="FI32" s="167"/>
      <c r="FJ32" s="166">
        <v>8.2053999999999991</v>
      </c>
      <c r="FK32" s="166">
        <v>8.0379000000000005</v>
      </c>
      <c r="FL32" s="166">
        <v>186.71379999999999</v>
      </c>
      <c r="FM32" s="166">
        <v>-24.082899999999999</v>
      </c>
      <c r="FN32" s="166">
        <v>-24.6952</v>
      </c>
      <c r="FO32" s="166">
        <v>139.6327</v>
      </c>
      <c r="FP32" s="166">
        <v>144.08949999999999</v>
      </c>
      <c r="FQ32" s="166">
        <v>37.443800000000003</v>
      </c>
      <c r="FR32" s="166">
        <v>31.91</v>
      </c>
      <c r="FS32" s="166">
        <v>12.674099999999999</v>
      </c>
      <c r="FT32" s="166">
        <v>0.99399999999999999</v>
      </c>
      <c r="FU32" s="166">
        <v>-7.48</v>
      </c>
      <c r="FV32" s="166">
        <v>14.5</v>
      </c>
      <c r="FW32" s="166">
        <v>36.631100000000004</v>
      </c>
      <c r="FX32" s="167"/>
      <c r="FY32" s="166">
        <v>-4.2999999999999997E-2</v>
      </c>
      <c r="FZ32" s="166">
        <v>4.2939999999999996</v>
      </c>
      <c r="GA32" s="167"/>
      <c r="GB32" s="166">
        <v>51.96</v>
      </c>
      <c r="GC32" s="166">
        <v>-141.839</v>
      </c>
      <c r="GD32" s="166">
        <v>-138.01840000000001</v>
      </c>
      <c r="GE32" s="167"/>
      <c r="GF32" s="166">
        <v>84.535600000000002</v>
      </c>
      <c r="GG32" s="166">
        <v>24.4</v>
      </c>
      <c r="GH32" s="166">
        <v>-26.4038</v>
      </c>
      <c r="GI32" s="166">
        <v>-6.9485999999999999</v>
      </c>
      <c r="GJ32" s="166">
        <v>-7.3136000000000001</v>
      </c>
      <c r="GK32" s="166">
        <v>2.3127</v>
      </c>
      <c r="GL32" s="167"/>
      <c r="GM32" s="167"/>
      <c r="GN32" s="166">
        <v>-13.242599999999999</v>
      </c>
      <c r="GO32" s="166">
        <v>-50.097900000000003</v>
      </c>
      <c r="GP32" s="166">
        <v>15.777100000000001</v>
      </c>
      <c r="GQ32" s="166">
        <v>52.469099999999997</v>
      </c>
      <c r="GR32" s="166">
        <v>47.2134</v>
      </c>
      <c r="GS32" s="166">
        <v>48.552900000000001</v>
      </c>
      <c r="GT32" s="166">
        <v>-139.92609999999999</v>
      </c>
      <c r="GU32" s="166">
        <v>-33.641399999999997</v>
      </c>
      <c r="GV32" s="166">
        <v>40.994</v>
      </c>
      <c r="GW32" s="166">
        <v>-87.525599999999997</v>
      </c>
      <c r="GX32" s="166">
        <v>11.526899999999999</v>
      </c>
      <c r="GY32" s="166">
        <v>15.6975</v>
      </c>
      <c r="GZ32" s="166">
        <v>15.222200000000001</v>
      </c>
      <c r="HA32" s="166">
        <v>13</v>
      </c>
      <c r="HB32" s="166">
        <v>109.39100000000001</v>
      </c>
      <c r="HC32" s="166">
        <v>109.40130000000001</v>
      </c>
      <c r="HD32" s="166">
        <v>74.599999999999994</v>
      </c>
      <c r="HE32" s="166">
        <v>-75.2941</v>
      </c>
      <c r="HF32" s="166">
        <v>-240.99549999999999</v>
      </c>
      <c r="HG32" s="166">
        <v>242.78039999999999</v>
      </c>
      <c r="HH32" s="166">
        <v>97.331699999999998</v>
      </c>
      <c r="HI32" s="166">
        <v>-103.249</v>
      </c>
      <c r="HJ32" s="166">
        <v>-107.58540000000001</v>
      </c>
      <c r="HK32" s="166">
        <v>-22.272099999999998</v>
      </c>
      <c r="HL32" s="166">
        <v>-9.5815000000000001</v>
      </c>
      <c r="HM32" s="166">
        <v>76.734700000000004</v>
      </c>
      <c r="HN32" s="166">
        <v>76.269800000000004</v>
      </c>
      <c r="HO32" s="167"/>
      <c r="HP32" s="166">
        <v>-66.761099999999999</v>
      </c>
      <c r="HQ32" s="166">
        <v>9.8686000000000007</v>
      </c>
      <c r="HR32" s="166">
        <v>9.7917000000000005</v>
      </c>
      <c r="HS32" s="166">
        <v>-16.1129</v>
      </c>
      <c r="HT32" s="166">
        <v>-15.039</v>
      </c>
      <c r="HU32" s="166">
        <v>0</v>
      </c>
      <c r="HV32" s="166">
        <v>0.8</v>
      </c>
      <c r="HW32" s="166">
        <v>62.4</v>
      </c>
      <c r="HX32" s="166">
        <v>62.9</v>
      </c>
      <c r="HY32" s="166">
        <v>21.6371</v>
      </c>
      <c r="HZ32" s="166">
        <v>-75.44</v>
      </c>
      <c r="IA32" s="166">
        <v>-409.8322</v>
      </c>
      <c r="IB32" s="166">
        <v>84.108000000000004</v>
      </c>
      <c r="IC32" s="166">
        <v>84.347499999999997</v>
      </c>
      <c r="ID32" s="166">
        <v>9.4</v>
      </c>
      <c r="IE32" s="166">
        <v>43.2</v>
      </c>
      <c r="IF32" s="166">
        <v>-8.6999999999999993</v>
      </c>
      <c r="IG32" s="166">
        <v>-8.6999999999999993</v>
      </c>
      <c r="IH32" s="167"/>
      <c r="II32" s="166">
        <v>1.1246</v>
      </c>
      <c r="IJ32" s="166">
        <v>-93.106399999999994</v>
      </c>
      <c r="IK32" s="166">
        <v>-74.894099999999995</v>
      </c>
      <c r="IL32" s="166">
        <v>122.8593</v>
      </c>
      <c r="IM32" s="166">
        <v>78.320300000000003</v>
      </c>
      <c r="IN32" s="166">
        <v>15.4381</v>
      </c>
      <c r="IO32" s="166">
        <v>-75.569699999999997</v>
      </c>
      <c r="IP32" s="166">
        <v>66.724599999999995</v>
      </c>
      <c r="IQ32" s="166">
        <v>-180.6601</v>
      </c>
      <c r="IR32" s="167"/>
      <c r="IS32" s="166">
        <v>-72.1678</v>
      </c>
      <c r="IT32" s="166">
        <v>174.80950000000001</v>
      </c>
      <c r="IU32" s="166">
        <v>170.37100000000001</v>
      </c>
      <c r="IV32" s="166">
        <v>182.03700000000001</v>
      </c>
      <c r="IW32" s="166">
        <v>-114.1908</v>
      </c>
      <c r="IX32" s="166">
        <v>1.2043999999999999</v>
      </c>
      <c r="IY32" s="166">
        <v>-112.8814</v>
      </c>
      <c r="IZ32" s="166">
        <v>112.98269999999999</v>
      </c>
      <c r="JA32" s="166">
        <v>-9.0433000000000003</v>
      </c>
      <c r="JB32" s="167"/>
      <c r="JC32" s="166">
        <v>25.76</v>
      </c>
      <c r="JD32" s="166">
        <v>7.4809999999999999</v>
      </c>
      <c r="JE32" s="166">
        <v>7.4880000000000004</v>
      </c>
      <c r="JF32" s="166">
        <v>-25.44</v>
      </c>
      <c r="JG32" s="167"/>
      <c r="JH32" s="167"/>
      <c r="JI32" s="166">
        <v>-2.9000000000000001E-2</v>
      </c>
      <c r="JJ32" s="166">
        <v>-19.8932</v>
      </c>
      <c r="JK32" s="166">
        <v>-9.1386000000000003</v>
      </c>
      <c r="JL32" s="166">
        <v>-0.4</v>
      </c>
      <c r="JM32" s="166">
        <v>44.368000000000002</v>
      </c>
      <c r="JN32" s="166">
        <v>46.03</v>
      </c>
      <c r="JO32" s="167"/>
      <c r="JP32" s="167"/>
      <c r="JQ32" s="166">
        <v>49.939100000000003</v>
      </c>
      <c r="JR32" s="166">
        <v>49.099600000000002</v>
      </c>
      <c r="JS32" s="166">
        <v>49.537399999999998</v>
      </c>
      <c r="JT32" s="167"/>
      <c r="JU32" s="166">
        <v>-42.3</v>
      </c>
      <c r="JV32" s="166">
        <v>17.635400000000001</v>
      </c>
      <c r="JW32" s="166">
        <v>8.64</v>
      </c>
      <c r="JX32" s="167"/>
      <c r="JY32" s="166">
        <v>-10.5487</v>
      </c>
      <c r="JZ32" s="166">
        <v>50.752800000000001</v>
      </c>
      <c r="KA32" s="166">
        <v>21.820900000000002</v>
      </c>
      <c r="KB32" s="166">
        <v>-10.859299999999999</v>
      </c>
      <c r="KC32" s="166">
        <v>-49.683700000000002</v>
      </c>
      <c r="KD32" s="166">
        <v>9.6100999999999992</v>
      </c>
      <c r="KE32" s="166">
        <v>39.443100000000001</v>
      </c>
      <c r="KF32" s="166">
        <v>33.5</v>
      </c>
      <c r="KG32" s="166">
        <v>-33.200000000000003</v>
      </c>
      <c r="KH32" s="166">
        <v>-138.70060000000001</v>
      </c>
      <c r="KI32" s="166">
        <v>123.7368</v>
      </c>
    </row>
    <row r="33" spans="1:295" ht="18" customHeight="1" x14ac:dyDescent="0.3">
      <c r="A33" s="161" t="s">
        <v>72</v>
      </c>
      <c r="B33" s="161" t="s">
        <v>804</v>
      </c>
      <c r="C33" s="162">
        <v>0</v>
      </c>
      <c r="D33" s="162">
        <v>20.8812</v>
      </c>
      <c r="E33" s="163"/>
      <c r="F33" s="162">
        <v>-34.762099999999997</v>
      </c>
      <c r="G33" s="162">
        <v>14</v>
      </c>
      <c r="H33" s="163"/>
      <c r="I33" s="163"/>
      <c r="J33" s="162">
        <v>-75.112200000000001</v>
      </c>
      <c r="K33" s="162">
        <v>70.733400000000003</v>
      </c>
      <c r="L33" s="162">
        <v>36.1569</v>
      </c>
      <c r="M33" s="162">
        <v>35.056800000000003</v>
      </c>
      <c r="N33" s="162">
        <v>8.8800000000000008</v>
      </c>
      <c r="O33" s="162">
        <v>-66.278999999999996</v>
      </c>
      <c r="P33" s="162">
        <v>59.4</v>
      </c>
      <c r="Q33" s="162">
        <v>21.527999999999999</v>
      </c>
      <c r="R33" s="162">
        <v>-59.4</v>
      </c>
      <c r="S33" s="162">
        <v>9.9519000000000002</v>
      </c>
      <c r="T33" s="162">
        <v>30.439800000000002</v>
      </c>
      <c r="U33" s="162">
        <v>15.674300000000001</v>
      </c>
      <c r="V33" s="162">
        <v>15.4292</v>
      </c>
      <c r="W33" s="162">
        <v>25.310700000000001</v>
      </c>
      <c r="X33" s="162">
        <v>16.7288</v>
      </c>
      <c r="Y33" s="162">
        <v>5.8491</v>
      </c>
      <c r="Z33" s="162">
        <v>6.8324999999999996</v>
      </c>
      <c r="AA33" s="163"/>
      <c r="AB33" s="163"/>
      <c r="AC33" s="162">
        <v>-46.34</v>
      </c>
      <c r="AD33" s="162">
        <v>-46.46</v>
      </c>
      <c r="AE33" s="163"/>
      <c r="AF33" s="162">
        <v>-8.8800000000000008</v>
      </c>
      <c r="AG33" s="162">
        <v>63.8</v>
      </c>
      <c r="AH33" s="162">
        <v>28.452999999999999</v>
      </c>
      <c r="AI33" s="162">
        <v>0.214</v>
      </c>
      <c r="AJ33" s="162">
        <v>-50.86</v>
      </c>
      <c r="AK33" s="163">
        <v>-51.73</v>
      </c>
      <c r="AL33" s="162">
        <v>-33.24</v>
      </c>
      <c r="AM33" s="162">
        <v>51.98</v>
      </c>
      <c r="AN33" s="162">
        <v>51.73</v>
      </c>
      <c r="AO33" s="162">
        <v>22.038599999999999</v>
      </c>
      <c r="AP33" s="162">
        <v>-5.6974</v>
      </c>
      <c r="AQ33" s="162">
        <v>69.630399999999995</v>
      </c>
      <c r="AR33" s="162">
        <v>72.2727</v>
      </c>
      <c r="AS33" s="162">
        <v>52.940899999999999</v>
      </c>
      <c r="AT33" s="162">
        <v>-35.633099999999999</v>
      </c>
      <c r="AU33" s="162">
        <v>-35.192799999999998</v>
      </c>
      <c r="AV33" s="162">
        <v>33.731299999999997</v>
      </c>
      <c r="AW33" s="162">
        <v>28.442900000000002</v>
      </c>
      <c r="AX33" s="162">
        <v>73.409700000000001</v>
      </c>
      <c r="AY33" s="162">
        <v>75.686999999999998</v>
      </c>
      <c r="AZ33" s="163"/>
      <c r="BA33" s="162">
        <v>99.793599999999998</v>
      </c>
      <c r="BB33" s="162">
        <v>-665.20439999999996</v>
      </c>
      <c r="BC33" s="162">
        <v>23.933399999999999</v>
      </c>
      <c r="BD33" s="162">
        <v>-11.8</v>
      </c>
      <c r="BE33" s="162">
        <v>-12</v>
      </c>
      <c r="BF33" s="162">
        <v>40.667499999999997</v>
      </c>
      <c r="BG33" s="162">
        <v>39.037799999999997</v>
      </c>
      <c r="BH33" s="162">
        <v>-4.5110999999999999</v>
      </c>
      <c r="BI33" s="163"/>
      <c r="BJ33" s="162">
        <v>-87.8566</v>
      </c>
      <c r="BK33" s="162">
        <v>14.073600000000001</v>
      </c>
      <c r="BL33" s="162">
        <v>8.6151999999999997</v>
      </c>
      <c r="BM33" s="162">
        <v>5.9212999999999996</v>
      </c>
      <c r="BN33" s="162">
        <v>705.74030000000005</v>
      </c>
      <c r="BO33" s="162">
        <v>183.5993</v>
      </c>
      <c r="BP33" s="162">
        <v>182.43960000000001</v>
      </c>
      <c r="BQ33" s="162">
        <v>-721.59460000000001</v>
      </c>
      <c r="BR33" s="162">
        <v>654.05629999999996</v>
      </c>
      <c r="BS33" s="163"/>
      <c r="BT33" s="162">
        <v>-50.522799999999997</v>
      </c>
      <c r="BU33" s="162">
        <v>51.3613</v>
      </c>
      <c r="BV33" s="162">
        <v>78.1798</v>
      </c>
      <c r="BW33" s="162">
        <v>40.56</v>
      </c>
      <c r="BX33" s="162">
        <v>39.93</v>
      </c>
      <c r="BY33" s="162">
        <v>77.66</v>
      </c>
      <c r="BZ33" s="162">
        <v>91.56</v>
      </c>
      <c r="CA33" s="162">
        <v>-11.917999999999999</v>
      </c>
      <c r="CB33" s="162">
        <v>-13.7934</v>
      </c>
      <c r="CC33" s="162">
        <v>63.3187</v>
      </c>
      <c r="CD33" s="162">
        <v>63.5976</v>
      </c>
      <c r="CE33" s="162">
        <v>33.543300000000002</v>
      </c>
      <c r="CF33" s="162">
        <v>-133.18379999999999</v>
      </c>
      <c r="CG33" s="162">
        <v>-132.72030000000001</v>
      </c>
      <c r="CH33" s="162">
        <v>14.043699999999999</v>
      </c>
      <c r="CI33" s="163"/>
      <c r="CJ33" s="163"/>
      <c r="CK33" s="163"/>
      <c r="CL33" s="163"/>
      <c r="CM33" s="162">
        <v>212.9</v>
      </c>
      <c r="CN33" s="162">
        <v>-16.36</v>
      </c>
      <c r="CO33" s="162">
        <v>63.196599999999997</v>
      </c>
      <c r="CP33" s="162">
        <v>62.132100000000001</v>
      </c>
      <c r="CQ33" s="162">
        <v>61.053400000000003</v>
      </c>
      <c r="CR33" s="162">
        <v>-6.0525000000000002</v>
      </c>
      <c r="CS33" s="162">
        <v>-6.1131000000000002</v>
      </c>
      <c r="CT33" s="163"/>
      <c r="CU33" s="162">
        <v>-115.4478</v>
      </c>
      <c r="CV33" s="162">
        <v>158.14869999999999</v>
      </c>
      <c r="CW33" s="162">
        <v>13.529299999999999</v>
      </c>
      <c r="CX33" s="162">
        <v>69.510000000000005</v>
      </c>
      <c r="CY33" s="162">
        <v>37.729999999999997</v>
      </c>
      <c r="CZ33" s="162">
        <v>66.569800000000001</v>
      </c>
      <c r="DA33" s="162">
        <v>62.6999</v>
      </c>
      <c r="DB33" s="162">
        <v>-33.43</v>
      </c>
      <c r="DC33" s="162">
        <v>-3.5167000000000002</v>
      </c>
      <c r="DD33" s="163"/>
      <c r="DE33" s="163"/>
      <c r="DF33" s="162">
        <v>-166.9958</v>
      </c>
      <c r="DG33" s="162">
        <v>-28.159600000000001</v>
      </c>
      <c r="DH33" s="162">
        <v>-20.4971</v>
      </c>
      <c r="DI33" s="162">
        <v>-120.5</v>
      </c>
      <c r="DJ33" s="162">
        <v>-120.5</v>
      </c>
      <c r="DK33" s="162">
        <v>26.529199999999999</v>
      </c>
      <c r="DL33" s="163"/>
      <c r="DM33" s="162">
        <v>75.627700000000004</v>
      </c>
      <c r="DN33" s="162">
        <v>93.768299999999996</v>
      </c>
      <c r="DO33" s="162">
        <v>66.12</v>
      </c>
      <c r="DP33" s="163"/>
      <c r="DQ33" s="162">
        <v>64.572999999999993</v>
      </c>
      <c r="DR33" s="162">
        <v>165.1044</v>
      </c>
      <c r="DS33" s="162">
        <v>-23.86</v>
      </c>
      <c r="DT33" s="162">
        <v>-24.09</v>
      </c>
      <c r="DU33" s="162">
        <v>102.46</v>
      </c>
      <c r="DV33" s="162">
        <v>66.25</v>
      </c>
      <c r="DW33" s="162">
        <v>167.89089999999999</v>
      </c>
      <c r="DX33" s="162">
        <v>165.27269999999999</v>
      </c>
      <c r="DY33" s="162">
        <v>24.447500000000002</v>
      </c>
      <c r="DZ33" s="162">
        <v>23.836400000000001</v>
      </c>
      <c r="EA33" s="162">
        <v>282.06700000000001</v>
      </c>
      <c r="EB33" s="162">
        <v>237.7912</v>
      </c>
      <c r="EC33" s="162">
        <v>229.358</v>
      </c>
      <c r="ED33" s="162">
        <v>233.28720000000001</v>
      </c>
      <c r="EE33" s="162">
        <v>73.655600000000007</v>
      </c>
      <c r="EF33" s="162">
        <v>55.131700000000002</v>
      </c>
      <c r="EG33" s="162">
        <v>-27.48</v>
      </c>
      <c r="EH33" s="162">
        <v>739.98170000000005</v>
      </c>
      <c r="EI33" s="162">
        <v>79.9328</v>
      </c>
      <c r="EJ33" s="163"/>
      <c r="EK33" s="162">
        <v>-34.112099999999998</v>
      </c>
      <c r="EL33" s="162">
        <v>-31.155100000000001</v>
      </c>
      <c r="EM33" s="162">
        <v>16.2728</v>
      </c>
      <c r="EN33" s="162">
        <v>-5.2651000000000003</v>
      </c>
      <c r="EO33" s="163"/>
      <c r="EP33" s="162">
        <v>38.448</v>
      </c>
      <c r="EQ33" s="162">
        <v>-32.620100000000001</v>
      </c>
      <c r="ER33" s="162">
        <v>-33.3354</v>
      </c>
      <c r="ES33" s="162">
        <v>-15.193300000000001</v>
      </c>
      <c r="ET33" s="162">
        <v>0</v>
      </c>
      <c r="EU33" s="162">
        <v>-13.66</v>
      </c>
      <c r="EV33" s="162">
        <v>1</v>
      </c>
      <c r="EW33" s="162">
        <v>15.2681</v>
      </c>
      <c r="EX33" s="162">
        <v>-73.444900000000004</v>
      </c>
      <c r="EY33" s="162">
        <v>-37.9953</v>
      </c>
      <c r="EZ33" s="162">
        <v>-37.426499999999997</v>
      </c>
      <c r="FA33" s="162">
        <v>9.2195</v>
      </c>
      <c r="FB33" s="162">
        <v>-52.892000000000003</v>
      </c>
      <c r="FC33" s="162">
        <v>16.7423</v>
      </c>
      <c r="FD33" s="162">
        <v>25.2441</v>
      </c>
      <c r="FE33" s="163"/>
      <c r="FF33" s="162">
        <v>24.774799999999999</v>
      </c>
      <c r="FG33" s="163"/>
      <c r="FH33" s="163"/>
      <c r="FI33" s="163"/>
      <c r="FJ33" s="162">
        <v>12.3918</v>
      </c>
      <c r="FK33" s="162">
        <v>12.8941</v>
      </c>
      <c r="FL33" s="162">
        <v>185.54159999999999</v>
      </c>
      <c r="FM33" s="162">
        <v>-22.735900000000001</v>
      </c>
      <c r="FN33" s="162">
        <v>-22.584399999999999</v>
      </c>
      <c r="FO33" s="162">
        <v>135.13839999999999</v>
      </c>
      <c r="FP33" s="162">
        <v>137.81870000000001</v>
      </c>
      <c r="FQ33" s="162">
        <v>43.933199999999999</v>
      </c>
      <c r="FR33" s="162">
        <v>27.64</v>
      </c>
      <c r="FS33" s="162">
        <v>9.4710000000000001</v>
      </c>
      <c r="FT33" s="162">
        <v>1.0233000000000001</v>
      </c>
      <c r="FU33" s="162">
        <v>-5.04</v>
      </c>
      <c r="FV33" s="162">
        <v>14.45</v>
      </c>
      <c r="FW33" s="162">
        <v>43.796399999999998</v>
      </c>
      <c r="FX33" s="163"/>
      <c r="FY33" s="162">
        <v>-0.90200000000000002</v>
      </c>
      <c r="FZ33" s="162">
        <v>4.133</v>
      </c>
      <c r="GA33" s="162">
        <v>10.176299999999999</v>
      </c>
      <c r="GB33" s="162">
        <v>53.07</v>
      </c>
      <c r="GC33" s="162">
        <v>-135.20009999999999</v>
      </c>
      <c r="GD33" s="162">
        <v>-134.5352</v>
      </c>
      <c r="GE33" s="162">
        <v>17.63</v>
      </c>
      <c r="GF33" s="162">
        <v>85.458500000000001</v>
      </c>
      <c r="GG33" s="162">
        <v>22.6</v>
      </c>
      <c r="GH33" s="162">
        <v>-24.9574</v>
      </c>
      <c r="GI33" s="162">
        <v>-6.9093</v>
      </c>
      <c r="GJ33" s="162">
        <v>-7.22</v>
      </c>
      <c r="GK33" s="162">
        <v>2.2496</v>
      </c>
      <c r="GL33" s="163"/>
      <c r="GM33" s="163"/>
      <c r="GN33" s="162">
        <v>-12.9437</v>
      </c>
      <c r="GO33" s="162">
        <v>-47.479700000000001</v>
      </c>
      <c r="GP33" s="162">
        <v>16.582599999999999</v>
      </c>
      <c r="GQ33" s="162">
        <v>50.054299999999998</v>
      </c>
      <c r="GR33" s="162">
        <v>46.542900000000003</v>
      </c>
      <c r="GS33" s="162">
        <v>47.271099999999997</v>
      </c>
      <c r="GT33" s="162">
        <v>-135.89150000000001</v>
      </c>
      <c r="GU33" s="162">
        <v>-32.088799999999999</v>
      </c>
      <c r="GV33" s="162">
        <v>39.341700000000003</v>
      </c>
      <c r="GW33" s="162">
        <v>-83.604900000000001</v>
      </c>
      <c r="GX33" s="162">
        <v>11.8218</v>
      </c>
      <c r="GY33" s="162">
        <v>15.463100000000001</v>
      </c>
      <c r="GZ33" s="162">
        <v>15.064</v>
      </c>
      <c r="HA33" s="162">
        <v>13.373100000000001</v>
      </c>
      <c r="HB33" s="162">
        <v>110.9181</v>
      </c>
      <c r="HC33" s="162">
        <v>110.0427</v>
      </c>
      <c r="HD33" s="162">
        <v>73.3</v>
      </c>
      <c r="HE33" s="162">
        <v>-74.200699999999998</v>
      </c>
      <c r="HF33" s="162">
        <v>-248.6575</v>
      </c>
      <c r="HG33" s="162">
        <v>247.74979999999999</v>
      </c>
      <c r="HH33" s="162">
        <v>86.2761</v>
      </c>
      <c r="HI33" s="162">
        <v>-103.434</v>
      </c>
      <c r="HJ33" s="162">
        <v>-108.47069999999999</v>
      </c>
      <c r="HK33" s="162">
        <v>-23.107399999999998</v>
      </c>
      <c r="HL33" s="162">
        <v>-11.8833</v>
      </c>
      <c r="HM33" s="162">
        <v>78.343100000000007</v>
      </c>
      <c r="HN33" s="162">
        <v>78.305499999999995</v>
      </c>
      <c r="HO33" s="163"/>
      <c r="HP33" s="163"/>
      <c r="HQ33" s="162">
        <v>9.0446000000000009</v>
      </c>
      <c r="HR33" s="162">
        <v>8.9458000000000002</v>
      </c>
      <c r="HS33" s="162">
        <v>-14.6675</v>
      </c>
      <c r="HT33" s="162">
        <v>-14.4832</v>
      </c>
      <c r="HU33" s="162">
        <v>0</v>
      </c>
      <c r="HV33" s="162">
        <v>9.6</v>
      </c>
      <c r="HW33" s="162">
        <v>62.1</v>
      </c>
      <c r="HX33" s="162">
        <v>61.4</v>
      </c>
      <c r="HY33" s="162">
        <v>21.577300000000001</v>
      </c>
      <c r="HZ33" s="162">
        <v>-76.8</v>
      </c>
      <c r="IA33" s="162">
        <v>-401.68270000000001</v>
      </c>
      <c r="IB33" s="162">
        <v>83.67</v>
      </c>
      <c r="IC33" s="162">
        <v>83.825800000000001</v>
      </c>
      <c r="ID33" s="162">
        <v>8.8000000000000007</v>
      </c>
      <c r="IE33" s="162">
        <v>40.6</v>
      </c>
      <c r="IF33" s="162">
        <v>-8.8000000000000007</v>
      </c>
      <c r="IG33" s="162">
        <v>-8.8000000000000007</v>
      </c>
      <c r="IH33" s="163"/>
      <c r="II33" s="163"/>
      <c r="IJ33" s="162">
        <v>-83.611599999999996</v>
      </c>
      <c r="IK33" s="162">
        <v>-48.486199999999997</v>
      </c>
      <c r="IL33" s="162">
        <v>123.1379</v>
      </c>
      <c r="IM33" s="162">
        <v>82.079800000000006</v>
      </c>
      <c r="IN33" s="162">
        <v>26.284500000000001</v>
      </c>
      <c r="IO33" s="162">
        <v>-76.605400000000003</v>
      </c>
      <c r="IP33" s="162">
        <v>71.879499999999993</v>
      </c>
      <c r="IQ33" s="162">
        <v>-178.67850000000001</v>
      </c>
      <c r="IR33" s="163"/>
      <c r="IS33" s="162">
        <v>-70.100800000000007</v>
      </c>
      <c r="IT33" s="162">
        <v>174.43680000000001</v>
      </c>
      <c r="IU33" s="162">
        <v>173.65170000000001</v>
      </c>
      <c r="IV33" s="162">
        <v>180.9821</v>
      </c>
      <c r="IW33" s="162">
        <v>-120.5222</v>
      </c>
      <c r="IX33" s="162">
        <v>5.9497</v>
      </c>
      <c r="IY33" s="162">
        <v>-117.14109999999999</v>
      </c>
      <c r="IZ33" s="162">
        <v>117.4752</v>
      </c>
      <c r="JA33" s="162">
        <v>-8.7796000000000003</v>
      </c>
      <c r="JB33" s="163"/>
      <c r="JC33" s="162">
        <v>24.4</v>
      </c>
      <c r="JD33" s="162">
        <v>7.5090000000000003</v>
      </c>
      <c r="JE33" s="162">
        <v>7.4619999999999997</v>
      </c>
      <c r="JF33" s="162">
        <v>-23.84</v>
      </c>
      <c r="JG33" s="163"/>
      <c r="JH33" s="163"/>
      <c r="JI33" s="162">
        <v>-2.9000000000000001E-2</v>
      </c>
      <c r="JJ33" s="162">
        <v>-20.625599999999999</v>
      </c>
      <c r="JK33" s="162">
        <v>-9.9901</v>
      </c>
      <c r="JL33" s="162">
        <v>0.6</v>
      </c>
      <c r="JM33" s="162">
        <v>46.933999999999997</v>
      </c>
      <c r="JN33" s="162">
        <v>47.832999999999998</v>
      </c>
      <c r="JO33" s="163"/>
      <c r="JP33" s="163"/>
      <c r="JQ33" s="162">
        <v>50.367899999999999</v>
      </c>
      <c r="JR33" s="162">
        <v>50.328200000000002</v>
      </c>
      <c r="JS33" s="162">
        <v>49.811900000000001</v>
      </c>
      <c r="JT33" s="163"/>
      <c r="JU33" s="162">
        <v>-39.700000000000003</v>
      </c>
      <c r="JV33" s="162">
        <v>17.767600000000002</v>
      </c>
      <c r="JW33" s="162">
        <v>8.0299999999999994</v>
      </c>
      <c r="JX33" s="163"/>
      <c r="JY33" s="162">
        <v>-13.4749</v>
      </c>
      <c r="JZ33" s="162">
        <v>50.343000000000004</v>
      </c>
      <c r="KA33" s="162">
        <v>22.607500000000002</v>
      </c>
      <c r="KB33" s="162">
        <v>-12.7919</v>
      </c>
      <c r="KC33" s="162">
        <v>-49.743000000000002</v>
      </c>
      <c r="KD33" s="162">
        <v>10.2385</v>
      </c>
      <c r="KE33" s="162">
        <v>37.5045</v>
      </c>
      <c r="KF33" s="162">
        <v>30.1</v>
      </c>
      <c r="KG33" s="162">
        <v>-31.8</v>
      </c>
      <c r="KH33" s="162">
        <v>-157.05289999999999</v>
      </c>
      <c r="KI33" s="162">
        <v>141.4752</v>
      </c>
    </row>
    <row r="34" spans="1:295" ht="18" customHeight="1" x14ac:dyDescent="0.3">
      <c r="A34" s="161" t="s">
        <v>72</v>
      </c>
      <c r="B34" s="161" t="s">
        <v>805</v>
      </c>
      <c r="C34" s="164">
        <v>0</v>
      </c>
      <c r="D34" s="164">
        <v>20.898800000000001</v>
      </c>
      <c r="E34" s="164">
        <v>-25.424600000000002</v>
      </c>
      <c r="F34" s="164">
        <v>-34.762900000000002</v>
      </c>
      <c r="G34" s="164">
        <v>13.3592</v>
      </c>
      <c r="H34" s="165"/>
      <c r="I34" s="164">
        <v>51.301499999999997</v>
      </c>
      <c r="J34" s="164">
        <v>-75.501199999999997</v>
      </c>
      <c r="K34" s="164">
        <v>67.741399999999999</v>
      </c>
      <c r="L34" s="164">
        <v>34.125</v>
      </c>
      <c r="M34" s="164">
        <v>33.212699999999998</v>
      </c>
      <c r="N34" s="164">
        <v>0</v>
      </c>
      <c r="O34" s="164">
        <v>-63.475999999999999</v>
      </c>
      <c r="P34" s="164">
        <v>59.4</v>
      </c>
      <c r="Q34" s="164">
        <v>21.527999999999999</v>
      </c>
      <c r="R34" s="164">
        <v>-57.2</v>
      </c>
      <c r="S34" s="164">
        <v>11.2599</v>
      </c>
      <c r="T34" s="164">
        <v>30.747599999999998</v>
      </c>
      <c r="U34" s="164">
        <v>18.2927</v>
      </c>
      <c r="V34" s="164">
        <v>18.5275</v>
      </c>
      <c r="W34" s="164">
        <v>30.3109</v>
      </c>
      <c r="X34" s="164">
        <v>16.2881</v>
      </c>
      <c r="Y34" s="164">
        <v>5.6210000000000004</v>
      </c>
      <c r="Z34" s="164">
        <v>6.6844999999999999</v>
      </c>
      <c r="AA34" s="165"/>
      <c r="AB34" s="165"/>
      <c r="AC34" s="164">
        <v>-48.2</v>
      </c>
      <c r="AD34" s="164">
        <v>-47.41</v>
      </c>
      <c r="AE34" s="165"/>
      <c r="AF34" s="164">
        <v>0</v>
      </c>
      <c r="AG34" s="164">
        <v>61.6</v>
      </c>
      <c r="AH34" s="164">
        <v>26.585999999999999</v>
      </c>
      <c r="AI34" s="164">
        <v>0.20699999999999999</v>
      </c>
      <c r="AJ34" s="164">
        <v>-52.6</v>
      </c>
      <c r="AK34" s="165">
        <v>-54.32</v>
      </c>
      <c r="AL34" s="164">
        <v>-33.72</v>
      </c>
      <c r="AM34" s="164">
        <v>53.6</v>
      </c>
      <c r="AN34" s="164">
        <v>54.32</v>
      </c>
      <c r="AO34" s="164">
        <v>21.209599999999998</v>
      </c>
      <c r="AP34" s="164">
        <v>-5.9100999999999999</v>
      </c>
      <c r="AQ34" s="164">
        <v>67.952299999999994</v>
      </c>
      <c r="AR34" s="164">
        <v>69.465999999999994</v>
      </c>
      <c r="AS34" s="164">
        <v>54.398000000000003</v>
      </c>
      <c r="AT34" s="164">
        <v>-36.436900000000001</v>
      </c>
      <c r="AU34" s="164">
        <v>-35.588500000000003</v>
      </c>
      <c r="AV34" s="164">
        <v>17.6128</v>
      </c>
      <c r="AW34" s="164">
        <v>20.308399999999999</v>
      </c>
      <c r="AX34" s="164">
        <v>75.1511</v>
      </c>
      <c r="AY34" s="164">
        <v>77.428399999999996</v>
      </c>
      <c r="AZ34" s="165"/>
      <c r="BA34" s="164">
        <v>85.8767</v>
      </c>
      <c r="BB34" s="164">
        <v>-656.53859999999997</v>
      </c>
      <c r="BC34" s="164">
        <v>24.422999999999998</v>
      </c>
      <c r="BD34" s="164">
        <v>-12</v>
      </c>
      <c r="BE34" s="164">
        <v>-12.2</v>
      </c>
      <c r="BF34" s="164">
        <v>38.6693</v>
      </c>
      <c r="BG34" s="164">
        <v>39.022199999999998</v>
      </c>
      <c r="BH34" s="164">
        <v>-4.6891999999999996</v>
      </c>
      <c r="BI34" s="165"/>
      <c r="BJ34" s="164">
        <v>-89.578400000000002</v>
      </c>
      <c r="BK34" s="164">
        <v>13.435</v>
      </c>
      <c r="BL34" s="164">
        <v>8.1957000000000004</v>
      </c>
      <c r="BM34" s="164">
        <v>5.4896000000000003</v>
      </c>
      <c r="BN34" s="164">
        <v>701.10149999999999</v>
      </c>
      <c r="BO34" s="164">
        <v>181.37139999999999</v>
      </c>
      <c r="BP34" s="164">
        <v>181.2799</v>
      </c>
      <c r="BQ34" s="164">
        <v>-713.83150000000001</v>
      </c>
      <c r="BR34" s="164">
        <v>650.46979999999996</v>
      </c>
      <c r="BS34" s="165"/>
      <c r="BT34" s="164">
        <v>-53.924199999999999</v>
      </c>
      <c r="BU34" s="164">
        <v>55.845199999999998</v>
      </c>
      <c r="BV34" s="164">
        <v>77.002200000000002</v>
      </c>
      <c r="BW34" s="164">
        <v>40.58</v>
      </c>
      <c r="BX34" s="164">
        <v>39.31</v>
      </c>
      <c r="BY34" s="164">
        <v>76.08</v>
      </c>
      <c r="BZ34" s="164">
        <v>90.63</v>
      </c>
      <c r="CA34" s="164">
        <v>-6.6936999999999998</v>
      </c>
      <c r="CB34" s="164">
        <v>-5.8898999999999999</v>
      </c>
      <c r="CC34" s="164">
        <v>65.261600000000001</v>
      </c>
      <c r="CD34" s="164">
        <v>65.472999999999999</v>
      </c>
      <c r="CE34" s="164">
        <v>34.403500000000001</v>
      </c>
      <c r="CF34" s="164">
        <v>-133.40100000000001</v>
      </c>
      <c r="CG34" s="164">
        <v>-133.30350000000001</v>
      </c>
      <c r="CH34" s="164">
        <v>13.8605</v>
      </c>
      <c r="CI34" s="165"/>
      <c r="CJ34" s="165"/>
      <c r="CK34" s="165"/>
      <c r="CL34" s="165"/>
      <c r="CM34" s="164">
        <v>213.6</v>
      </c>
      <c r="CN34" s="164">
        <v>-16.350000000000001</v>
      </c>
      <c r="CO34" s="164">
        <v>61.693300000000001</v>
      </c>
      <c r="CP34" s="164">
        <v>61.030799999999999</v>
      </c>
      <c r="CQ34" s="164">
        <v>60.152799999999999</v>
      </c>
      <c r="CR34" s="164">
        <v>-8.2178000000000004</v>
      </c>
      <c r="CS34" s="164">
        <v>-7.6227999999999998</v>
      </c>
      <c r="CT34" s="165"/>
      <c r="CU34" s="164">
        <v>-113.66889999999999</v>
      </c>
      <c r="CV34" s="164">
        <v>158.976</v>
      </c>
      <c r="CW34" s="164">
        <v>13.193899999999999</v>
      </c>
      <c r="CX34" s="164">
        <v>67.31</v>
      </c>
      <c r="CY34" s="164">
        <v>36.75</v>
      </c>
      <c r="CZ34" s="164">
        <v>65.866699999999994</v>
      </c>
      <c r="DA34" s="164">
        <v>61.967500000000001</v>
      </c>
      <c r="DB34" s="164">
        <v>-33.35</v>
      </c>
      <c r="DC34" s="164">
        <v>-3.5167000000000002</v>
      </c>
      <c r="DD34" s="165"/>
      <c r="DE34" s="165"/>
      <c r="DF34" s="164">
        <v>-165.12280000000001</v>
      </c>
      <c r="DG34" s="164">
        <v>-27.1755</v>
      </c>
      <c r="DH34" s="164">
        <v>-20.319099999999999</v>
      </c>
      <c r="DI34" s="164">
        <v>-119.1</v>
      </c>
      <c r="DJ34" s="164">
        <v>-119.8</v>
      </c>
      <c r="DK34" s="164">
        <v>26.540199999999999</v>
      </c>
      <c r="DL34" s="165"/>
      <c r="DM34" s="164">
        <v>74.218800000000002</v>
      </c>
      <c r="DN34" s="165"/>
      <c r="DO34" s="165"/>
      <c r="DP34" s="164">
        <v>-11.2</v>
      </c>
      <c r="DQ34" s="164">
        <v>65.316999999999993</v>
      </c>
      <c r="DR34" s="164">
        <v>161.49420000000001</v>
      </c>
      <c r="DS34" s="164">
        <v>-22.62</v>
      </c>
      <c r="DT34" s="164">
        <v>-22.79</v>
      </c>
      <c r="DU34" s="164">
        <v>99.87</v>
      </c>
      <c r="DV34" s="164">
        <v>64.290000000000006</v>
      </c>
      <c r="DW34" s="164">
        <v>163.29089999999999</v>
      </c>
      <c r="DX34" s="164">
        <v>159.5455</v>
      </c>
      <c r="DY34" s="164">
        <v>26.584499999999998</v>
      </c>
      <c r="DZ34" s="164">
        <v>26.190899999999999</v>
      </c>
      <c r="EA34" s="164">
        <v>276.51839999999999</v>
      </c>
      <c r="EB34" s="164">
        <v>232.64420000000001</v>
      </c>
      <c r="EC34" s="164">
        <v>227.4024</v>
      </c>
      <c r="ED34" s="164">
        <v>229.23869999999999</v>
      </c>
      <c r="EE34" s="164">
        <v>91.151899999999998</v>
      </c>
      <c r="EF34" s="164">
        <v>72.339799999999997</v>
      </c>
      <c r="EG34" s="164">
        <v>-26.216000000000001</v>
      </c>
      <c r="EH34" s="164">
        <v>726.43650000000002</v>
      </c>
      <c r="EI34" s="164">
        <v>88.490499999999997</v>
      </c>
      <c r="EJ34" s="165"/>
      <c r="EK34" s="164">
        <v>-34.020499999999998</v>
      </c>
      <c r="EL34" s="164">
        <v>-30.769200000000001</v>
      </c>
      <c r="EM34" s="164">
        <v>0</v>
      </c>
      <c r="EN34" s="164">
        <v>-11.7469</v>
      </c>
      <c r="EO34" s="165"/>
      <c r="EP34" s="164">
        <v>142.90799999999999</v>
      </c>
      <c r="EQ34" s="164">
        <v>-42.415799999999997</v>
      </c>
      <c r="ER34" s="164">
        <v>-43.851399999999998</v>
      </c>
      <c r="ES34" s="164">
        <v>-34.320900000000002</v>
      </c>
      <c r="ET34" s="164">
        <v>0</v>
      </c>
      <c r="EU34" s="164">
        <v>-6.75</v>
      </c>
      <c r="EV34" s="164">
        <v>94.4</v>
      </c>
      <c r="EW34" s="164">
        <v>14.976800000000001</v>
      </c>
      <c r="EX34" s="164">
        <v>-84.9833</v>
      </c>
      <c r="EY34" s="164">
        <v>-35.506999999999998</v>
      </c>
      <c r="EZ34" s="164">
        <v>-35.047800000000002</v>
      </c>
      <c r="FA34" s="164">
        <v>5.1684999999999999</v>
      </c>
      <c r="FB34" s="164">
        <v>-72.448700000000002</v>
      </c>
      <c r="FC34" s="164">
        <v>33.016800000000003</v>
      </c>
      <c r="FD34" s="164">
        <v>25.555499999999999</v>
      </c>
      <c r="FE34" s="165"/>
      <c r="FF34" s="164">
        <v>24.697299999999998</v>
      </c>
      <c r="FG34" s="165"/>
      <c r="FH34" s="165"/>
      <c r="FI34" s="165"/>
      <c r="FJ34" s="164">
        <v>4.5213000000000001</v>
      </c>
      <c r="FK34" s="164">
        <v>3.8515000000000001</v>
      </c>
      <c r="FL34" s="164">
        <v>190.06290000000001</v>
      </c>
      <c r="FM34" s="164">
        <v>-25.0943</v>
      </c>
      <c r="FN34" s="164">
        <v>-25.149799999999999</v>
      </c>
      <c r="FO34" s="164">
        <v>139.65530000000001</v>
      </c>
      <c r="FP34" s="164">
        <v>140.13409999999999</v>
      </c>
      <c r="FQ34" s="164">
        <v>45.822800000000001</v>
      </c>
      <c r="FR34" s="164">
        <v>29.3</v>
      </c>
      <c r="FS34" s="164">
        <v>9.3537999999999997</v>
      </c>
      <c r="FT34" s="164">
        <v>0.96589999999999998</v>
      </c>
      <c r="FU34" s="164">
        <v>-5.24</v>
      </c>
      <c r="FV34" s="164">
        <v>14.62</v>
      </c>
      <c r="FW34" s="164">
        <v>47.307400000000001</v>
      </c>
      <c r="FX34" s="165"/>
      <c r="FY34" s="164">
        <v>-0.622</v>
      </c>
      <c r="FZ34" s="164">
        <v>4.4409999999999998</v>
      </c>
      <c r="GA34" s="165"/>
      <c r="GB34" s="164">
        <v>53.64</v>
      </c>
      <c r="GC34" s="164">
        <v>-141.0067</v>
      </c>
      <c r="GD34" s="164">
        <v>-136.23220000000001</v>
      </c>
      <c r="GE34" s="164">
        <v>17.36</v>
      </c>
      <c r="GF34" s="164">
        <v>84.884200000000007</v>
      </c>
      <c r="GG34" s="164">
        <v>23.5</v>
      </c>
      <c r="GH34" s="164">
        <v>-25.052199999999999</v>
      </c>
      <c r="GI34" s="164">
        <v>-6.4175000000000004</v>
      </c>
      <c r="GJ34" s="164">
        <v>-6.82</v>
      </c>
      <c r="GK34" s="164">
        <v>2.2501000000000002</v>
      </c>
      <c r="GL34" s="165"/>
      <c r="GM34" s="165"/>
      <c r="GN34" s="164">
        <v>-11.954499999999999</v>
      </c>
      <c r="GO34" s="164">
        <v>-47.203600000000002</v>
      </c>
      <c r="GP34" s="164">
        <v>16.5943</v>
      </c>
      <c r="GQ34" s="164">
        <v>50.023299999999999</v>
      </c>
      <c r="GR34" s="164">
        <v>50.018300000000004</v>
      </c>
      <c r="GS34" s="164">
        <v>54.128399999999999</v>
      </c>
      <c r="GT34" s="164">
        <v>-139.2518</v>
      </c>
      <c r="GU34" s="164">
        <v>-31.579499999999999</v>
      </c>
      <c r="GV34" s="164">
        <v>39.375900000000001</v>
      </c>
      <c r="GW34" s="164">
        <v>-82.653400000000005</v>
      </c>
      <c r="GX34" s="164">
        <v>11.1378</v>
      </c>
      <c r="GY34" s="164">
        <v>14.9345</v>
      </c>
      <c r="GZ34" s="164">
        <v>14.6</v>
      </c>
      <c r="HA34" s="164">
        <v>13</v>
      </c>
      <c r="HB34" s="164">
        <v>109.1718</v>
      </c>
      <c r="HC34" s="164">
        <v>108.3301</v>
      </c>
      <c r="HD34" s="164">
        <v>72.5</v>
      </c>
      <c r="HE34" s="164">
        <v>-73.125699999999995</v>
      </c>
      <c r="HF34" s="164">
        <v>-239.0523</v>
      </c>
      <c r="HG34" s="164">
        <v>242.22540000000001</v>
      </c>
      <c r="HH34" s="164">
        <v>96.0899</v>
      </c>
      <c r="HI34" s="164">
        <v>-104.9237</v>
      </c>
      <c r="HJ34" s="164">
        <v>-105.6459</v>
      </c>
      <c r="HK34" s="164">
        <v>-27.1157</v>
      </c>
      <c r="HL34" s="164">
        <v>-16.370699999999999</v>
      </c>
      <c r="HM34" s="164">
        <v>77.520399999999995</v>
      </c>
      <c r="HN34" s="164">
        <v>76.911500000000004</v>
      </c>
      <c r="HO34" s="165"/>
      <c r="HP34" s="165"/>
      <c r="HQ34" s="164">
        <v>9.0116999999999994</v>
      </c>
      <c r="HR34" s="164">
        <v>8.2096999999999998</v>
      </c>
      <c r="HS34" s="164">
        <v>-13.7568</v>
      </c>
      <c r="HT34" s="164">
        <v>-14.1639</v>
      </c>
      <c r="HU34" s="164">
        <v>0</v>
      </c>
      <c r="HV34" s="164">
        <v>29.38</v>
      </c>
      <c r="HW34" s="164">
        <v>60.2</v>
      </c>
      <c r="HX34" s="164">
        <v>60.5</v>
      </c>
      <c r="HY34" s="164">
        <v>21.760999999999999</v>
      </c>
      <c r="HZ34" s="164">
        <v>-74.8</v>
      </c>
      <c r="IA34" s="164">
        <v>-403.81169999999997</v>
      </c>
      <c r="IB34" s="164">
        <v>84.206699999999998</v>
      </c>
      <c r="IC34" s="164">
        <v>83.824299999999994</v>
      </c>
      <c r="ID34" s="164">
        <v>8.1999999999999993</v>
      </c>
      <c r="IE34" s="164">
        <v>38.799999999999997</v>
      </c>
      <c r="IF34" s="164">
        <v>-7.1</v>
      </c>
      <c r="IG34" s="164">
        <v>-7</v>
      </c>
      <c r="IH34" s="165"/>
      <c r="II34" s="164">
        <v>1.0035000000000001</v>
      </c>
      <c r="IJ34" s="164">
        <v>-91.053700000000006</v>
      </c>
      <c r="IK34" s="164">
        <v>-66.1584</v>
      </c>
      <c r="IL34" s="164">
        <v>137.3158</v>
      </c>
      <c r="IM34" s="164">
        <v>91.481499999999997</v>
      </c>
      <c r="IN34" s="164">
        <v>24.354700000000001</v>
      </c>
      <c r="IO34" s="164">
        <v>-88.227400000000003</v>
      </c>
      <c r="IP34" s="164">
        <v>79.817400000000006</v>
      </c>
      <c r="IQ34" s="164">
        <v>-170.65600000000001</v>
      </c>
      <c r="IR34" s="165"/>
      <c r="IS34" s="164">
        <v>-83.363600000000005</v>
      </c>
      <c r="IT34" s="164">
        <v>183.0898</v>
      </c>
      <c r="IU34" s="164">
        <v>183.41300000000001</v>
      </c>
      <c r="IV34" s="164">
        <v>174.86969999999999</v>
      </c>
      <c r="IW34" s="164">
        <v>-129.4093</v>
      </c>
      <c r="IX34" s="164">
        <v>8.9572000000000003</v>
      </c>
      <c r="IY34" s="164">
        <v>-115.1268</v>
      </c>
      <c r="IZ34" s="164">
        <v>123.5074</v>
      </c>
      <c r="JA34" s="164">
        <v>-8.4362999999999992</v>
      </c>
      <c r="JB34" s="165"/>
      <c r="JC34" s="164">
        <v>24.08</v>
      </c>
      <c r="JD34" s="164">
        <v>7.4160000000000004</v>
      </c>
      <c r="JE34" s="164">
        <v>7.4619999999999997</v>
      </c>
      <c r="JF34" s="164">
        <v>-23.92</v>
      </c>
      <c r="JG34" s="165"/>
      <c r="JH34" s="165"/>
      <c r="JI34" s="164">
        <v>-2.9000000000000001E-2</v>
      </c>
      <c r="JJ34" s="164">
        <v>-22.703900000000001</v>
      </c>
      <c r="JK34" s="164">
        <v>-10.225099999999999</v>
      </c>
      <c r="JL34" s="164">
        <v>4.3</v>
      </c>
      <c r="JM34" s="164">
        <v>46.067999999999998</v>
      </c>
      <c r="JN34" s="164">
        <v>45.601999999999997</v>
      </c>
      <c r="JO34" s="165"/>
      <c r="JP34" s="165"/>
      <c r="JQ34" s="164">
        <v>50.435200000000002</v>
      </c>
      <c r="JR34" s="164">
        <v>50.625500000000002</v>
      </c>
      <c r="JS34" s="164">
        <v>52.069800000000001</v>
      </c>
      <c r="JT34" s="165"/>
      <c r="JU34" s="164">
        <v>-38.1</v>
      </c>
      <c r="JV34" s="164">
        <v>19.607600000000001</v>
      </c>
      <c r="JW34" s="164">
        <v>7.92</v>
      </c>
      <c r="JX34" s="165"/>
      <c r="JY34" s="164">
        <v>-14.3666</v>
      </c>
      <c r="JZ34" s="164">
        <v>53.5687</v>
      </c>
      <c r="KA34" s="164">
        <v>26.816299999999998</v>
      </c>
      <c r="KB34" s="164">
        <v>-14.4214</v>
      </c>
      <c r="KC34" s="164">
        <v>-52.756599999999999</v>
      </c>
      <c r="KD34" s="164">
        <v>15.1701</v>
      </c>
      <c r="KE34" s="164">
        <v>36.503900000000002</v>
      </c>
      <c r="KF34" s="164">
        <v>30.2</v>
      </c>
      <c r="KG34" s="164">
        <v>-30.1</v>
      </c>
      <c r="KH34" s="164">
        <v>-145.47790000000001</v>
      </c>
      <c r="KI34" s="164">
        <v>127.9568</v>
      </c>
    </row>
    <row r="35" spans="1:295" ht="18" customHeight="1" x14ac:dyDescent="0.3">
      <c r="A35" s="161" t="s">
        <v>72</v>
      </c>
      <c r="B35" s="161" t="s">
        <v>806</v>
      </c>
      <c r="C35" s="164">
        <v>0</v>
      </c>
      <c r="D35" s="164">
        <v>20.6541</v>
      </c>
      <c r="E35" s="164">
        <v>-25.04</v>
      </c>
      <c r="F35" s="164">
        <v>-35.726399999999998</v>
      </c>
      <c r="G35" s="164">
        <v>12.946300000000001</v>
      </c>
      <c r="H35" s="165"/>
      <c r="I35" s="164">
        <v>50.2654</v>
      </c>
      <c r="J35" s="164">
        <v>-72.865499999999997</v>
      </c>
      <c r="K35" s="164">
        <v>66.400599999999997</v>
      </c>
      <c r="L35" s="164">
        <v>33.673000000000002</v>
      </c>
      <c r="M35" s="164">
        <v>32.552799999999998</v>
      </c>
      <c r="N35" s="164">
        <v>2.2200000000000002</v>
      </c>
      <c r="O35" s="164">
        <v>-63.36</v>
      </c>
      <c r="P35" s="164">
        <v>59.4</v>
      </c>
      <c r="Q35" s="164">
        <v>22.356000000000002</v>
      </c>
      <c r="R35" s="164">
        <v>-59.4</v>
      </c>
      <c r="S35" s="164">
        <v>10.362399999999999</v>
      </c>
      <c r="T35" s="164">
        <v>29.154599999999999</v>
      </c>
      <c r="U35" s="164">
        <v>17.975899999999999</v>
      </c>
      <c r="V35" s="164">
        <v>18.3886</v>
      </c>
      <c r="W35" s="164">
        <v>29.863700000000001</v>
      </c>
      <c r="X35" s="164">
        <v>16.362500000000001</v>
      </c>
      <c r="Y35" s="164">
        <v>5.4462000000000002</v>
      </c>
      <c r="Z35" s="164">
        <v>6.3747999999999996</v>
      </c>
      <c r="AA35" s="165"/>
      <c r="AB35" s="165"/>
      <c r="AC35" s="164">
        <v>-46.57</v>
      </c>
      <c r="AD35" s="164">
        <v>-46.72</v>
      </c>
      <c r="AE35" s="165"/>
      <c r="AF35" s="164">
        <v>0</v>
      </c>
      <c r="AG35" s="164">
        <v>61.6</v>
      </c>
      <c r="AH35" s="164">
        <v>25.029</v>
      </c>
      <c r="AI35" s="164">
        <v>0.19900000000000001</v>
      </c>
      <c r="AJ35" s="164">
        <v>-50.22</v>
      </c>
      <c r="AK35" s="165">
        <v>-50.63</v>
      </c>
      <c r="AL35" s="164">
        <v>-38.99</v>
      </c>
      <c r="AM35" s="164">
        <v>51.23</v>
      </c>
      <c r="AN35" s="164">
        <v>50.63</v>
      </c>
      <c r="AO35" s="164">
        <v>21.655799999999999</v>
      </c>
      <c r="AP35" s="164">
        <v>-5.5884999999999998</v>
      </c>
      <c r="AQ35" s="164">
        <v>68.066500000000005</v>
      </c>
      <c r="AR35" s="164">
        <v>70.517099999999999</v>
      </c>
      <c r="AS35" s="164">
        <v>51.720100000000002</v>
      </c>
      <c r="AT35" s="164">
        <v>-34.963299999999997</v>
      </c>
      <c r="AU35" s="164">
        <v>-34.587299999999999</v>
      </c>
      <c r="AV35" s="164">
        <v>19.4467</v>
      </c>
      <c r="AW35" s="164">
        <v>28.072600000000001</v>
      </c>
      <c r="AX35" s="164">
        <v>74.883200000000002</v>
      </c>
      <c r="AY35" s="164">
        <v>76.490700000000004</v>
      </c>
      <c r="AZ35" s="165"/>
      <c r="BA35" s="164">
        <v>101.89149999999999</v>
      </c>
      <c r="BB35" s="164">
        <v>-646.08590000000004</v>
      </c>
      <c r="BC35" s="164">
        <v>25.689699999999998</v>
      </c>
      <c r="BD35" s="164">
        <v>-12.9</v>
      </c>
      <c r="BE35" s="164">
        <v>-12.7</v>
      </c>
      <c r="BF35" s="164">
        <v>38.151699999999998</v>
      </c>
      <c r="BG35" s="164">
        <v>38.169499999999999</v>
      </c>
      <c r="BH35" s="164">
        <v>-4.8848000000000003</v>
      </c>
      <c r="BI35" s="165"/>
      <c r="BJ35" s="164">
        <v>-89.638900000000007</v>
      </c>
      <c r="BK35" s="164">
        <v>13.645099999999999</v>
      </c>
      <c r="BL35" s="164">
        <v>8.3711000000000002</v>
      </c>
      <c r="BM35" s="164">
        <v>5.5852000000000004</v>
      </c>
      <c r="BN35" s="164">
        <v>694.17380000000003</v>
      </c>
      <c r="BO35" s="164">
        <v>178.5027</v>
      </c>
      <c r="BP35" s="164">
        <v>178.53319999999999</v>
      </c>
      <c r="BQ35" s="164">
        <v>-710.88379999999995</v>
      </c>
      <c r="BR35" s="164">
        <v>642.27200000000005</v>
      </c>
      <c r="BS35" s="165"/>
      <c r="BT35" s="164">
        <v>-68.920599999999993</v>
      </c>
      <c r="BU35" s="164">
        <v>69.486099999999993</v>
      </c>
      <c r="BV35" s="164">
        <v>77.111999999999995</v>
      </c>
      <c r="BW35" s="164">
        <v>40</v>
      </c>
      <c r="BX35" s="164">
        <v>38.880000000000003</v>
      </c>
      <c r="BY35" s="164">
        <v>75.3</v>
      </c>
      <c r="BZ35" s="164">
        <v>90.79</v>
      </c>
      <c r="CA35" s="164">
        <v>-3.6126999999999998</v>
      </c>
      <c r="CB35" s="164">
        <v>-4.2824</v>
      </c>
      <c r="CC35" s="164">
        <v>61.744100000000003</v>
      </c>
      <c r="CD35" s="164">
        <v>63.337200000000003</v>
      </c>
      <c r="CE35" s="164">
        <v>34.119500000000002</v>
      </c>
      <c r="CF35" s="164">
        <v>-133.14250000000001</v>
      </c>
      <c r="CG35" s="164">
        <v>-133.16059999999999</v>
      </c>
      <c r="CH35" s="164">
        <v>14.107200000000001</v>
      </c>
      <c r="CI35" s="165"/>
      <c r="CJ35" s="165"/>
      <c r="CK35" s="165"/>
      <c r="CL35" s="165"/>
      <c r="CM35" s="164">
        <v>213.8</v>
      </c>
      <c r="CN35" s="164">
        <v>-15.97</v>
      </c>
      <c r="CO35" s="164">
        <v>61.245399999999997</v>
      </c>
      <c r="CP35" s="164">
        <v>60.568300000000001</v>
      </c>
      <c r="CQ35" s="164">
        <v>59.539400000000001</v>
      </c>
      <c r="CR35" s="164">
        <v>-7.4368999999999996</v>
      </c>
      <c r="CS35" s="164">
        <v>-8.7444000000000006</v>
      </c>
      <c r="CT35" s="165"/>
      <c r="CU35" s="164">
        <v>-114.4337</v>
      </c>
      <c r="CV35" s="164">
        <v>158.81530000000001</v>
      </c>
      <c r="CW35" s="164">
        <v>13.321</v>
      </c>
      <c r="CX35" s="164">
        <v>65.03</v>
      </c>
      <c r="CY35" s="164">
        <v>35.159999999999997</v>
      </c>
      <c r="CZ35" s="164">
        <v>64.460400000000007</v>
      </c>
      <c r="DA35" s="164">
        <v>60.502600000000001</v>
      </c>
      <c r="DB35" s="164">
        <v>-32.340000000000003</v>
      </c>
      <c r="DC35" s="165"/>
      <c r="DD35" s="165"/>
      <c r="DE35" s="165"/>
      <c r="DF35" s="164">
        <v>-153.93549999999999</v>
      </c>
      <c r="DG35" s="164">
        <v>-27.4451</v>
      </c>
      <c r="DH35" s="164">
        <v>-19.726299999999998</v>
      </c>
      <c r="DI35" s="164">
        <v>-114.7</v>
      </c>
      <c r="DJ35" s="164">
        <v>-115.2</v>
      </c>
      <c r="DK35" s="164">
        <v>26.331499999999998</v>
      </c>
      <c r="DL35" s="164">
        <v>65.634200000000007</v>
      </c>
      <c r="DM35" s="164">
        <v>73.279499999999999</v>
      </c>
      <c r="DN35" s="164">
        <v>92.596400000000003</v>
      </c>
      <c r="DO35" s="164">
        <v>64.680000000000007</v>
      </c>
      <c r="DP35" s="164">
        <v>-10.97</v>
      </c>
      <c r="DQ35" s="164">
        <v>65.084500000000006</v>
      </c>
      <c r="DR35" s="164">
        <v>149.70849999999999</v>
      </c>
      <c r="DS35" s="164">
        <v>-24.04</v>
      </c>
      <c r="DT35" s="164">
        <v>-24.36</v>
      </c>
      <c r="DU35" s="164">
        <v>102.48</v>
      </c>
      <c r="DV35" s="164">
        <v>64.47</v>
      </c>
      <c r="DW35" s="164">
        <v>153.6182</v>
      </c>
      <c r="DX35" s="164">
        <v>149.8545</v>
      </c>
      <c r="DY35" s="164">
        <v>25.435600000000001</v>
      </c>
      <c r="DZ35" s="164">
        <v>23.354500000000002</v>
      </c>
      <c r="EA35" s="164">
        <v>271.58879999999999</v>
      </c>
      <c r="EB35" s="164">
        <v>226.0607</v>
      </c>
      <c r="EC35" s="164">
        <v>218.37029999999999</v>
      </c>
      <c r="ED35" s="164">
        <v>222.53450000000001</v>
      </c>
      <c r="EE35" s="164">
        <v>99.639499999999998</v>
      </c>
      <c r="EF35" s="164">
        <v>83.066000000000003</v>
      </c>
      <c r="EG35" s="164">
        <v>-25.905999999999999</v>
      </c>
      <c r="EH35" s="164">
        <v>729.4316</v>
      </c>
      <c r="EI35" s="164">
        <v>91.1751</v>
      </c>
      <c r="EJ35" s="165"/>
      <c r="EK35" s="164">
        <v>-32.353999999999999</v>
      </c>
      <c r="EL35" s="164">
        <v>-30.1418</v>
      </c>
      <c r="EM35" s="164">
        <v>-8.3036999999999992</v>
      </c>
      <c r="EN35" s="164">
        <v>-16.973400000000002</v>
      </c>
      <c r="EO35" s="165"/>
      <c r="EP35" s="164">
        <v>176.7</v>
      </c>
      <c r="EQ35" s="164">
        <v>-48.6967</v>
      </c>
      <c r="ER35" s="164">
        <v>-49.005699999999997</v>
      </c>
      <c r="ES35" s="164">
        <v>-42.572000000000003</v>
      </c>
      <c r="ET35" s="164">
        <v>16.45</v>
      </c>
      <c r="EU35" s="164">
        <v>-12.96</v>
      </c>
      <c r="EV35" s="164">
        <v>125.4</v>
      </c>
      <c r="EW35" s="164">
        <v>15.101000000000001</v>
      </c>
      <c r="EX35" s="164">
        <v>-95.696100000000001</v>
      </c>
      <c r="EY35" s="164">
        <v>-35.211799999999997</v>
      </c>
      <c r="EZ35" s="164">
        <v>-34.231299999999997</v>
      </c>
      <c r="FA35" s="164">
        <v>3.8574999999999999</v>
      </c>
      <c r="FB35" s="164">
        <v>-77.982299999999995</v>
      </c>
      <c r="FC35" s="164">
        <v>39.581299999999999</v>
      </c>
      <c r="FD35" s="164">
        <v>24.555599999999998</v>
      </c>
      <c r="FE35" s="165"/>
      <c r="FF35" s="164">
        <v>24.249500000000001</v>
      </c>
      <c r="FG35" s="165"/>
      <c r="FH35" s="165"/>
      <c r="FI35" s="165"/>
      <c r="FJ35" s="164">
        <v>2.0095000000000001</v>
      </c>
      <c r="FK35" s="164">
        <v>3.0142000000000002</v>
      </c>
      <c r="FL35" s="164">
        <v>190.39779999999999</v>
      </c>
      <c r="FM35" s="164">
        <v>-22.589400000000001</v>
      </c>
      <c r="FN35" s="164">
        <v>-22.7776</v>
      </c>
      <c r="FO35" s="164">
        <v>136.6747</v>
      </c>
      <c r="FP35" s="164">
        <v>138.93190000000001</v>
      </c>
      <c r="FQ35" s="164">
        <v>47.8444</v>
      </c>
      <c r="FR35" s="164">
        <v>27.88</v>
      </c>
      <c r="FS35" s="164">
        <v>8.5530000000000008</v>
      </c>
      <c r="FT35" s="164">
        <v>0.95120000000000005</v>
      </c>
      <c r="FU35" s="164">
        <v>-4.74</v>
      </c>
      <c r="FV35" s="164">
        <v>14.72</v>
      </c>
      <c r="FW35" s="164">
        <v>48.220599999999997</v>
      </c>
      <c r="FX35" s="165"/>
      <c r="FY35" s="164">
        <v>-0.58699999999999997</v>
      </c>
      <c r="FZ35" s="164">
        <v>4.2679999999999998</v>
      </c>
      <c r="GA35" s="164">
        <v>12.148999999999999</v>
      </c>
      <c r="GB35" s="164">
        <v>53.54</v>
      </c>
      <c r="GC35" s="164">
        <v>-138.53790000000001</v>
      </c>
      <c r="GD35" s="164">
        <v>-137.17349999999999</v>
      </c>
      <c r="GE35" s="164">
        <v>17.04</v>
      </c>
      <c r="GF35" s="164">
        <v>84.029700000000005</v>
      </c>
      <c r="GG35" s="164">
        <v>24.2</v>
      </c>
      <c r="GH35" s="164">
        <v>-24.9236</v>
      </c>
      <c r="GI35" s="164">
        <v>-5.6848000000000001</v>
      </c>
      <c r="GJ35" s="164">
        <v>-6.1025</v>
      </c>
      <c r="GK35" s="164">
        <v>2.2216</v>
      </c>
      <c r="GL35" s="165"/>
      <c r="GM35" s="165"/>
      <c r="GN35" s="164">
        <v>-12.2197</v>
      </c>
      <c r="GO35" s="164">
        <v>-47.985300000000002</v>
      </c>
      <c r="GP35" s="164">
        <v>17.238199999999999</v>
      </c>
      <c r="GQ35" s="164">
        <v>50.160600000000002</v>
      </c>
      <c r="GR35" s="164">
        <v>48.376199999999997</v>
      </c>
      <c r="GS35" s="164">
        <v>50.9041</v>
      </c>
      <c r="GT35" s="164">
        <v>-137.13339999999999</v>
      </c>
      <c r="GU35" s="164">
        <v>-33.567999999999998</v>
      </c>
      <c r="GV35" s="164">
        <v>38.498399999999997</v>
      </c>
      <c r="GW35" s="164">
        <v>-84.880099999999999</v>
      </c>
      <c r="GX35" s="164">
        <v>11.8246</v>
      </c>
      <c r="GY35" s="164">
        <v>14.612299999999999</v>
      </c>
      <c r="GZ35" s="164">
        <v>14.273</v>
      </c>
      <c r="HA35" s="164">
        <v>13.297800000000001</v>
      </c>
      <c r="HB35" s="164">
        <v>112.6754</v>
      </c>
      <c r="HC35" s="164">
        <v>112.35769999999999</v>
      </c>
      <c r="HD35" s="164">
        <v>74.2</v>
      </c>
      <c r="HE35" s="164">
        <v>-74.415099999999995</v>
      </c>
      <c r="HF35" s="164">
        <v>-235.97239999999999</v>
      </c>
      <c r="HG35" s="164">
        <v>240.2525</v>
      </c>
      <c r="HH35" s="164">
        <v>102.864</v>
      </c>
      <c r="HI35" s="164">
        <v>-107.5569</v>
      </c>
      <c r="HJ35" s="164">
        <v>-109.7717</v>
      </c>
      <c r="HK35" s="164">
        <v>-26.083100000000002</v>
      </c>
      <c r="HL35" s="164">
        <v>-15.990600000000001</v>
      </c>
      <c r="HM35" s="164">
        <v>80.465299999999999</v>
      </c>
      <c r="HN35" s="164">
        <v>79.625299999999996</v>
      </c>
      <c r="HO35" s="165"/>
      <c r="HP35" s="165"/>
      <c r="HQ35" s="164">
        <v>5.6059000000000001</v>
      </c>
      <c r="HR35" s="164">
        <v>5.3860999999999999</v>
      </c>
      <c r="HS35" s="164">
        <v>-18.296399999999998</v>
      </c>
      <c r="HT35" s="164">
        <v>-18.181799999999999</v>
      </c>
      <c r="HU35" s="164">
        <v>0</v>
      </c>
      <c r="HV35" s="164">
        <v>40.72</v>
      </c>
      <c r="HW35" s="164">
        <v>60.2</v>
      </c>
      <c r="HX35" s="164">
        <v>59.2</v>
      </c>
      <c r="HY35" s="164">
        <v>21.884899999999998</v>
      </c>
      <c r="HZ35" s="164">
        <v>-72</v>
      </c>
      <c r="IA35" s="164">
        <v>-393.54300000000001</v>
      </c>
      <c r="IB35" s="164">
        <v>78.213700000000003</v>
      </c>
      <c r="IC35" s="164">
        <v>76.990600000000001</v>
      </c>
      <c r="ID35" s="164">
        <v>8.1999999999999993</v>
      </c>
      <c r="IE35" s="164">
        <v>39.9</v>
      </c>
      <c r="IF35" s="164">
        <v>-3.6</v>
      </c>
      <c r="IG35" s="164">
        <v>-2.8</v>
      </c>
      <c r="IH35" s="164">
        <v>1.0273000000000001</v>
      </c>
      <c r="II35" s="164">
        <v>0.76319999999999999</v>
      </c>
      <c r="IJ35" s="164">
        <v>-94.553299999999993</v>
      </c>
      <c r="IK35" s="164">
        <v>-66.735699999999994</v>
      </c>
      <c r="IL35" s="164">
        <v>145.37889999999999</v>
      </c>
      <c r="IM35" s="164">
        <v>97.317700000000002</v>
      </c>
      <c r="IN35" s="164">
        <v>31.1035</v>
      </c>
      <c r="IO35" s="164">
        <v>-100.31270000000001</v>
      </c>
      <c r="IP35" s="164">
        <v>85.262</v>
      </c>
      <c r="IQ35" s="164">
        <v>-161.52610000000001</v>
      </c>
      <c r="IR35" s="165"/>
      <c r="IS35" s="164">
        <v>-89.168899999999994</v>
      </c>
      <c r="IT35" s="164">
        <v>192.40649999999999</v>
      </c>
      <c r="IU35" s="164">
        <v>190.08869999999999</v>
      </c>
      <c r="IV35" s="164">
        <v>163.30070000000001</v>
      </c>
      <c r="IW35" s="164">
        <v>-138.9716</v>
      </c>
      <c r="IX35" s="164">
        <v>7.8140000000000001</v>
      </c>
      <c r="IY35" s="164">
        <v>-131.43870000000001</v>
      </c>
      <c r="IZ35" s="164">
        <v>131.93530000000001</v>
      </c>
      <c r="JA35" s="164">
        <v>-8.1725999999999992</v>
      </c>
      <c r="JB35" s="165"/>
      <c r="JC35" s="164">
        <v>24.88</v>
      </c>
      <c r="JD35" s="164">
        <v>7.4930000000000003</v>
      </c>
      <c r="JE35" s="164">
        <v>7.4450000000000003</v>
      </c>
      <c r="JF35" s="164">
        <v>-24.48</v>
      </c>
      <c r="JG35" s="165"/>
      <c r="JH35" s="165"/>
      <c r="JI35" s="164">
        <v>-2.9000000000000001E-2</v>
      </c>
      <c r="JJ35" s="164">
        <v>-22.499400000000001</v>
      </c>
      <c r="JK35" s="164">
        <v>-11.073499999999999</v>
      </c>
      <c r="JL35" s="164">
        <v>4.5</v>
      </c>
      <c r="JM35" s="164">
        <v>45.73</v>
      </c>
      <c r="JN35" s="164">
        <v>46.468000000000004</v>
      </c>
      <c r="JO35" s="165"/>
      <c r="JP35" s="165"/>
      <c r="JQ35" s="164">
        <v>52.332599999999999</v>
      </c>
      <c r="JR35" s="164">
        <v>52.114600000000003</v>
      </c>
      <c r="JS35" s="164">
        <v>49.841299999999997</v>
      </c>
      <c r="JT35" s="165"/>
      <c r="JU35" s="164">
        <v>-38.4</v>
      </c>
      <c r="JV35" s="164">
        <v>21.1767</v>
      </c>
      <c r="JW35" s="164">
        <v>8.1</v>
      </c>
      <c r="JX35" s="165"/>
      <c r="JY35" s="164">
        <v>-17.1053</v>
      </c>
      <c r="JZ35" s="164">
        <v>52.208799999999997</v>
      </c>
      <c r="KA35" s="164">
        <v>26.5853</v>
      </c>
      <c r="KB35" s="164">
        <v>-17.1814</v>
      </c>
      <c r="KC35" s="164">
        <v>-51.691299999999998</v>
      </c>
      <c r="KD35" s="164">
        <v>14.8422</v>
      </c>
      <c r="KE35" s="164">
        <v>35.936900000000001</v>
      </c>
      <c r="KF35" s="164">
        <v>29.8</v>
      </c>
      <c r="KG35" s="164">
        <v>-31.1</v>
      </c>
      <c r="KH35" s="164">
        <v>-136.25839999999999</v>
      </c>
      <c r="KI35" s="164">
        <v>121.8738</v>
      </c>
    </row>
    <row r="36" spans="1:295" ht="18" customHeight="1" x14ac:dyDescent="0.3">
      <c r="A36" s="161" t="s">
        <v>72</v>
      </c>
      <c r="B36" s="161" t="s">
        <v>807</v>
      </c>
      <c r="C36" s="164">
        <v>0</v>
      </c>
      <c r="D36" s="164">
        <v>20.895600000000002</v>
      </c>
      <c r="E36" s="164">
        <v>-25.6266</v>
      </c>
      <c r="F36" s="164">
        <v>-34.923200000000001</v>
      </c>
      <c r="G36" s="164">
        <v>12.4436</v>
      </c>
      <c r="H36" s="165"/>
      <c r="I36" s="164">
        <v>50.938600000000001</v>
      </c>
      <c r="J36" s="164">
        <v>-76.538499999999999</v>
      </c>
      <c r="K36" s="164">
        <v>64.770099999999999</v>
      </c>
      <c r="L36" s="164">
        <v>32.871000000000002</v>
      </c>
      <c r="M36" s="164">
        <v>32.146599999999999</v>
      </c>
      <c r="N36" s="164">
        <v>6.66</v>
      </c>
      <c r="O36" s="164">
        <v>-64.947999999999993</v>
      </c>
      <c r="P36" s="164">
        <v>59.4</v>
      </c>
      <c r="Q36" s="164">
        <v>23.184000000000001</v>
      </c>
      <c r="R36" s="164">
        <v>-59.4</v>
      </c>
      <c r="S36" s="164">
        <v>10.529199999999999</v>
      </c>
      <c r="T36" s="164">
        <v>31.709</v>
      </c>
      <c r="U36" s="164">
        <v>17.995799999999999</v>
      </c>
      <c r="V36" s="164">
        <v>18.286999999999999</v>
      </c>
      <c r="W36" s="164">
        <v>29.955200000000001</v>
      </c>
      <c r="X36" s="164">
        <v>16.673200000000001</v>
      </c>
      <c r="Y36" s="164">
        <v>5.4828999999999999</v>
      </c>
      <c r="Z36" s="164">
        <v>6.9459</v>
      </c>
      <c r="AA36" s="165"/>
      <c r="AB36" s="165"/>
      <c r="AC36" s="164">
        <v>-45.41</v>
      </c>
      <c r="AD36" s="164">
        <v>-45.42</v>
      </c>
      <c r="AE36" s="165"/>
      <c r="AF36" s="164">
        <v>-6.66</v>
      </c>
      <c r="AG36" s="164">
        <v>63.8</v>
      </c>
      <c r="AH36" s="164">
        <v>28.14</v>
      </c>
      <c r="AI36" s="164">
        <v>0.20899999999999999</v>
      </c>
      <c r="AJ36" s="164">
        <v>-49.8</v>
      </c>
      <c r="AK36" s="165">
        <v>-50.85</v>
      </c>
      <c r="AL36" s="164">
        <v>-38.08</v>
      </c>
      <c r="AM36" s="164">
        <v>50.37</v>
      </c>
      <c r="AN36" s="164">
        <v>50.85</v>
      </c>
      <c r="AO36" s="164">
        <v>21.765499999999999</v>
      </c>
      <c r="AP36" s="164">
        <v>-5.4371999999999998</v>
      </c>
      <c r="AQ36" s="164">
        <v>69.221699999999998</v>
      </c>
      <c r="AR36" s="164">
        <v>70.990499999999997</v>
      </c>
      <c r="AS36" s="164">
        <v>49.115099999999998</v>
      </c>
      <c r="AT36" s="164">
        <v>-30.274799999999999</v>
      </c>
      <c r="AU36" s="164">
        <v>-29.294599999999999</v>
      </c>
      <c r="AV36" s="164">
        <v>28.755600000000001</v>
      </c>
      <c r="AW36" s="164">
        <v>28.833400000000001</v>
      </c>
      <c r="AX36" s="164">
        <v>72.605900000000005</v>
      </c>
      <c r="AY36" s="164">
        <v>73.677599999999998</v>
      </c>
      <c r="AZ36" s="165"/>
      <c r="BA36" s="164">
        <v>101.07170000000001</v>
      </c>
      <c r="BB36" s="164">
        <v>-673.19899999999996</v>
      </c>
      <c r="BC36" s="164">
        <v>25.045400000000001</v>
      </c>
      <c r="BD36" s="164">
        <v>-12.4</v>
      </c>
      <c r="BE36" s="164">
        <v>-12.4</v>
      </c>
      <c r="BF36" s="164">
        <v>34.235900000000001</v>
      </c>
      <c r="BG36" s="164">
        <v>34.5045</v>
      </c>
      <c r="BH36" s="164">
        <v>-4.8152999999999997</v>
      </c>
      <c r="BI36" s="165"/>
      <c r="BJ36" s="164">
        <v>-82.255700000000004</v>
      </c>
      <c r="BK36" s="164">
        <v>13.625999999999999</v>
      </c>
      <c r="BL36" s="164">
        <v>8.2362000000000002</v>
      </c>
      <c r="BM36" s="164">
        <v>5.5995999999999997</v>
      </c>
      <c r="BN36" s="164">
        <v>708.48699999999997</v>
      </c>
      <c r="BO36" s="164">
        <v>185.4914</v>
      </c>
      <c r="BP36" s="164">
        <v>184.9726</v>
      </c>
      <c r="BQ36" s="164">
        <v>-722.47670000000005</v>
      </c>
      <c r="BR36" s="164">
        <v>656.14660000000003</v>
      </c>
      <c r="BS36" s="165"/>
      <c r="BT36" s="164">
        <v>-64.307500000000005</v>
      </c>
      <c r="BU36" s="164">
        <v>65.705799999999996</v>
      </c>
      <c r="BV36" s="164">
        <v>77.371499999999997</v>
      </c>
      <c r="BW36" s="164">
        <v>41.73</v>
      </c>
      <c r="BX36" s="164">
        <v>40.409999999999997</v>
      </c>
      <c r="BY36" s="164">
        <v>76.87</v>
      </c>
      <c r="BZ36" s="164">
        <v>91.88</v>
      </c>
      <c r="CA36" s="164">
        <v>-5.8898999999999999</v>
      </c>
      <c r="CB36" s="164">
        <v>-7.0955000000000004</v>
      </c>
      <c r="CC36" s="164">
        <v>59.539700000000003</v>
      </c>
      <c r="CD36" s="164">
        <v>60.676000000000002</v>
      </c>
      <c r="CE36" s="164">
        <v>33.127899999999997</v>
      </c>
      <c r="CF36" s="164">
        <v>-138.4879</v>
      </c>
      <c r="CG36" s="164">
        <v>-138.60849999999999</v>
      </c>
      <c r="CH36" s="164">
        <v>11.706300000000001</v>
      </c>
      <c r="CI36" s="165"/>
      <c r="CJ36" s="165"/>
      <c r="CK36" s="165"/>
      <c r="CL36" s="165"/>
      <c r="CM36" s="164">
        <v>210.9</v>
      </c>
      <c r="CN36" s="164">
        <v>-15.97</v>
      </c>
      <c r="CO36" s="164">
        <v>58.930700000000002</v>
      </c>
      <c r="CP36" s="164">
        <v>57.8018</v>
      </c>
      <c r="CQ36" s="164">
        <v>58.672699999999999</v>
      </c>
      <c r="CR36" s="164">
        <v>-12.211</v>
      </c>
      <c r="CS36" s="164">
        <v>-11.7119</v>
      </c>
      <c r="CT36" s="165"/>
      <c r="CU36" s="164">
        <v>-120.14960000000001</v>
      </c>
      <c r="CV36" s="164">
        <v>178.14230000000001</v>
      </c>
      <c r="CW36" s="164">
        <v>13.3523</v>
      </c>
      <c r="CX36" s="164">
        <v>65.98</v>
      </c>
      <c r="CY36" s="164">
        <v>35.869999999999997</v>
      </c>
      <c r="CZ36" s="164">
        <v>65.163600000000002</v>
      </c>
      <c r="DA36" s="164">
        <v>61.967500000000001</v>
      </c>
      <c r="DB36" s="164">
        <v>-32.35</v>
      </c>
      <c r="DC36" s="165"/>
      <c r="DD36" s="165"/>
      <c r="DE36" s="165"/>
      <c r="DF36" s="164">
        <v>-164.16079999999999</v>
      </c>
      <c r="DG36" s="164">
        <v>-29.819299999999998</v>
      </c>
      <c r="DH36" s="164">
        <v>-19.958200000000001</v>
      </c>
      <c r="DI36" s="164">
        <v>-118.3</v>
      </c>
      <c r="DJ36" s="164">
        <v>-117.8</v>
      </c>
      <c r="DK36" s="164">
        <v>26.188700000000001</v>
      </c>
      <c r="DL36" s="164">
        <v>64.755200000000002</v>
      </c>
      <c r="DM36" s="164">
        <v>74.688400000000001</v>
      </c>
      <c r="DN36" s="164">
        <v>91.424599999999998</v>
      </c>
      <c r="DO36" s="164">
        <v>64</v>
      </c>
      <c r="DP36" s="164">
        <v>-11.87</v>
      </c>
      <c r="DQ36" s="164">
        <v>67.239000000000004</v>
      </c>
      <c r="DR36" s="164">
        <v>161.8192</v>
      </c>
      <c r="DS36" s="164">
        <v>-25.28</v>
      </c>
      <c r="DT36" s="164">
        <v>-25.54</v>
      </c>
      <c r="DU36" s="164">
        <v>105.07</v>
      </c>
      <c r="DV36" s="164">
        <v>65.010000000000005</v>
      </c>
      <c r="DW36" s="164">
        <v>163.50909999999999</v>
      </c>
      <c r="DX36" s="164">
        <v>160.32730000000001</v>
      </c>
      <c r="DY36" s="164">
        <v>27.991900000000001</v>
      </c>
      <c r="DZ36" s="164">
        <v>26.8</v>
      </c>
      <c r="EA36" s="164">
        <v>280.05149999999998</v>
      </c>
      <c r="EB36" s="164">
        <v>234.6542</v>
      </c>
      <c r="EC36" s="164">
        <v>227.22980000000001</v>
      </c>
      <c r="ED36" s="164">
        <v>232.1833</v>
      </c>
      <c r="EE36" s="164">
        <v>89.563500000000005</v>
      </c>
      <c r="EF36" s="164">
        <v>70.4238</v>
      </c>
      <c r="EG36" s="164">
        <v>-27.41</v>
      </c>
      <c r="EH36" s="164">
        <v>734.61950000000002</v>
      </c>
      <c r="EI36" s="164">
        <v>94.102199999999996</v>
      </c>
      <c r="EJ36" s="165"/>
      <c r="EK36" s="164">
        <v>-34.018799999999999</v>
      </c>
      <c r="EL36" s="164">
        <v>-30.241900000000001</v>
      </c>
      <c r="EM36" s="164">
        <v>0</v>
      </c>
      <c r="EN36" s="164">
        <v>-9.9480000000000004</v>
      </c>
      <c r="EO36" s="165"/>
      <c r="EP36" s="164">
        <v>102.96</v>
      </c>
      <c r="EQ36" s="164">
        <v>-41.124600000000001</v>
      </c>
      <c r="ER36" s="164">
        <v>-41.8307</v>
      </c>
      <c r="ES36" s="164">
        <v>-30.790199999999999</v>
      </c>
      <c r="ET36" s="164">
        <v>0</v>
      </c>
      <c r="EU36" s="164">
        <v>-14.07</v>
      </c>
      <c r="EV36" s="164">
        <v>74.7</v>
      </c>
      <c r="EW36" s="164">
        <v>14.352399999999999</v>
      </c>
      <c r="EX36" s="164">
        <v>-78.474900000000005</v>
      </c>
      <c r="EY36" s="164">
        <v>-34.898899999999998</v>
      </c>
      <c r="EZ36" s="164">
        <v>-33.7759</v>
      </c>
      <c r="FA36" s="164">
        <v>2.3538000000000001</v>
      </c>
      <c r="FB36" s="164">
        <v>-67.431299999999993</v>
      </c>
      <c r="FC36" s="164">
        <v>29.235099999999999</v>
      </c>
      <c r="FD36" s="164">
        <v>25.425699999999999</v>
      </c>
      <c r="FE36" s="165"/>
      <c r="FF36" s="164">
        <v>24.765899999999998</v>
      </c>
      <c r="FG36" s="165"/>
      <c r="FH36" s="165"/>
      <c r="FI36" s="165"/>
      <c r="FJ36" s="164">
        <v>6.3632999999999997</v>
      </c>
      <c r="FK36" s="164">
        <v>5.8609999999999998</v>
      </c>
      <c r="FL36" s="164">
        <v>202.1198</v>
      </c>
      <c r="FM36" s="164">
        <v>-26.404299999999999</v>
      </c>
      <c r="FN36" s="164">
        <v>-26.169499999999999</v>
      </c>
      <c r="FO36" s="164">
        <v>145.1859</v>
      </c>
      <c r="FP36" s="164">
        <v>144.73589999999999</v>
      </c>
      <c r="FQ36" s="164">
        <v>53.850299999999997</v>
      </c>
      <c r="FR36" s="164">
        <v>30.17</v>
      </c>
      <c r="FS36" s="164">
        <v>7.8718000000000004</v>
      </c>
      <c r="FT36" s="164">
        <v>0.93899999999999995</v>
      </c>
      <c r="FU36" s="164">
        <v>-4.07</v>
      </c>
      <c r="FV36" s="164">
        <v>15.52</v>
      </c>
      <c r="FW36" s="164">
        <v>54.405500000000004</v>
      </c>
      <c r="FX36" s="165"/>
      <c r="FY36" s="164">
        <v>-0.56399999999999995</v>
      </c>
      <c r="FZ36" s="164">
        <v>4.38</v>
      </c>
      <c r="GA36" s="165"/>
      <c r="GB36" s="164">
        <v>56.41</v>
      </c>
      <c r="GC36" s="164">
        <v>-144.3785</v>
      </c>
      <c r="GD36" s="164">
        <v>-143.0453</v>
      </c>
      <c r="GE36" s="164">
        <v>17.37</v>
      </c>
      <c r="GF36" s="164">
        <v>85.142099999999999</v>
      </c>
      <c r="GG36" s="164">
        <v>24.1</v>
      </c>
      <c r="GH36" s="164">
        <v>-25.5627</v>
      </c>
      <c r="GI36" s="164">
        <v>-5.6230000000000002</v>
      </c>
      <c r="GJ36" s="164">
        <v>-6.1882000000000001</v>
      </c>
      <c r="GK36" s="164">
        <v>2.2067999999999999</v>
      </c>
      <c r="GL36" s="165"/>
      <c r="GM36" s="165"/>
      <c r="GN36" s="164">
        <v>-12.211399999999999</v>
      </c>
      <c r="GO36" s="164">
        <v>-48.5732</v>
      </c>
      <c r="GP36" s="164">
        <v>18.6538</v>
      </c>
      <c r="GQ36" s="164">
        <v>50.761600000000001</v>
      </c>
      <c r="GR36" s="164">
        <v>49.470999999999997</v>
      </c>
      <c r="GS36" s="164">
        <v>51.5899</v>
      </c>
      <c r="GT36" s="164">
        <v>-141.12190000000001</v>
      </c>
      <c r="GU36" s="164">
        <v>-34.108499999999999</v>
      </c>
      <c r="GV36" s="164">
        <v>38.207000000000001</v>
      </c>
      <c r="GW36" s="164">
        <v>-86.142300000000006</v>
      </c>
      <c r="GX36" s="164">
        <v>11.698600000000001</v>
      </c>
      <c r="GY36" s="164">
        <v>14.456</v>
      </c>
      <c r="GZ36" s="164">
        <v>14.1675</v>
      </c>
      <c r="HA36" s="164">
        <v>13</v>
      </c>
      <c r="HB36" s="164">
        <v>109.7509</v>
      </c>
      <c r="HC36" s="164">
        <v>111.04649999999999</v>
      </c>
      <c r="HD36" s="164">
        <v>77.900000000000006</v>
      </c>
      <c r="HE36" s="164">
        <v>-76.915199999999999</v>
      </c>
      <c r="HF36" s="164">
        <v>-247.49959999999999</v>
      </c>
      <c r="HG36" s="164">
        <v>247.13589999999999</v>
      </c>
      <c r="HH36" s="164">
        <v>106.65349999999999</v>
      </c>
      <c r="HI36" s="164">
        <v>-107.8085</v>
      </c>
      <c r="HJ36" s="164">
        <v>-107.36839999999999</v>
      </c>
      <c r="HK36" s="164">
        <v>-25.131799999999998</v>
      </c>
      <c r="HL36" s="164">
        <v>-14.335100000000001</v>
      </c>
      <c r="HM36" s="164">
        <v>72.943200000000004</v>
      </c>
      <c r="HN36" s="164">
        <v>72.378</v>
      </c>
      <c r="HO36" s="165"/>
      <c r="HP36" s="164">
        <v>-76.284300000000002</v>
      </c>
      <c r="HQ36" s="164">
        <v>8.1767000000000003</v>
      </c>
      <c r="HR36" s="164">
        <v>7.9789000000000003</v>
      </c>
      <c r="HS36" s="164">
        <v>-20.704899999999999</v>
      </c>
      <c r="HT36" s="164">
        <v>-21.1767</v>
      </c>
      <c r="HU36" s="164">
        <v>0.01</v>
      </c>
      <c r="HV36" s="164">
        <v>41.75</v>
      </c>
      <c r="HW36" s="164">
        <v>59.2</v>
      </c>
      <c r="HX36" s="164">
        <v>58.8</v>
      </c>
      <c r="HY36" s="164">
        <v>21.5154</v>
      </c>
      <c r="HZ36" s="164">
        <v>-69.92</v>
      </c>
      <c r="IA36" s="164">
        <v>-410.23430000000002</v>
      </c>
      <c r="IB36" s="164">
        <v>87.848799999999997</v>
      </c>
      <c r="IC36" s="164">
        <v>87.449700000000007</v>
      </c>
      <c r="ID36" s="164">
        <v>8.8000000000000007</v>
      </c>
      <c r="IE36" s="164">
        <v>39.700000000000003</v>
      </c>
      <c r="IF36" s="164">
        <v>-6.3</v>
      </c>
      <c r="IG36" s="164">
        <v>-6.2</v>
      </c>
      <c r="IH36" s="164">
        <v>1.1580999999999999</v>
      </c>
      <c r="II36" s="164">
        <v>1.1126</v>
      </c>
      <c r="IJ36" s="164">
        <v>-100.67100000000001</v>
      </c>
      <c r="IK36" s="164">
        <v>-63.970300000000002</v>
      </c>
      <c r="IL36" s="164">
        <v>158.46</v>
      </c>
      <c r="IM36" s="164">
        <v>113.04900000000001</v>
      </c>
      <c r="IN36" s="164">
        <v>37.912700000000001</v>
      </c>
      <c r="IO36" s="164">
        <v>-105.9187</v>
      </c>
      <c r="IP36" s="164">
        <v>99.847200000000001</v>
      </c>
      <c r="IQ36" s="164">
        <v>-172.0823</v>
      </c>
      <c r="IR36" s="164">
        <v>0</v>
      </c>
      <c r="IS36" s="164">
        <v>-102.1618</v>
      </c>
      <c r="IT36" s="164">
        <v>193.1823</v>
      </c>
      <c r="IU36" s="164">
        <v>191.1163</v>
      </c>
      <c r="IV36" s="164">
        <v>173.39330000000001</v>
      </c>
      <c r="IW36" s="164">
        <v>-155.02780000000001</v>
      </c>
      <c r="IX36" s="164">
        <v>16.7331</v>
      </c>
      <c r="IY36" s="164">
        <v>-134.0419</v>
      </c>
      <c r="IZ36" s="164">
        <v>135.72810000000001</v>
      </c>
      <c r="JA36" s="164">
        <v>-8.9389000000000003</v>
      </c>
      <c r="JB36" s="165"/>
      <c r="JC36" s="164">
        <v>25.44</v>
      </c>
      <c r="JD36" s="164">
        <v>7.4340000000000002</v>
      </c>
      <c r="JE36" s="164">
        <v>7.4279999999999999</v>
      </c>
      <c r="JF36" s="164">
        <v>-25.28</v>
      </c>
      <c r="JG36" s="165"/>
      <c r="JH36" s="165"/>
      <c r="JI36" s="164">
        <v>-2.9000000000000001E-2</v>
      </c>
      <c r="JJ36" s="164">
        <v>-23.1739</v>
      </c>
      <c r="JK36" s="164">
        <v>-10.0786</v>
      </c>
      <c r="JL36" s="164">
        <v>4.0999999999999996</v>
      </c>
      <c r="JM36" s="164">
        <v>45.51</v>
      </c>
      <c r="JN36" s="164">
        <v>45.597000000000001</v>
      </c>
      <c r="JO36" s="165"/>
      <c r="JP36" s="165"/>
      <c r="JQ36" s="164">
        <v>47.087800000000001</v>
      </c>
      <c r="JR36" s="164">
        <v>47.6068</v>
      </c>
      <c r="JS36" s="164">
        <v>49.553199999999997</v>
      </c>
      <c r="JT36" s="165"/>
      <c r="JU36" s="164">
        <v>-38.4</v>
      </c>
      <c r="JV36" s="164">
        <v>20.6084</v>
      </c>
      <c r="JW36" s="164">
        <v>8.5399999999999991</v>
      </c>
      <c r="JX36" s="165"/>
      <c r="JY36" s="164">
        <v>-15.2996</v>
      </c>
      <c r="JZ36" s="164">
        <v>52.412700000000001</v>
      </c>
      <c r="KA36" s="164">
        <v>25.2059</v>
      </c>
      <c r="KB36" s="164">
        <v>-15.496700000000001</v>
      </c>
      <c r="KC36" s="164">
        <v>-51.683</v>
      </c>
      <c r="KD36" s="164">
        <v>13.310499999999999</v>
      </c>
      <c r="KE36" s="164">
        <v>37.7774</v>
      </c>
      <c r="KF36" s="164">
        <v>29.2</v>
      </c>
      <c r="KG36" s="164">
        <v>-29</v>
      </c>
      <c r="KH36" s="164">
        <v>-137.99529999999999</v>
      </c>
      <c r="KI36" s="164">
        <v>144.51220000000001</v>
      </c>
    </row>
    <row r="37" spans="1:295" ht="18" customHeight="1" x14ac:dyDescent="0.3">
      <c r="A37" s="161" t="s">
        <v>72</v>
      </c>
      <c r="B37" s="161" t="s">
        <v>808</v>
      </c>
      <c r="C37" s="164">
        <v>0</v>
      </c>
      <c r="D37" s="164">
        <v>21.808</v>
      </c>
      <c r="E37" s="164">
        <v>-26.3657</v>
      </c>
      <c r="F37" s="164">
        <v>-35.384399999999999</v>
      </c>
      <c r="G37" s="164">
        <v>12.340199999999999</v>
      </c>
      <c r="H37" s="165"/>
      <c r="I37" s="164">
        <v>51.878</v>
      </c>
      <c r="J37" s="164">
        <v>-76.238200000000006</v>
      </c>
      <c r="K37" s="164">
        <v>68.065200000000004</v>
      </c>
      <c r="L37" s="164">
        <v>34.395000000000003</v>
      </c>
      <c r="M37" s="164">
        <v>33.5383</v>
      </c>
      <c r="N37" s="164">
        <v>6.66</v>
      </c>
      <c r="O37" s="164">
        <v>-64.561000000000007</v>
      </c>
      <c r="P37" s="164">
        <v>59.4</v>
      </c>
      <c r="Q37" s="164">
        <v>20.7</v>
      </c>
      <c r="R37" s="164">
        <v>-59.4</v>
      </c>
      <c r="S37" s="164">
        <v>10.4681</v>
      </c>
      <c r="T37" s="164">
        <v>32.032200000000003</v>
      </c>
      <c r="U37" s="164">
        <v>18.244399999999999</v>
      </c>
      <c r="V37" s="164">
        <v>18.540900000000001</v>
      </c>
      <c r="W37" s="164">
        <v>30.735700000000001</v>
      </c>
      <c r="X37" s="164">
        <v>16.6877</v>
      </c>
      <c r="Y37" s="164">
        <v>5.8312999999999997</v>
      </c>
      <c r="Z37" s="164">
        <v>6.6052</v>
      </c>
      <c r="AA37" s="165"/>
      <c r="AB37" s="165"/>
      <c r="AC37" s="164">
        <v>-46.55</v>
      </c>
      <c r="AD37" s="164">
        <v>-46.89</v>
      </c>
      <c r="AE37" s="165"/>
      <c r="AF37" s="164">
        <v>-6.66</v>
      </c>
      <c r="AG37" s="164">
        <v>63.8</v>
      </c>
      <c r="AH37" s="164">
        <v>27.439</v>
      </c>
      <c r="AI37" s="164">
        <v>0.20799999999999999</v>
      </c>
      <c r="AJ37" s="164">
        <v>-46.82</v>
      </c>
      <c r="AK37" s="165">
        <v>-47.61</v>
      </c>
      <c r="AL37" s="164">
        <v>-46.75</v>
      </c>
      <c r="AM37" s="164">
        <v>47.11</v>
      </c>
      <c r="AN37" s="164">
        <v>47.61</v>
      </c>
      <c r="AO37" s="164">
        <v>22.3081</v>
      </c>
      <c r="AP37" s="164">
        <v>-5.8826999999999998</v>
      </c>
      <c r="AQ37" s="164">
        <v>70.587599999999995</v>
      </c>
      <c r="AR37" s="164">
        <v>73.580399999999997</v>
      </c>
      <c r="AS37" s="164">
        <v>52.959099999999999</v>
      </c>
      <c r="AT37" s="164">
        <v>-30.4087</v>
      </c>
      <c r="AU37" s="164">
        <v>-30.5245</v>
      </c>
      <c r="AV37" s="164">
        <v>12.098699999999999</v>
      </c>
      <c r="AW37" s="164">
        <v>13.0273</v>
      </c>
      <c r="AX37" s="164">
        <v>77.026600000000002</v>
      </c>
      <c r="AY37" s="164">
        <v>78.768000000000001</v>
      </c>
      <c r="AZ37" s="165"/>
      <c r="BA37" s="164">
        <v>79.622399999999999</v>
      </c>
      <c r="BB37" s="164">
        <v>-658.98</v>
      </c>
      <c r="BC37" s="164">
        <v>27.811599999999999</v>
      </c>
      <c r="BD37" s="164">
        <v>-13.7</v>
      </c>
      <c r="BE37" s="164">
        <v>-13.6</v>
      </c>
      <c r="BF37" s="164">
        <v>34.927799999999998</v>
      </c>
      <c r="BG37" s="164">
        <v>34.742899999999999</v>
      </c>
      <c r="BH37" s="164">
        <v>-5.1520000000000001</v>
      </c>
      <c r="BI37" s="165"/>
      <c r="BJ37" s="164">
        <v>-85.779200000000003</v>
      </c>
      <c r="BK37" s="164">
        <v>15.3291</v>
      </c>
      <c r="BL37" s="164">
        <v>9.3503000000000007</v>
      </c>
      <c r="BM37" s="164">
        <v>6.2420999999999998</v>
      </c>
      <c r="BN37" s="164">
        <v>699.72810000000004</v>
      </c>
      <c r="BO37" s="164">
        <v>192.93799999999999</v>
      </c>
      <c r="BP37" s="164">
        <v>194.3723</v>
      </c>
      <c r="BQ37" s="164">
        <v>-734.0788</v>
      </c>
      <c r="BR37" s="164">
        <v>664.1481</v>
      </c>
      <c r="BS37" s="165"/>
      <c r="BT37" s="164">
        <v>-74.4315</v>
      </c>
      <c r="BU37" s="164">
        <v>76.160300000000007</v>
      </c>
      <c r="BV37" s="164">
        <v>82.690600000000003</v>
      </c>
      <c r="BW37" s="164">
        <v>42.92</v>
      </c>
      <c r="BX37" s="164">
        <v>42.29</v>
      </c>
      <c r="BY37" s="164">
        <v>79.33</v>
      </c>
      <c r="BZ37" s="164">
        <v>93.03</v>
      </c>
      <c r="CA37" s="164">
        <v>-3.3447</v>
      </c>
      <c r="CB37" s="164">
        <v>-4.6843000000000004</v>
      </c>
      <c r="CC37" s="164">
        <v>63.192700000000002</v>
      </c>
      <c r="CD37" s="164">
        <v>64.070400000000006</v>
      </c>
      <c r="CE37" s="164">
        <v>29.8584</v>
      </c>
      <c r="CF37" s="164">
        <v>-139.69730000000001</v>
      </c>
      <c r="CG37" s="164">
        <v>-138.5984</v>
      </c>
      <c r="CH37" s="164">
        <v>20.202400000000001</v>
      </c>
      <c r="CI37" s="165"/>
      <c r="CJ37" s="165"/>
      <c r="CK37" s="165"/>
      <c r="CL37" s="165"/>
      <c r="CM37" s="164">
        <v>212.2</v>
      </c>
      <c r="CN37" s="164">
        <v>-16.760000000000002</v>
      </c>
      <c r="CO37" s="164">
        <v>60.002800000000001</v>
      </c>
      <c r="CP37" s="164">
        <v>60.076099999999997</v>
      </c>
      <c r="CQ37" s="164">
        <v>60.690100000000001</v>
      </c>
      <c r="CR37" s="164">
        <v>-6.9874999999999998</v>
      </c>
      <c r="CS37" s="164">
        <v>-5.7881</v>
      </c>
      <c r="CT37" s="165"/>
      <c r="CU37" s="164">
        <v>-121.9344</v>
      </c>
      <c r="CV37" s="164">
        <v>168.33799999999999</v>
      </c>
      <c r="CW37" s="164">
        <v>13.587</v>
      </c>
      <c r="CX37" s="164">
        <v>71.59</v>
      </c>
      <c r="CY37" s="164">
        <v>38.450000000000003</v>
      </c>
      <c r="CZ37" s="164">
        <v>66.569800000000001</v>
      </c>
      <c r="DA37" s="164">
        <v>62.6999</v>
      </c>
      <c r="DB37" s="164">
        <v>-34.03</v>
      </c>
      <c r="DC37" s="165"/>
      <c r="DD37" s="165"/>
      <c r="DE37" s="165"/>
      <c r="DF37" s="164">
        <v>-150.02959999999999</v>
      </c>
      <c r="DG37" s="164">
        <v>-28.693899999999999</v>
      </c>
      <c r="DH37" s="164">
        <v>-20.857299999999999</v>
      </c>
      <c r="DI37" s="164">
        <v>-121.7</v>
      </c>
      <c r="DJ37" s="164">
        <v>-121.1</v>
      </c>
      <c r="DK37" s="164">
        <v>26.326000000000001</v>
      </c>
      <c r="DL37" s="165"/>
      <c r="DM37" s="164">
        <v>75.158100000000005</v>
      </c>
      <c r="DN37" s="165"/>
      <c r="DO37" s="164">
        <v>63.99</v>
      </c>
      <c r="DP37" s="164">
        <v>-12.25</v>
      </c>
      <c r="DQ37" s="164">
        <v>66.448499999999996</v>
      </c>
      <c r="DR37" s="164">
        <v>149.8535</v>
      </c>
      <c r="DS37" s="164">
        <v>-26.32</v>
      </c>
      <c r="DT37" s="164">
        <v>-26.6</v>
      </c>
      <c r="DU37" s="164">
        <v>109.06</v>
      </c>
      <c r="DV37" s="164">
        <v>68.28</v>
      </c>
      <c r="DW37" s="164">
        <v>151.56360000000001</v>
      </c>
      <c r="DX37" s="164">
        <v>147.8364</v>
      </c>
      <c r="DY37" s="164">
        <v>23.839700000000001</v>
      </c>
      <c r="DZ37" s="164">
        <v>22.663599999999999</v>
      </c>
      <c r="EA37" s="164">
        <v>276.173</v>
      </c>
      <c r="EB37" s="164">
        <v>229.33510000000001</v>
      </c>
      <c r="EC37" s="164">
        <v>221.79310000000001</v>
      </c>
      <c r="ED37" s="164">
        <v>223.82490000000001</v>
      </c>
      <c r="EE37" s="164">
        <v>97.538899999999998</v>
      </c>
      <c r="EF37" s="164">
        <v>79.135199999999998</v>
      </c>
      <c r="EG37" s="164">
        <v>-26.744</v>
      </c>
      <c r="EH37" s="164">
        <v>742.5752</v>
      </c>
      <c r="EI37" s="164">
        <v>114.5621</v>
      </c>
      <c r="EJ37" s="165"/>
      <c r="EK37" s="164">
        <v>-33.898899999999998</v>
      </c>
      <c r="EL37" s="164">
        <v>-30.476900000000001</v>
      </c>
      <c r="EM37" s="164">
        <v>0</v>
      </c>
      <c r="EN37" s="164">
        <v>-12.474399999999999</v>
      </c>
      <c r="EO37" s="165"/>
      <c r="EP37" s="164">
        <v>155.196</v>
      </c>
      <c r="EQ37" s="164">
        <v>-46.660400000000003</v>
      </c>
      <c r="ER37" s="164">
        <v>-47.564100000000003</v>
      </c>
      <c r="ES37" s="164">
        <v>-38.170400000000001</v>
      </c>
      <c r="ET37" s="164">
        <v>14.86</v>
      </c>
      <c r="EU37" s="164">
        <v>-5.86</v>
      </c>
      <c r="EV37" s="164">
        <v>103.2</v>
      </c>
      <c r="EW37" s="164">
        <v>13.111599999999999</v>
      </c>
      <c r="EX37" s="164">
        <v>-78.139700000000005</v>
      </c>
      <c r="EY37" s="164">
        <v>-36.967700000000001</v>
      </c>
      <c r="EZ37" s="164">
        <v>-36.011600000000001</v>
      </c>
      <c r="FA37" s="164">
        <v>4.6003999999999996</v>
      </c>
      <c r="FB37" s="164">
        <v>-73.657200000000003</v>
      </c>
      <c r="FC37" s="164">
        <v>43.430799999999998</v>
      </c>
      <c r="FD37" s="164">
        <v>25.023199999999999</v>
      </c>
      <c r="FE37" s="165"/>
      <c r="FF37" s="164">
        <v>25.225899999999999</v>
      </c>
      <c r="FG37" s="165"/>
      <c r="FH37" s="164">
        <v>0</v>
      </c>
      <c r="FI37" s="165"/>
      <c r="FJ37" s="164">
        <v>4.1863999999999999</v>
      </c>
      <c r="FK37" s="164">
        <v>4.1863999999999999</v>
      </c>
      <c r="FL37" s="164">
        <v>198.93809999999999</v>
      </c>
      <c r="FM37" s="164">
        <v>-22.177</v>
      </c>
      <c r="FN37" s="164">
        <v>-21.999099999999999</v>
      </c>
      <c r="FO37" s="164">
        <v>141.4676</v>
      </c>
      <c r="FP37" s="164">
        <v>143.416</v>
      </c>
      <c r="FQ37" s="164">
        <v>53.484099999999998</v>
      </c>
      <c r="FR37" s="164">
        <v>31.25</v>
      </c>
      <c r="FS37" s="164">
        <v>9.0730000000000004</v>
      </c>
      <c r="FT37" s="164">
        <v>0.97440000000000004</v>
      </c>
      <c r="FU37" s="164">
        <v>-5.23</v>
      </c>
      <c r="FV37" s="164">
        <v>16.34</v>
      </c>
      <c r="FW37" s="164">
        <v>53.821300000000001</v>
      </c>
      <c r="FX37" s="165"/>
      <c r="FY37" s="164">
        <v>0.309</v>
      </c>
      <c r="FZ37" s="164">
        <v>4.3140000000000001</v>
      </c>
      <c r="GA37" s="165"/>
      <c r="GB37" s="164">
        <v>56.84</v>
      </c>
      <c r="GC37" s="164">
        <v>-143.1292</v>
      </c>
      <c r="GD37" s="164">
        <v>-138.92500000000001</v>
      </c>
      <c r="GE37" s="165"/>
      <c r="GF37" s="164">
        <v>86.452200000000005</v>
      </c>
      <c r="GG37" s="164">
        <v>27.2</v>
      </c>
      <c r="GH37" s="164">
        <v>-24.987400000000001</v>
      </c>
      <c r="GI37" s="164">
        <v>-6.1821000000000002</v>
      </c>
      <c r="GJ37" s="164">
        <v>-6.4470999999999998</v>
      </c>
      <c r="GK37" s="164">
        <v>2.2385000000000002</v>
      </c>
      <c r="GL37" s="165"/>
      <c r="GM37" s="165"/>
      <c r="GN37" s="165"/>
      <c r="GO37" s="164">
        <v>-48.265999999999998</v>
      </c>
      <c r="GP37" s="164">
        <v>19.223800000000001</v>
      </c>
      <c r="GQ37" s="164">
        <v>50.514400000000002</v>
      </c>
      <c r="GR37" s="164">
        <v>47.761099999999999</v>
      </c>
      <c r="GS37" s="164">
        <v>49.345399999999998</v>
      </c>
      <c r="GT37" s="164">
        <v>-136.72999999999999</v>
      </c>
      <c r="GU37" s="164">
        <v>-34.292200000000001</v>
      </c>
      <c r="GV37" s="164">
        <v>38.084299999999999</v>
      </c>
      <c r="GW37" s="164">
        <v>-86.352500000000006</v>
      </c>
      <c r="GX37" s="164">
        <v>11.5382</v>
      </c>
      <c r="GY37" s="164">
        <v>14.963800000000001</v>
      </c>
      <c r="GZ37" s="164">
        <v>14.6211</v>
      </c>
      <c r="HA37" s="165"/>
      <c r="HB37" s="164">
        <v>122.955</v>
      </c>
      <c r="HC37" s="164">
        <v>122.7974</v>
      </c>
      <c r="HD37" s="164">
        <v>90.5</v>
      </c>
      <c r="HE37" s="164">
        <v>-88.695300000000003</v>
      </c>
      <c r="HF37" s="164">
        <v>-243.57509999999999</v>
      </c>
      <c r="HG37" s="164">
        <v>247.70249999999999</v>
      </c>
      <c r="HH37" s="164">
        <v>125.7115</v>
      </c>
      <c r="HI37" s="164">
        <v>-117.0448</v>
      </c>
      <c r="HJ37" s="164">
        <v>-118.0322</v>
      </c>
      <c r="HK37" s="164">
        <v>-17.823899999999998</v>
      </c>
      <c r="HL37" s="164">
        <v>-5.9024999999999999</v>
      </c>
      <c r="HM37" s="164">
        <v>76.871499999999997</v>
      </c>
      <c r="HN37" s="164">
        <v>80.0732</v>
      </c>
      <c r="HO37" s="165"/>
      <c r="HP37" s="165"/>
      <c r="HQ37" s="164">
        <v>7.4405999999999999</v>
      </c>
      <c r="HR37" s="164">
        <v>7.2538</v>
      </c>
      <c r="HS37" s="164">
        <v>-24.020099999999999</v>
      </c>
      <c r="HT37" s="164">
        <v>-24.565100000000001</v>
      </c>
      <c r="HU37" s="164">
        <v>0</v>
      </c>
      <c r="HV37" s="164">
        <v>33.25</v>
      </c>
      <c r="HW37" s="164">
        <v>62.9</v>
      </c>
      <c r="HX37" s="164">
        <v>64</v>
      </c>
      <c r="HY37" s="164">
        <v>21.966100000000001</v>
      </c>
      <c r="HZ37" s="164">
        <v>-66.08</v>
      </c>
      <c r="IA37" s="164">
        <v>-417.24149999999997</v>
      </c>
      <c r="IB37" s="164">
        <v>87.401300000000006</v>
      </c>
      <c r="IC37" s="164">
        <v>87.507999999999996</v>
      </c>
      <c r="ID37" s="164">
        <v>8.8000000000000007</v>
      </c>
      <c r="IE37" s="164">
        <v>45.1</v>
      </c>
      <c r="IF37" s="164">
        <v>-5.3</v>
      </c>
      <c r="IG37" s="164">
        <v>-4.7</v>
      </c>
      <c r="IH37" s="164">
        <v>1.3947000000000001</v>
      </c>
      <c r="II37" s="165"/>
      <c r="IJ37" s="164">
        <v>-122.7336</v>
      </c>
      <c r="IK37" s="164">
        <v>-86.333699999999993</v>
      </c>
      <c r="IL37" s="164">
        <v>178.6986</v>
      </c>
      <c r="IM37" s="164">
        <v>124.0414</v>
      </c>
      <c r="IN37" s="164">
        <v>30.153199999999998</v>
      </c>
      <c r="IO37" s="164">
        <v>-116.5489</v>
      </c>
      <c r="IP37" s="164">
        <v>113.7453</v>
      </c>
      <c r="IQ37" s="164">
        <v>-175.9794</v>
      </c>
      <c r="IR37" s="164">
        <v>-20.735800000000001</v>
      </c>
      <c r="IS37" s="164">
        <v>-110.61239999999999</v>
      </c>
      <c r="IT37" s="164">
        <v>194.3434</v>
      </c>
      <c r="IU37" s="164">
        <v>193.21690000000001</v>
      </c>
      <c r="IV37" s="164">
        <v>176.76840000000001</v>
      </c>
      <c r="IW37" s="164">
        <v>-173.08789999999999</v>
      </c>
      <c r="IX37" s="164">
        <v>23.279199999999999</v>
      </c>
      <c r="IY37" s="164">
        <v>-147.37479999999999</v>
      </c>
      <c r="IZ37" s="164">
        <v>147.9392</v>
      </c>
      <c r="JA37" s="164">
        <v>-8.0929000000000002</v>
      </c>
      <c r="JB37" s="165"/>
      <c r="JC37" s="164">
        <v>24</v>
      </c>
      <c r="JD37" s="164">
        <v>7.3209999999999997</v>
      </c>
      <c r="JE37" s="164">
        <v>7.3280000000000003</v>
      </c>
      <c r="JF37" s="164">
        <v>-23.6</v>
      </c>
      <c r="JG37" s="165"/>
      <c r="JH37" s="165"/>
      <c r="JI37" s="164">
        <v>-2.9000000000000001E-2</v>
      </c>
      <c r="JJ37" s="164">
        <v>-20.479099999999999</v>
      </c>
      <c r="JK37" s="164">
        <v>-8.7876999999999992</v>
      </c>
      <c r="JL37" s="164">
        <v>0.8</v>
      </c>
      <c r="JM37" s="164">
        <v>47.04</v>
      </c>
      <c r="JN37" s="164">
        <v>46.515000000000001</v>
      </c>
      <c r="JO37" s="164">
        <v>8.8160000000000007</v>
      </c>
      <c r="JP37" s="164">
        <v>10.552899999999999</v>
      </c>
      <c r="JQ37" s="164">
        <v>52.055</v>
      </c>
      <c r="JR37" s="164">
        <v>51.2102</v>
      </c>
      <c r="JS37" s="164">
        <v>51.159700000000001</v>
      </c>
      <c r="JT37" s="165"/>
      <c r="JU37" s="164">
        <v>-44.2</v>
      </c>
      <c r="JV37" s="164">
        <v>18.732800000000001</v>
      </c>
      <c r="JW37" s="164">
        <v>8.39</v>
      </c>
      <c r="JX37" s="165"/>
      <c r="JY37" s="164">
        <v>-8.2528000000000006</v>
      </c>
      <c r="JZ37" s="164">
        <v>46.170900000000003</v>
      </c>
      <c r="KA37" s="164">
        <v>18.273599999999998</v>
      </c>
      <c r="KB37" s="164">
        <v>-8.4549000000000003</v>
      </c>
      <c r="KC37" s="164">
        <v>-45.972700000000003</v>
      </c>
      <c r="KD37" s="164">
        <v>5.4676999999999998</v>
      </c>
      <c r="KE37" s="164">
        <v>39.775700000000001</v>
      </c>
      <c r="KF37" s="164">
        <v>35.700000000000003</v>
      </c>
      <c r="KG37" s="164">
        <v>-35.6</v>
      </c>
      <c r="KH37" s="164">
        <v>-118.798</v>
      </c>
      <c r="KI37" s="164">
        <v>145.9333</v>
      </c>
    </row>
    <row r="38" spans="1:295" ht="18" customHeight="1" x14ac:dyDescent="0.3">
      <c r="A38" s="161" t="s">
        <v>72</v>
      </c>
      <c r="B38" s="161" t="s">
        <v>809</v>
      </c>
      <c r="C38" s="164">
        <v>0</v>
      </c>
      <c r="D38" s="164">
        <v>22.139900000000001</v>
      </c>
      <c r="E38" s="164">
        <v>-27.0625</v>
      </c>
      <c r="F38" s="164">
        <v>-35.251199999999997</v>
      </c>
      <c r="G38" s="164">
        <v>13.2088</v>
      </c>
      <c r="H38" s="165"/>
      <c r="I38" s="164">
        <v>51.761600000000001</v>
      </c>
      <c r="J38" s="164">
        <v>-78.712000000000003</v>
      </c>
      <c r="K38" s="164">
        <v>67.258799999999994</v>
      </c>
      <c r="L38" s="164">
        <v>34.356999999999999</v>
      </c>
      <c r="M38" s="164">
        <v>33.613500000000002</v>
      </c>
      <c r="N38" s="164">
        <v>4.4400000000000004</v>
      </c>
      <c r="O38" s="164">
        <v>-59.726999999999997</v>
      </c>
      <c r="P38" s="164">
        <v>55</v>
      </c>
      <c r="Q38" s="164">
        <v>18.216000000000001</v>
      </c>
      <c r="R38" s="164">
        <v>-55</v>
      </c>
      <c r="S38" s="164">
        <v>9.5086999999999993</v>
      </c>
      <c r="T38" s="164">
        <v>34.718200000000003</v>
      </c>
      <c r="U38" s="164">
        <v>18.286999999999999</v>
      </c>
      <c r="V38" s="164">
        <v>18.647300000000001</v>
      </c>
      <c r="W38" s="164">
        <v>30.883500000000002</v>
      </c>
      <c r="X38" s="164">
        <v>16.4407</v>
      </c>
      <c r="Y38" s="164">
        <v>6.1234999999999999</v>
      </c>
      <c r="Z38" s="164">
        <v>6.9923000000000002</v>
      </c>
      <c r="AA38" s="165"/>
      <c r="AB38" s="165"/>
      <c r="AC38" s="164">
        <v>-44.9</v>
      </c>
      <c r="AD38" s="164">
        <v>-44.45</v>
      </c>
      <c r="AE38" s="165"/>
      <c r="AF38" s="164">
        <v>-4.4400000000000004</v>
      </c>
      <c r="AG38" s="164">
        <v>59.4</v>
      </c>
      <c r="AH38" s="164">
        <v>26.988</v>
      </c>
      <c r="AI38" s="164">
        <v>0.21099999999999999</v>
      </c>
      <c r="AJ38" s="164">
        <v>-50.33</v>
      </c>
      <c r="AK38" s="165">
        <v>-50.13</v>
      </c>
      <c r="AL38" s="164">
        <v>-41.03</v>
      </c>
      <c r="AM38" s="164">
        <v>50.35</v>
      </c>
      <c r="AN38" s="164">
        <v>50.13</v>
      </c>
      <c r="AO38" s="164">
        <v>22.7059</v>
      </c>
      <c r="AP38" s="164">
        <v>-5.8517000000000001</v>
      </c>
      <c r="AQ38" s="164">
        <v>70.929299999999998</v>
      </c>
      <c r="AR38" s="164">
        <v>74.711399999999998</v>
      </c>
      <c r="AS38" s="164">
        <v>49.326599999999999</v>
      </c>
      <c r="AT38" s="164">
        <v>-27.059699999999999</v>
      </c>
      <c r="AU38" s="164">
        <v>-27.444400000000002</v>
      </c>
      <c r="AV38" s="164">
        <v>20.695799999999998</v>
      </c>
      <c r="AW38" s="164">
        <v>19.543299999999999</v>
      </c>
      <c r="AX38" s="164">
        <v>73.409700000000001</v>
      </c>
      <c r="AY38" s="164">
        <v>76.222800000000007</v>
      </c>
      <c r="AZ38" s="165"/>
      <c r="BA38" s="164">
        <v>84.816999999999993</v>
      </c>
      <c r="BB38" s="164">
        <v>-670.07650000000001</v>
      </c>
      <c r="BC38" s="164">
        <v>26.989799999999999</v>
      </c>
      <c r="BD38" s="164">
        <v>-13.4</v>
      </c>
      <c r="BE38" s="164">
        <v>-13.4</v>
      </c>
      <c r="BF38" s="164">
        <v>30.900500000000001</v>
      </c>
      <c r="BG38" s="164">
        <v>30.570900000000002</v>
      </c>
      <c r="BH38" s="164">
        <v>-5.3483999999999998</v>
      </c>
      <c r="BI38" s="165"/>
      <c r="BJ38" s="164">
        <v>-74.380499999999998</v>
      </c>
      <c r="BK38" s="164">
        <v>14.2288</v>
      </c>
      <c r="BL38" s="164">
        <v>8.0372000000000003</v>
      </c>
      <c r="BM38" s="164">
        <v>5.3872</v>
      </c>
      <c r="BN38" s="164">
        <v>709.67719999999997</v>
      </c>
      <c r="BO38" s="164">
        <v>207.12909999999999</v>
      </c>
      <c r="BP38" s="164">
        <v>207.76990000000001</v>
      </c>
      <c r="BQ38" s="164">
        <v>-775.74180000000001</v>
      </c>
      <c r="BR38" s="164">
        <v>675.34739999999999</v>
      </c>
      <c r="BS38" s="165"/>
      <c r="BT38" s="164">
        <v>-27.437999999999999</v>
      </c>
      <c r="BU38" s="164">
        <v>29.019100000000002</v>
      </c>
      <c r="BV38" s="164">
        <v>82.491</v>
      </c>
      <c r="BW38" s="164">
        <v>43.45</v>
      </c>
      <c r="BX38" s="164">
        <v>42.59</v>
      </c>
      <c r="BY38" s="165"/>
      <c r="BZ38" s="164">
        <v>94.02</v>
      </c>
      <c r="CA38" s="164">
        <v>-13.525499999999999</v>
      </c>
      <c r="CB38" s="164">
        <v>-14.463200000000001</v>
      </c>
      <c r="CC38" s="164">
        <v>62.6128</v>
      </c>
      <c r="CD38" s="164">
        <v>63.038899999999998</v>
      </c>
      <c r="CE38" s="164">
        <v>30.655200000000001</v>
      </c>
      <c r="CF38" s="164">
        <v>-133.1891</v>
      </c>
      <c r="CG38" s="164">
        <v>-133.3852</v>
      </c>
      <c r="CH38" s="164">
        <v>17.7089</v>
      </c>
      <c r="CI38" s="165"/>
      <c r="CJ38" s="165"/>
      <c r="CK38" s="165"/>
      <c r="CL38" s="165"/>
      <c r="CM38" s="164">
        <v>209.3</v>
      </c>
      <c r="CN38" s="164">
        <v>-16.2</v>
      </c>
      <c r="CO38" s="164">
        <v>62.691299999999998</v>
      </c>
      <c r="CP38" s="164">
        <v>62.317900000000002</v>
      </c>
      <c r="CQ38" s="164">
        <v>62.674599999999998</v>
      </c>
      <c r="CR38" s="164">
        <v>-0.59430000000000005</v>
      </c>
      <c r="CS38" s="164">
        <v>-1.3918999999999999</v>
      </c>
      <c r="CT38" s="165"/>
      <c r="CU38" s="164">
        <v>-137.56829999999999</v>
      </c>
      <c r="CV38" s="164">
        <v>186.9787</v>
      </c>
      <c r="CW38" s="164">
        <v>13.572800000000001</v>
      </c>
      <c r="CX38" s="164">
        <v>72.73</v>
      </c>
      <c r="CY38" s="164">
        <v>39.28</v>
      </c>
      <c r="CZ38" s="164">
        <v>67.038600000000002</v>
      </c>
      <c r="DA38" s="164">
        <v>63.139299999999999</v>
      </c>
      <c r="DB38" s="164">
        <v>-34.369999999999997</v>
      </c>
      <c r="DC38" s="165"/>
      <c r="DD38" s="165"/>
      <c r="DE38" s="165"/>
      <c r="DF38" s="164">
        <v>-173.0677</v>
      </c>
      <c r="DG38" s="164">
        <v>-29.044699999999999</v>
      </c>
      <c r="DH38" s="164">
        <v>-21.082599999999999</v>
      </c>
      <c r="DI38" s="164">
        <v>-123.7</v>
      </c>
      <c r="DJ38" s="164">
        <v>-120.9</v>
      </c>
      <c r="DK38" s="164">
        <v>26.358899999999998</v>
      </c>
      <c r="DL38" s="164">
        <v>63.876300000000001</v>
      </c>
      <c r="DM38" s="164">
        <v>76.566999999999993</v>
      </c>
      <c r="DN38" s="164">
        <v>90.252700000000004</v>
      </c>
      <c r="DO38" s="164">
        <v>63.33</v>
      </c>
      <c r="DP38" s="164">
        <v>-12.98</v>
      </c>
      <c r="DQ38" s="164">
        <v>66.913499999999999</v>
      </c>
      <c r="DR38" s="164">
        <v>170.7397</v>
      </c>
      <c r="DS38" s="164">
        <v>-26.52</v>
      </c>
      <c r="DT38" s="164">
        <v>-26.78</v>
      </c>
      <c r="DU38" s="164">
        <v>109.16</v>
      </c>
      <c r="DV38" s="164">
        <v>68.150000000000006</v>
      </c>
      <c r="DW38" s="164">
        <v>172.1636</v>
      </c>
      <c r="DX38" s="164">
        <v>169.2364</v>
      </c>
      <c r="DY38" s="164">
        <v>25.2454</v>
      </c>
      <c r="DZ38" s="164">
        <v>23.309100000000001</v>
      </c>
      <c r="EA38" s="164">
        <v>288.20859999999999</v>
      </c>
      <c r="EB38" s="164">
        <v>238.81790000000001</v>
      </c>
      <c r="EC38" s="164">
        <v>231.53030000000001</v>
      </c>
      <c r="ED38" s="164">
        <v>236.0796</v>
      </c>
      <c r="EE38" s="164">
        <v>73.5625</v>
      </c>
      <c r="EF38" s="164">
        <v>52.928400000000003</v>
      </c>
      <c r="EG38" s="164">
        <v>-28.443000000000001</v>
      </c>
      <c r="EH38" s="164">
        <v>783.85850000000005</v>
      </c>
      <c r="EI38" s="164">
        <v>88.089299999999994</v>
      </c>
      <c r="EJ38" s="165"/>
      <c r="EK38" s="164">
        <v>-33.5961</v>
      </c>
      <c r="EL38" s="164">
        <v>-30.6526</v>
      </c>
      <c r="EM38" s="164">
        <v>15.702</v>
      </c>
      <c r="EN38" s="164">
        <v>-3.1415999999999999</v>
      </c>
      <c r="EO38" s="165"/>
      <c r="EP38" s="164">
        <v>35.375999999999998</v>
      </c>
      <c r="EQ38" s="164">
        <v>-33.0212</v>
      </c>
      <c r="ER38" s="164">
        <v>-34.037399999999998</v>
      </c>
      <c r="ES38" s="164">
        <v>-13.061999999999999</v>
      </c>
      <c r="ET38" s="164">
        <v>0</v>
      </c>
      <c r="EU38" s="164">
        <v>-7.99</v>
      </c>
      <c r="EV38" s="164">
        <v>1</v>
      </c>
      <c r="EW38" s="164">
        <v>13.858499999999999</v>
      </c>
      <c r="EX38" s="164">
        <v>-64.122200000000007</v>
      </c>
      <c r="EY38" s="164">
        <v>-36.689</v>
      </c>
      <c r="EZ38" s="164">
        <v>-35.383400000000002</v>
      </c>
      <c r="FA38" s="164">
        <v>6.2564000000000002</v>
      </c>
      <c r="FB38" s="164">
        <v>-51.317399999999999</v>
      </c>
      <c r="FC38" s="164">
        <v>15.3919</v>
      </c>
      <c r="FD38" s="164">
        <v>24.3767</v>
      </c>
      <c r="FE38" s="165"/>
      <c r="FF38" s="164">
        <v>24.423400000000001</v>
      </c>
      <c r="FG38" s="165"/>
      <c r="FH38" s="164">
        <v>0</v>
      </c>
      <c r="FI38" s="165"/>
      <c r="FJ38" s="164">
        <v>12.8941</v>
      </c>
      <c r="FK38" s="164">
        <v>13.228999999999999</v>
      </c>
      <c r="FL38" s="164">
        <v>201.45</v>
      </c>
      <c r="FM38" s="164">
        <v>-22.933299999999999</v>
      </c>
      <c r="FN38" s="164">
        <v>-22.7181</v>
      </c>
      <c r="FO38" s="164">
        <v>141.4015</v>
      </c>
      <c r="FP38" s="164">
        <v>141.6617</v>
      </c>
      <c r="FQ38" s="164">
        <v>56.011000000000003</v>
      </c>
      <c r="FR38" s="164">
        <v>29.85</v>
      </c>
      <c r="FS38" s="164">
        <v>7.8718000000000004</v>
      </c>
      <c r="FT38" s="164">
        <v>0.95</v>
      </c>
      <c r="FU38" s="164">
        <v>-4.4400000000000004</v>
      </c>
      <c r="FV38" s="164">
        <v>16.190000000000001</v>
      </c>
      <c r="FW38" s="164">
        <v>56.362299999999998</v>
      </c>
      <c r="FX38" s="165"/>
      <c r="FY38" s="164">
        <v>0.46700000000000003</v>
      </c>
      <c r="FZ38" s="164">
        <v>4.3449999999999998</v>
      </c>
      <c r="GA38" s="165"/>
      <c r="GB38" s="164">
        <v>55.39</v>
      </c>
      <c r="GC38" s="164">
        <v>-141.78739999999999</v>
      </c>
      <c r="GD38" s="164">
        <v>-140.05779999999999</v>
      </c>
      <c r="GE38" s="164">
        <v>18.149999999999999</v>
      </c>
      <c r="GF38" s="164">
        <v>82.561400000000006</v>
      </c>
      <c r="GG38" s="164">
        <v>25.4</v>
      </c>
      <c r="GH38" s="164">
        <v>-21.138999999999999</v>
      </c>
      <c r="GI38" s="164">
        <v>-8.7635000000000005</v>
      </c>
      <c r="GJ38" s="164">
        <v>-9.2222000000000008</v>
      </c>
      <c r="GK38" s="164">
        <v>2.2208000000000001</v>
      </c>
      <c r="GL38" s="165"/>
      <c r="GM38" s="165"/>
      <c r="GN38" s="164">
        <v>-12.422800000000001</v>
      </c>
      <c r="GO38" s="164">
        <v>-45.353299999999997</v>
      </c>
      <c r="GP38" s="164">
        <v>17.247499999999999</v>
      </c>
      <c r="GQ38" s="164">
        <v>47.706299999999999</v>
      </c>
      <c r="GR38" s="164">
        <v>48.813400000000001</v>
      </c>
      <c r="GS38" s="164">
        <v>50.741100000000003</v>
      </c>
      <c r="GT38" s="164">
        <v>-135.48589999999999</v>
      </c>
      <c r="GU38" s="164">
        <v>-23.867100000000001</v>
      </c>
      <c r="GV38" s="164">
        <v>39.268099999999997</v>
      </c>
      <c r="GW38" s="164">
        <v>-70.434100000000001</v>
      </c>
      <c r="GX38" s="164">
        <v>12.0176</v>
      </c>
      <c r="GY38" s="164">
        <v>15.463100000000001</v>
      </c>
      <c r="GZ38" s="164">
        <v>15.085100000000001</v>
      </c>
      <c r="HA38" s="164">
        <v>13.3292</v>
      </c>
      <c r="HB38" s="164">
        <v>116.9363</v>
      </c>
      <c r="HC38" s="164">
        <v>116.2938</v>
      </c>
      <c r="HD38" s="164">
        <v>108.5</v>
      </c>
      <c r="HE38" s="164">
        <v>-107.69329999999999</v>
      </c>
      <c r="HF38" s="164">
        <v>-275.4076</v>
      </c>
      <c r="HG38" s="164">
        <v>279.19380000000001</v>
      </c>
      <c r="HH38" s="164">
        <v>115.5763</v>
      </c>
      <c r="HI38" s="164">
        <v>-112.9448</v>
      </c>
      <c r="HJ38" s="164">
        <v>-113.7268</v>
      </c>
      <c r="HK38" s="164">
        <v>-24.087399999999999</v>
      </c>
      <c r="HL38" s="164">
        <v>-12.286199999999999</v>
      </c>
      <c r="HM38" s="164">
        <v>76.5398</v>
      </c>
      <c r="HN38" s="164">
        <v>75.900199999999998</v>
      </c>
      <c r="HO38" s="165"/>
      <c r="HP38" s="165"/>
      <c r="HQ38" s="164">
        <v>8.0557999999999996</v>
      </c>
      <c r="HR38" s="164">
        <v>7.7481999999999998</v>
      </c>
      <c r="HS38" s="164">
        <v>-25.042100000000001</v>
      </c>
      <c r="HT38" s="164">
        <v>-23.816099999999999</v>
      </c>
      <c r="HU38" s="164">
        <v>18.64</v>
      </c>
      <c r="HV38" s="164">
        <v>18.760000000000002</v>
      </c>
      <c r="HW38" s="164">
        <v>62.7</v>
      </c>
      <c r="HX38" s="164">
        <v>62.1</v>
      </c>
      <c r="HY38" s="164">
        <v>21.760999999999999</v>
      </c>
      <c r="HZ38" s="164">
        <v>-68.959999999999994</v>
      </c>
      <c r="IA38" s="164">
        <v>-420.48520000000002</v>
      </c>
      <c r="IB38" s="164">
        <v>88.382999999999996</v>
      </c>
      <c r="IC38" s="164">
        <v>88.275899999999993</v>
      </c>
      <c r="ID38" s="164">
        <v>9.4</v>
      </c>
      <c r="IE38" s="164">
        <v>45</v>
      </c>
      <c r="IF38" s="164">
        <v>-6.2</v>
      </c>
      <c r="IG38" s="164">
        <v>-6.2</v>
      </c>
      <c r="IH38" s="164">
        <v>1.2666999999999999</v>
      </c>
      <c r="II38" s="164">
        <v>1.0284</v>
      </c>
      <c r="IJ38" s="164">
        <v>-109.038</v>
      </c>
      <c r="IK38" s="164">
        <v>-69.605599999999995</v>
      </c>
      <c r="IL38" s="164">
        <v>177.36539999999999</v>
      </c>
      <c r="IM38" s="164">
        <v>121.7433</v>
      </c>
      <c r="IN38" s="164">
        <v>44.5961</v>
      </c>
      <c r="IO38" s="164">
        <v>-121.68600000000001</v>
      </c>
      <c r="IP38" s="164">
        <v>113.77249999999999</v>
      </c>
      <c r="IQ38" s="164">
        <v>-175.9263</v>
      </c>
      <c r="IR38" s="164">
        <v>-23.974499999999999</v>
      </c>
      <c r="IS38" s="164">
        <v>-115.80759999999999</v>
      </c>
      <c r="IT38" s="164">
        <v>194.03479999999999</v>
      </c>
      <c r="IU38" s="164">
        <v>191.77430000000001</v>
      </c>
      <c r="IV38" s="164">
        <v>181.61879999999999</v>
      </c>
      <c r="IW38" s="164">
        <v>-171.65010000000001</v>
      </c>
      <c r="IX38" s="164">
        <v>21.134399999999999</v>
      </c>
      <c r="IY38" s="164">
        <v>-144.20230000000001</v>
      </c>
      <c r="IZ38" s="164">
        <v>148.28729999999999</v>
      </c>
      <c r="JA38" s="164">
        <v>-7.8841999999999999</v>
      </c>
      <c r="JB38" s="165"/>
      <c r="JC38" s="164">
        <v>24.56</v>
      </c>
      <c r="JD38" s="164">
        <v>7.1689999999999996</v>
      </c>
      <c r="JE38" s="164">
        <v>7.2009999999999996</v>
      </c>
      <c r="JF38" s="164">
        <v>-23.84</v>
      </c>
      <c r="JG38" s="165"/>
      <c r="JH38" s="165"/>
      <c r="JI38" s="164">
        <v>-2.9000000000000001E-2</v>
      </c>
      <c r="JJ38" s="164">
        <v>-23.613299999999999</v>
      </c>
      <c r="JK38" s="164">
        <v>-7.7927999999999997</v>
      </c>
      <c r="JL38" s="164">
        <v>1.5</v>
      </c>
      <c r="JM38" s="164">
        <v>45.682000000000002</v>
      </c>
      <c r="JN38" s="164">
        <v>46.825000000000003</v>
      </c>
      <c r="JO38" s="164">
        <v>8.7543000000000006</v>
      </c>
      <c r="JP38" s="164">
        <v>10.5396</v>
      </c>
      <c r="JQ38" s="164">
        <v>49.339700000000001</v>
      </c>
      <c r="JR38" s="164">
        <v>51.725099999999998</v>
      </c>
      <c r="JS38" s="164">
        <v>49.914299999999997</v>
      </c>
      <c r="JT38" s="165"/>
      <c r="JU38" s="164">
        <v>-45.6</v>
      </c>
      <c r="JV38" s="164">
        <v>16.789400000000001</v>
      </c>
      <c r="JW38" s="164">
        <v>8.77</v>
      </c>
      <c r="JX38" s="165"/>
      <c r="JY38" s="164">
        <v>-10.8779</v>
      </c>
      <c r="JZ38" s="164">
        <v>52.8157</v>
      </c>
      <c r="KA38" s="164">
        <v>24.597899999999999</v>
      </c>
      <c r="KB38" s="164">
        <v>-11.194100000000001</v>
      </c>
      <c r="KC38" s="164">
        <v>-52.008299999999998</v>
      </c>
      <c r="KD38" s="164">
        <v>11.427300000000001</v>
      </c>
      <c r="KE38" s="164">
        <v>39.7303</v>
      </c>
      <c r="KF38" s="164">
        <v>34.700000000000003</v>
      </c>
      <c r="KG38" s="164">
        <v>-36.799999999999997</v>
      </c>
      <c r="KH38" s="164">
        <v>-160.6833</v>
      </c>
      <c r="KI38" s="164">
        <v>159.6078</v>
      </c>
    </row>
    <row r="39" spans="1:295" ht="18" customHeight="1" x14ac:dyDescent="0.3">
      <c r="A39" s="161" t="s">
        <v>72</v>
      </c>
      <c r="B39" s="161" t="s">
        <v>810</v>
      </c>
      <c r="C39" s="164">
        <v>0</v>
      </c>
      <c r="D39" s="165"/>
      <c r="E39" s="164">
        <v>-26.752500000000001</v>
      </c>
      <c r="F39" s="164">
        <v>-35.246000000000002</v>
      </c>
      <c r="G39" s="164">
        <v>13.322900000000001</v>
      </c>
      <c r="H39" s="165"/>
      <c r="I39" s="164">
        <v>51.788600000000002</v>
      </c>
      <c r="J39" s="164">
        <v>-78.213200000000001</v>
      </c>
      <c r="K39" s="165"/>
      <c r="L39" s="164">
        <v>34.301000000000002</v>
      </c>
      <c r="M39" s="164">
        <v>33.278300000000002</v>
      </c>
      <c r="N39" s="164">
        <v>0</v>
      </c>
      <c r="O39" s="164">
        <v>-58.997</v>
      </c>
      <c r="P39" s="164">
        <v>52.8</v>
      </c>
      <c r="Q39" s="164">
        <v>18.216000000000001</v>
      </c>
      <c r="R39" s="164">
        <v>-52.8</v>
      </c>
      <c r="S39" s="164">
        <v>10.0219</v>
      </c>
      <c r="T39" s="164">
        <v>33.300800000000002</v>
      </c>
      <c r="U39" s="164">
        <v>14.711</v>
      </c>
      <c r="V39" s="164">
        <v>15.1143</v>
      </c>
      <c r="W39" s="164">
        <v>24.116199999999999</v>
      </c>
      <c r="X39" s="164">
        <v>14.707599999999999</v>
      </c>
      <c r="Y39" s="164">
        <v>6.1764000000000001</v>
      </c>
      <c r="Z39" s="164">
        <v>6.5768000000000004</v>
      </c>
      <c r="AA39" s="165"/>
      <c r="AB39" s="165"/>
      <c r="AC39" s="164">
        <v>-46.72</v>
      </c>
      <c r="AD39" s="164">
        <v>-47.32</v>
      </c>
      <c r="AE39" s="165"/>
      <c r="AF39" s="164">
        <v>0</v>
      </c>
      <c r="AG39" s="164">
        <v>57.2</v>
      </c>
      <c r="AH39" s="164">
        <v>27.062000000000001</v>
      </c>
      <c r="AI39" s="164">
        <v>0.215</v>
      </c>
      <c r="AJ39" s="164">
        <v>-53.94</v>
      </c>
      <c r="AK39" s="165">
        <v>-54.38</v>
      </c>
      <c r="AL39" s="164">
        <v>-33.630000000000003</v>
      </c>
      <c r="AM39" s="164">
        <v>55.28</v>
      </c>
      <c r="AN39" s="164">
        <v>54.38</v>
      </c>
      <c r="AO39" s="164">
        <v>22.6265</v>
      </c>
      <c r="AP39" s="164">
        <v>-6.3738999999999999</v>
      </c>
      <c r="AQ39" s="164">
        <v>69.894400000000005</v>
      </c>
      <c r="AR39" s="164">
        <v>73.527199999999993</v>
      </c>
      <c r="AS39" s="164">
        <v>44.74</v>
      </c>
      <c r="AT39" s="164">
        <v>-32.418100000000003</v>
      </c>
      <c r="AU39" s="164">
        <v>-31.832599999999999</v>
      </c>
      <c r="AV39" s="164">
        <v>29.637699999999999</v>
      </c>
      <c r="AW39" s="164">
        <v>30.229900000000001</v>
      </c>
      <c r="AX39" s="164">
        <v>72.337999999999994</v>
      </c>
      <c r="AY39" s="164">
        <v>75.686999999999998</v>
      </c>
      <c r="AZ39" s="165"/>
      <c r="BA39" s="164">
        <v>96.095699999999994</v>
      </c>
      <c r="BB39" s="164">
        <v>-661.2654</v>
      </c>
      <c r="BC39" s="164">
        <v>25.256</v>
      </c>
      <c r="BD39" s="164">
        <v>-12.4</v>
      </c>
      <c r="BE39" s="164">
        <v>-12.6</v>
      </c>
      <c r="BF39" s="164">
        <v>37.814100000000003</v>
      </c>
      <c r="BG39" s="164">
        <v>36.441200000000002</v>
      </c>
      <c r="BH39" s="164">
        <v>-5.0209999999999999</v>
      </c>
      <c r="BI39" s="165"/>
      <c r="BJ39" s="164">
        <v>-82.073099999999997</v>
      </c>
      <c r="BK39" s="164">
        <v>15.3973</v>
      </c>
      <c r="BL39" s="164">
        <v>8.6207999999999991</v>
      </c>
      <c r="BM39" s="164">
        <v>5.7481</v>
      </c>
      <c r="BN39" s="164">
        <v>702.50540000000001</v>
      </c>
      <c r="BO39" s="164">
        <v>201.3306</v>
      </c>
      <c r="BP39" s="164">
        <v>201.36109999999999</v>
      </c>
      <c r="BQ39" s="164">
        <v>-771.27880000000005</v>
      </c>
      <c r="BR39" s="164">
        <v>656.92250000000001</v>
      </c>
      <c r="BS39" s="165"/>
      <c r="BT39" s="164">
        <v>-43.74</v>
      </c>
      <c r="BU39" s="164">
        <v>45.086799999999997</v>
      </c>
      <c r="BV39" s="164">
        <v>82.530900000000003</v>
      </c>
      <c r="BW39" s="164">
        <v>42.42</v>
      </c>
      <c r="BX39" s="164">
        <v>41.8</v>
      </c>
      <c r="BY39" s="164">
        <v>78.53</v>
      </c>
      <c r="BZ39" s="164">
        <v>92.9</v>
      </c>
      <c r="CA39" s="164">
        <v>-7.4973999999999998</v>
      </c>
      <c r="CB39" s="164">
        <v>-7.0955000000000004</v>
      </c>
      <c r="CC39" s="164">
        <v>63.985300000000002</v>
      </c>
      <c r="CD39" s="164">
        <v>64.984700000000004</v>
      </c>
      <c r="CE39" s="164">
        <v>30.374099999999999</v>
      </c>
      <c r="CF39" s="164">
        <v>-133.90629999999999</v>
      </c>
      <c r="CG39" s="164">
        <v>-134.02799999999999</v>
      </c>
      <c r="CH39" s="164">
        <v>19.446899999999999</v>
      </c>
      <c r="CI39" s="165"/>
      <c r="CJ39" s="165"/>
      <c r="CK39" s="165"/>
      <c r="CL39" s="165"/>
      <c r="CM39" s="164">
        <v>208.3</v>
      </c>
      <c r="CN39" s="164">
        <v>-16.329999999999998</v>
      </c>
      <c r="CO39" s="164">
        <v>60.759300000000003</v>
      </c>
      <c r="CP39" s="164">
        <v>61.172800000000002</v>
      </c>
      <c r="CQ39" s="164">
        <v>61.7669</v>
      </c>
      <c r="CR39" s="164">
        <v>-4.7156000000000002</v>
      </c>
      <c r="CS39" s="164">
        <v>-4.8459000000000003</v>
      </c>
      <c r="CT39" s="165"/>
      <c r="CU39" s="164">
        <v>-126.1507</v>
      </c>
      <c r="CV39" s="164">
        <v>170.1078</v>
      </c>
      <c r="CW39" s="164">
        <v>13.5686</v>
      </c>
      <c r="CX39" s="164">
        <v>71.349999999999994</v>
      </c>
      <c r="CY39" s="164">
        <v>38.54</v>
      </c>
      <c r="CZ39" s="164">
        <v>67.038600000000002</v>
      </c>
      <c r="DA39" s="164">
        <v>63.8718</v>
      </c>
      <c r="DB39" s="164">
        <v>-34.020000000000003</v>
      </c>
      <c r="DC39" s="165"/>
      <c r="DD39" s="165"/>
      <c r="DE39" s="165"/>
      <c r="DF39" s="164">
        <v>-166.06809999999999</v>
      </c>
      <c r="DG39" s="164">
        <v>-28.572299999999998</v>
      </c>
      <c r="DH39" s="164">
        <v>-20.971900000000002</v>
      </c>
      <c r="DI39" s="164">
        <v>-125.8</v>
      </c>
      <c r="DJ39" s="164">
        <v>-125.8</v>
      </c>
      <c r="DK39" s="164">
        <v>26.507300000000001</v>
      </c>
      <c r="DL39" s="165"/>
      <c r="DM39" s="164">
        <v>75.158100000000005</v>
      </c>
      <c r="DN39" s="165"/>
      <c r="DO39" s="165"/>
      <c r="DP39" s="164">
        <v>-12.58</v>
      </c>
      <c r="DQ39" s="164">
        <v>66.03</v>
      </c>
      <c r="DR39" s="164">
        <v>164.0343</v>
      </c>
      <c r="DS39" s="164">
        <v>-26.32</v>
      </c>
      <c r="DT39" s="164">
        <v>-26.65</v>
      </c>
      <c r="DU39" s="164">
        <v>109.49</v>
      </c>
      <c r="DV39" s="164">
        <v>68.28</v>
      </c>
      <c r="DW39" s="164">
        <v>164.98179999999999</v>
      </c>
      <c r="DX39" s="164">
        <v>160.4727</v>
      </c>
      <c r="DY39" s="164">
        <v>26.424499999999998</v>
      </c>
      <c r="DZ39" s="164">
        <v>25.4727</v>
      </c>
      <c r="EA39" s="164">
        <v>282.6902</v>
      </c>
      <c r="EB39" s="164">
        <v>235.8278</v>
      </c>
      <c r="EC39" s="164">
        <v>228.8843</v>
      </c>
      <c r="ED39" s="164">
        <v>232.11689999999999</v>
      </c>
      <c r="EE39" s="164">
        <v>100.22</v>
      </c>
      <c r="EF39" s="164">
        <v>77.822599999999994</v>
      </c>
      <c r="EG39" s="164">
        <v>-26.974</v>
      </c>
      <c r="EH39" s="164">
        <v>780.58389999999997</v>
      </c>
      <c r="EI39" s="164">
        <v>113.4145</v>
      </c>
      <c r="EJ39" s="165"/>
      <c r="EK39" s="164">
        <v>-34.050199999999997</v>
      </c>
      <c r="EL39" s="164">
        <v>-31.445399999999999</v>
      </c>
      <c r="EM39" s="164">
        <v>-9.0619999999999994</v>
      </c>
      <c r="EN39" s="164">
        <v>-13.025</v>
      </c>
      <c r="EO39" s="165"/>
      <c r="EP39" s="164">
        <v>155.196</v>
      </c>
      <c r="EQ39" s="164">
        <v>-42.889099999999999</v>
      </c>
      <c r="ER39" s="164">
        <v>-43.400300000000001</v>
      </c>
      <c r="ES39" s="164">
        <v>-37.685499999999998</v>
      </c>
      <c r="ET39" s="164">
        <v>0</v>
      </c>
      <c r="EU39" s="164">
        <v>-6.52</v>
      </c>
      <c r="EV39" s="164">
        <v>108.4</v>
      </c>
      <c r="EW39" s="164">
        <v>13.393800000000001</v>
      </c>
      <c r="EX39" s="164">
        <v>-82.02</v>
      </c>
      <c r="EY39" s="164">
        <v>-38.6693</v>
      </c>
      <c r="EZ39" s="164">
        <v>-37.3825</v>
      </c>
      <c r="FA39" s="164">
        <v>7</v>
      </c>
      <c r="FB39" s="164">
        <v>-72.391199999999998</v>
      </c>
      <c r="FC39" s="164">
        <v>37.227800000000002</v>
      </c>
      <c r="FD39" s="164">
        <v>25.124400000000001</v>
      </c>
      <c r="FE39" s="165"/>
      <c r="FF39" s="164">
        <v>24.443300000000001</v>
      </c>
      <c r="FG39" s="165"/>
      <c r="FH39" s="164">
        <v>0</v>
      </c>
      <c r="FI39" s="164">
        <v>0</v>
      </c>
      <c r="FJ39" s="164">
        <v>6.3632999999999997</v>
      </c>
      <c r="FK39" s="164">
        <v>6.1959</v>
      </c>
      <c r="FL39" s="164">
        <v>189.0582</v>
      </c>
      <c r="FM39" s="164">
        <v>-24.244700000000002</v>
      </c>
      <c r="FN39" s="164">
        <v>-24.8386</v>
      </c>
      <c r="FO39" s="164">
        <v>135.80629999999999</v>
      </c>
      <c r="FP39" s="164">
        <v>138.69399999999999</v>
      </c>
      <c r="FQ39" s="164">
        <v>47.771099999999997</v>
      </c>
      <c r="FR39" s="164">
        <v>30.31</v>
      </c>
      <c r="FS39" s="164">
        <v>9.5686</v>
      </c>
      <c r="FT39" s="164">
        <v>1.022</v>
      </c>
      <c r="FU39" s="164">
        <v>-5.57</v>
      </c>
      <c r="FV39" s="164">
        <v>15.06</v>
      </c>
      <c r="FW39" s="164">
        <v>47.307099999999998</v>
      </c>
      <c r="FX39" s="165"/>
      <c r="FY39" s="164">
        <v>0.26600000000000001</v>
      </c>
      <c r="FZ39" s="164">
        <v>4.3040000000000003</v>
      </c>
      <c r="GA39" s="165"/>
      <c r="GB39" s="164">
        <v>52.85</v>
      </c>
      <c r="GC39" s="164">
        <v>-134.94110000000001</v>
      </c>
      <c r="GD39" s="164">
        <v>-131.7886</v>
      </c>
      <c r="GE39" s="164">
        <v>17.059999999999999</v>
      </c>
      <c r="GF39" s="164">
        <v>81.402299999999997</v>
      </c>
      <c r="GG39" s="164">
        <v>25.3</v>
      </c>
      <c r="GH39" s="164">
        <v>-25.0015</v>
      </c>
      <c r="GI39" s="164">
        <v>-7.2319000000000004</v>
      </c>
      <c r="GJ39" s="164">
        <v>-7.7579000000000002</v>
      </c>
      <c r="GK39" s="164">
        <v>2.2925</v>
      </c>
      <c r="GL39" s="165"/>
      <c r="GM39" s="165"/>
      <c r="GN39" s="164">
        <v>-13.1134</v>
      </c>
      <c r="GO39" s="164">
        <v>-42.3583</v>
      </c>
      <c r="GP39" s="164">
        <v>17.584</v>
      </c>
      <c r="GQ39" s="164">
        <v>44.488900000000001</v>
      </c>
      <c r="GR39" s="164">
        <v>48.186100000000003</v>
      </c>
      <c r="GS39" s="164">
        <v>49.101999999999997</v>
      </c>
      <c r="GT39" s="164">
        <v>-133.01769999999999</v>
      </c>
      <c r="GU39" s="164">
        <v>-24.118600000000001</v>
      </c>
      <c r="GV39" s="164">
        <v>40.057299999999998</v>
      </c>
      <c r="GW39" s="164">
        <v>-69.019300000000001</v>
      </c>
      <c r="GX39" s="164">
        <v>10.714499999999999</v>
      </c>
      <c r="GY39" s="164">
        <v>15.424099999999999</v>
      </c>
      <c r="GZ39" s="164">
        <v>15.0746</v>
      </c>
      <c r="HA39" s="164">
        <v>12</v>
      </c>
      <c r="HB39" s="164">
        <v>117.134</v>
      </c>
      <c r="HC39" s="164">
        <v>117.9996</v>
      </c>
      <c r="HD39" s="164">
        <v>70.8</v>
      </c>
      <c r="HE39" s="164">
        <v>-70.302199999999999</v>
      </c>
      <c r="HF39" s="164">
        <v>-228.2791</v>
      </c>
      <c r="HG39" s="164">
        <v>227.77760000000001</v>
      </c>
      <c r="HH39" s="164">
        <v>110.64109999999999</v>
      </c>
      <c r="HI39" s="164">
        <v>-113.0134</v>
      </c>
      <c r="HJ39" s="164">
        <v>-113.9357</v>
      </c>
      <c r="HK39" s="164">
        <v>-22.682400000000001</v>
      </c>
      <c r="HL39" s="164">
        <v>-11.8483</v>
      </c>
      <c r="HM39" s="164">
        <v>77.945499999999996</v>
      </c>
      <c r="HN39" s="164">
        <v>77.361000000000004</v>
      </c>
      <c r="HO39" s="165"/>
      <c r="HP39" s="164">
        <v>-80.287800000000004</v>
      </c>
      <c r="HQ39" s="164">
        <v>6.1551999999999998</v>
      </c>
      <c r="HR39" s="164">
        <v>6.2649999999999997</v>
      </c>
      <c r="HS39" s="164">
        <v>-23.790099999999999</v>
      </c>
      <c r="HT39" s="164">
        <v>-24.4131</v>
      </c>
      <c r="HU39" s="164">
        <v>20.77</v>
      </c>
      <c r="HV39" s="164">
        <v>20.85</v>
      </c>
      <c r="HW39" s="164">
        <v>65.400000000000006</v>
      </c>
      <c r="HX39" s="164">
        <v>65.599999999999994</v>
      </c>
      <c r="HY39" s="164">
        <v>21.739699999999999</v>
      </c>
      <c r="HZ39" s="164">
        <v>-64.400000000000006</v>
      </c>
      <c r="IA39" s="164">
        <v>-418.58670000000001</v>
      </c>
      <c r="IB39" s="164">
        <v>83.722200000000001</v>
      </c>
      <c r="IC39" s="164">
        <v>83.707700000000003</v>
      </c>
      <c r="ID39" s="164">
        <v>9.4</v>
      </c>
      <c r="IE39" s="164">
        <v>47.4</v>
      </c>
      <c r="IF39" s="164">
        <v>-5.2</v>
      </c>
      <c r="IG39" s="164">
        <v>-4.5</v>
      </c>
      <c r="IH39" s="165"/>
      <c r="II39" s="165"/>
      <c r="IJ39" s="164">
        <v>-99.408299999999997</v>
      </c>
      <c r="IK39" s="164">
        <v>-91.548299999999998</v>
      </c>
      <c r="IL39" s="164">
        <v>185.41659999999999</v>
      </c>
      <c r="IM39" s="164">
        <v>128.18520000000001</v>
      </c>
      <c r="IN39" s="164">
        <v>41.102699999999999</v>
      </c>
      <c r="IO39" s="164">
        <v>-125.9295</v>
      </c>
      <c r="IP39" s="164">
        <v>116.9173</v>
      </c>
      <c r="IQ39" s="164">
        <v>-173.53960000000001</v>
      </c>
      <c r="IR39" s="164">
        <v>-24.289000000000001</v>
      </c>
      <c r="IS39" s="164">
        <v>-120.05629999999999</v>
      </c>
      <c r="IT39" s="164">
        <v>193.2321</v>
      </c>
      <c r="IU39" s="164">
        <v>193.1867</v>
      </c>
      <c r="IV39" s="164">
        <v>178.89359999999999</v>
      </c>
      <c r="IW39" s="164">
        <v>-179.18270000000001</v>
      </c>
      <c r="IX39" s="164">
        <v>24.222799999999999</v>
      </c>
      <c r="IY39" s="164">
        <v>-149.27440000000001</v>
      </c>
      <c r="IZ39" s="164">
        <v>152.8048</v>
      </c>
      <c r="JA39" s="164">
        <v>-8.5680999999999994</v>
      </c>
      <c r="JB39" s="165"/>
      <c r="JC39" s="164">
        <v>24.32</v>
      </c>
      <c r="JD39" s="164">
        <v>7.1070000000000002</v>
      </c>
      <c r="JE39" s="164">
        <v>7.1059999999999999</v>
      </c>
      <c r="JF39" s="164">
        <v>-24.24</v>
      </c>
      <c r="JG39" s="165"/>
      <c r="JH39" s="165"/>
      <c r="JI39" s="164">
        <v>-2.9000000000000001E-2</v>
      </c>
      <c r="JJ39" s="164">
        <v>-23.497399999999999</v>
      </c>
      <c r="JK39" s="164">
        <v>-8.0277999999999992</v>
      </c>
      <c r="JL39" s="164">
        <v>2.9</v>
      </c>
      <c r="JM39" s="164">
        <v>49.345999999999997</v>
      </c>
      <c r="JN39" s="164">
        <v>51.305</v>
      </c>
      <c r="JO39" s="165"/>
      <c r="JP39" s="165"/>
      <c r="JQ39" s="164">
        <v>50.2883</v>
      </c>
      <c r="JR39" s="164">
        <v>51.064799999999998</v>
      </c>
      <c r="JS39" s="164">
        <v>49.1815</v>
      </c>
      <c r="JT39" s="165"/>
      <c r="JU39" s="164">
        <v>-46</v>
      </c>
      <c r="JV39" s="164">
        <v>16.209199999999999</v>
      </c>
      <c r="JW39" s="164">
        <v>8.65</v>
      </c>
      <c r="JX39" s="165"/>
      <c r="JY39" s="164">
        <v>-10.8422</v>
      </c>
      <c r="JZ39" s="164">
        <v>51.140300000000003</v>
      </c>
      <c r="KA39" s="164">
        <v>23.143699999999999</v>
      </c>
      <c r="KB39" s="164">
        <v>-11.7248</v>
      </c>
      <c r="KC39" s="164">
        <v>-50.4114</v>
      </c>
      <c r="KD39" s="164">
        <v>10.4781</v>
      </c>
      <c r="KE39" s="164">
        <v>38.711100000000002</v>
      </c>
      <c r="KF39" s="164">
        <v>37.1</v>
      </c>
      <c r="KG39" s="164">
        <v>-36.9</v>
      </c>
      <c r="KH39" s="164">
        <v>-118.7499</v>
      </c>
      <c r="KI39" s="164">
        <v>119.857</v>
      </c>
    </row>
    <row r="40" spans="1:295" ht="18" customHeight="1" x14ac:dyDescent="0.3">
      <c r="A40" s="161" t="s">
        <v>72</v>
      </c>
      <c r="B40" s="161" t="s">
        <v>811</v>
      </c>
      <c r="C40" s="166">
        <v>0</v>
      </c>
      <c r="D40" s="166">
        <v>22.026399999999999</v>
      </c>
      <c r="E40" s="166">
        <v>-26.730899999999998</v>
      </c>
      <c r="F40" s="166">
        <v>-35.011400000000002</v>
      </c>
      <c r="G40" s="166">
        <v>13.8041</v>
      </c>
      <c r="H40" s="167"/>
      <c r="I40" s="166">
        <v>50.758400000000002</v>
      </c>
      <c r="J40" s="166">
        <v>-76.225999999999999</v>
      </c>
      <c r="K40" s="166">
        <v>67.295900000000003</v>
      </c>
      <c r="L40" s="167"/>
      <c r="M40" s="166">
        <v>33.436199999999999</v>
      </c>
      <c r="N40" s="166">
        <v>-6.66</v>
      </c>
      <c r="O40" s="166">
        <v>-59.36</v>
      </c>
      <c r="P40" s="166">
        <v>52.8</v>
      </c>
      <c r="Q40" s="166">
        <v>19.044</v>
      </c>
      <c r="R40" s="166">
        <v>-52.8</v>
      </c>
      <c r="S40" s="166">
        <v>9.5756999999999994</v>
      </c>
      <c r="T40" s="166">
        <v>31.571200000000001</v>
      </c>
      <c r="U40" s="166">
        <v>13.7837</v>
      </c>
      <c r="V40" s="166">
        <v>13.960699999999999</v>
      </c>
      <c r="W40" s="166">
        <v>23.222799999999999</v>
      </c>
      <c r="X40" s="166">
        <v>12.4718</v>
      </c>
      <c r="Y40" s="166">
        <v>6.0712999999999999</v>
      </c>
      <c r="Z40" s="166">
        <v>6.2050000000000001</v>
      </c>
      <c r="AA40" s="167"/>
      <c r="AB40" s="167"/>
      <c r="AC40" s="166">
        <v>-48.87</v>
      </c>
      <c r="AD40" s="166">
        <v>-49.23</v>
      </c>
      <c r="AE40" s="167"/>
      <c r="AF40" s="166">
        <v>6.66</v>
      </c>
      <c r="AG40" s="166">
        <v>57.2</v>
      </c>
      <c r="AH40" s="166">
        <v>27.048999999999999</v>
      </c>
      <c r="AI40" s="166">
        <v>0.215</v>
      </c>
      <c r="AJ40" s="166">
        <v>-55.9</v>
      </c>
      <c r="AK40" s="167">
        <v>-55.83</v>
      </c>
      <c r="AL40" s="166">
        <v>-36.46</v>
      </c>
      <c r="AM40" s="166">
        <v>56.14</v>
      </c>
      <c r="AN40" s="166">
        <v>55.83</v>
      </c>
      <c r="AO40" s="166">
        <v>21.8005</v>
      </c>
      <c r="AP40" s="166">
        <v>-5.9362000000000004</v>
      </c>
      <c r="AQ40" s="166">
        <v>69.635400000000004</v>
      </c>
      <c r="AR40" s="166">
        <v>72.458100000000002</v>
      </c>
      <c r="AS40" s="166">
        <v>44.991500000000002</v>
      </c>
      <c r="AT40" s="166">
        <v>-35.365200000000002</v>
      </c>
      <c r="AU40" s="166">
        <v>-35.7087</v>
      </c>
      <c r="AV40" s="166">
        <v>32.241599999999998</v>
      </c>
      <c r="AW40" s="166">
        <v>35.471899999999998</v>
      </c>
      <c r="AX40" s="166">
        <v>74.213399999999993</v>
      </c>
      <c r="AY40" s="166">
        <v>76.758600000000001</v>
      </c>
      <c r="AZ40" s="167"/>
      <c r="BA40" s="166">
        <v>104.5909</v>
      </c>
      <c r="BB40" s="166">
        <v>-658.11080000000004</v>
      </c>
      <c r="BC40" s="166">
        <v>24.085899999999999</v>
      </c>
      <c r="BD40" s="166">
        <v>-11.9</v>
      </c>
      <c r="BE40" s="166">
        <v>-11.8</v>
      </c>
      <c r="BF40" s="166">
        <v>40.447299999999998</v>
      </c>
      <c r="BG40" s="166">
        <v>40.168799999999997</v>
      </c>
      <c r="BH40" s="166">
        <v>-4.4960000000000004</v>
      </c>
      <c r="BI40" s="167"/>
      <c r="BJ40" s="166">
        <v>-88.264600000000002</v>
      </c>
      <c r="BK40" s="166">
        <v>14.7994</v>
      </c>
      <c r="BL40" s="166">
        <v>8.5823999999999998</v>
      </c>
      <c r="BM40" s="166">
        <v>5.7457000000000003</v>
      </c>
      <c r="BN40" s="166">
        <v>706.25919999999996</v>
      </c>
      <c r="BO40" s="166">
        <v>196.20339999999999</v>
      </c>
      <c r="BP40" s="166">
        <v>196.1729</v>
      </c>
      <c r="BQ40" s="166">
        <v>-745.49069999999995</v>
      </c>
      <c r="BR40" s="166">
        <v>655.85130000000004</v>
      </c>
      <c r="BS40" s="167"/>
      <c r="BT40" s="166">
        <v>-61.422699999999999</v>
      </c>
      <c r="BU40" s="166">
        <v>63.508600000000001</v>
      </c>
      <c r="BV40" s="166">
        <v>81.483000000000004</v>
      </c>
      <c r="BW40" s="166">
        <v>41.99</v>
      </c>
      <c r="BX40" s="166">
        <v>41.04</v>
      </c>
      <c r="BY40" s="167"/>
      <c r="BZ40" s="166">
        <v>92.92</v>
      </c>
      <c r="CA40" s="166">
        <v>-2.8089</v>
      </c>
      <c r="CB40" s="166">
        <v>-4.6843000000000004</v>
      </c>
      <c r="CC40" s="166">
        <v>57.915399999999998</v>
      </c>
      <c r="CD40" s="166">
        <v>59.057099999999998</v>
      </c>
      <c r="CE40" s="166">
        <v>28.288499999999999</v>
      </c>
      <c r="CF40" s="166">
        <v>-141.90770000000001</v>
      </c>
      <c r="CG40" s="166">
        <v>-140.2158</v>
      </c>
      <c r="CH40" s="166">
        <v>20.0672</v>
      </c>
      <c r="CI40" s="167"/>
      <c r="CJ40" s="167"/>
      <c r="CK40" s="167"/>
      <c r="CL40" s="167"/>
      <c r="CM40" s="166">
        <v>210.5</v>
      </c>
      <c r="CN40" s="166">
        <v>-16.309999999999999</v>
      </c>
      <c r="CO40" s="166">
        <v>58.078600000000002</v>
      </c>
      <c r="CP40" s="166">
        <v>57.605699999999999</v>
      </c>
      <c r="CQ40" s="166">
        <v>58.158099999999997</v>
      </c>
      <c r="CR40" s="166">
        <v>-12.528600000000001</v>
      </c>
      <c r="CS40" s="166">
        <v>-12.2545</v>
      </c>
      <c r="CT40" s="167"/>
      <c r="CU40" s="166">
        <v>-111.13979999999999</v>
      </c>
      <c r="CV40" s="166">
        <v>160.3272</v>
      </c>
      <c r="CW40" s="166">
        <v>13.5137</v>
      </c>
      <c r="CX40" s="166">
        <v>71.33</v>
      </c>
      <c r="CY40" s="166">
        <v>38.630000000000003</v>
      </c>
      <c r="CZ40" s="166">
        <v>67.741699999999994</v>
      </c>
      <c r="DA40" s="166">
        <v>63.8718</v>
      </c>
      <c r="DB40" s="166">
        <v>-33.6</v>
      </c>
      <c r="DC40" s="167"/>
      <c r="DD40" s="167"/>
      <c r="DE40" s="167"/>
      <c r="DF40" s="166">
        <v>-176.62029999999999</v>
      </c>
      <c r="DG40" s="166">
        <v>-30.7486</v>
      </c>
      <c r="DH40" s="166">
        <v>-20.650500000000001</v>
      </c>
      <c r="DI40" s="166">
        <v>-124</v>
      </c>
      <c r="DJ40" s="166">
        <v>-122.3</v>
      </c>
      <c r="DK40" s="166">
        <v>25.655799999999999</v>
      </c>
      <c r="DL40" s="166">
        <v>62.997399999999999</v>
      </c>
      <c r="DM40" s="166">
        <v>77.506299999999996</v>
      </c>
      <c r="DN40" s="166">
        <v>89.080799999999996</v>
      </c>
      <c r="DO40" s="166">
        <v>62.68</v>
      </c>
      <c r="DP40" s="166">
        <v>-13.37</v>
      </c>
      <c r="DQ40" s="166">
        <v>65.580500000000001</v>
      </c>
      <c r="DR40" s="166">
        <v>176.465</v>
      </c>
      <c r="DS40" s="166">
        <v>-26.32</v>
      </c>
      <c r="DT40" s="166">
        <v>-26.44</v>
      </c>
      <c r="DU40" s="166">
        <v>112.37</v>
      </c>
      <c r="DV40" s="166">
        <v>66.92</v>
      </c>
      <c r="DW40" s="166">
        <v>176.94540000000001</v>
      </c>
      <c r="DX40" s="166">
        <v>174.34549999999999</v>
      </c>
      <c r="DY40" s="166">
        <v>33.899799999999999</v>
      </c>
      <c r="DZ40" s="166">
        <v>32.672699999999999</v>
      </c>
      <c r="EA40" s="166">
        <v>292.05959999999999</v>
      </c>
      <c r="EB40" s="166">
        <v>246.63570000000001</v>
      </c>
      <c r="EC40" s="166">
        <v>239.56979999999999</v>
      </c>
      <c r="ED40" s="166">
        <v>240.43549999999999</v>
      </c>
      <c r="EE40" s="166">
        <v>80.816699999999997</v>
      </c>
      <c r="EF40" s="166">
        <v>61.928899999999999</v>
      </c>
      <c r="EG40" s="166">
        <v>-27.42</v>
      </c>
      <c r="EH40" s="166">
        <v>751.52970000000005</v>
      </c>
      <c r="EI40" s="166">
        <v>107.6165</v>
      </c>
      <c r="EJ40" s="167"/>
      <c r="EK40" s="166">
        <v>-34.572699999999998</v>
      </c>
      <c r="EL40" s="166">
        <v>-31.3599</v>
      </c>
      <c r="EM40" s="166">
        <v>8.1913</v>
      </c>
      <c r="EN40" s="166">
        <v>-8.7260000000000009</v>
      </c>
      <c r="EO40" s="167"/>
      <c r="EP40" s="166">
        <v>39.984000000000002</v>
      </c>
      <c r="EQ40" s="166">
        <v>-25.2879</v>
      </c>
      <c r="ER40" s="166">
        <v>-25.645600000000002</v>
      </c>
      <c r="ES40" s="166">
        <v>-21.496500000000001</v>
      </c>
      <c r="ET40" s="166">
        <v>15.01</v>
      </c>
      <c r="EU40" s="166">
        <v>-13.06</v>
      </c>
      <c r="EV40" s="166">
        <v>1</v>
      </c>
      <c r="EW40" s="166">
        <v>13.6038</v>
      </c>
      <c r="EX40" s="166">
        <v>-73.711500000000001</v>
      </c>
      <c r="EY40" s="166">
        <v>-37.977899999999998</v>
      </c>
      <c r="EZ40" s="166">
        <v>-37.256799999999998</v>
      </c>
      <c r="FA40" s="166">
        <v>7.9683999999999999</v>
      </c>
      <c r="FB40" s="166">
        <v>-57.938400000000001</v>
      </c>
      <c r="FC40" s="166">
        <v>23.2898</v>
      </c>
      <c r="FD40" s="166">
        <v>25.0364</v>
      </c>
      <c r="FE40" s="167"/>
      <c r="FF40" s="166">
        <v>24.8934</v>
      </c>
      <c r="FG40" s="167"/>
      <c r="FH40" s="167"/>
      <c r="FI40" s="167"/>
      <c r="FJ40" s="166">
        <v>4.8562000000000003</v>
      </c>
      <c r="FK40" s="166">
        <v>5.1910999999999996</v>
      </c>
      <c r="FL40" s="166">
        <v>195.75640000000001</v>
      </c>
      <c r="FM40" s="166">
        <v>-31.7623</v>
      </c>
      <c r="FN40" s="166">
        <v>-31.852699999999999</v>
      </c>
      <c r="FO40" s="166">
        <v>137.51900000000001</v>
      </c>
      <c r="FP40" s="166">
        <v>137.07339999999999</v>
      </c>
      <c r="FQ40" s="166">
        <v>53.286299999999997</v>
      </c>
      <c r="FR40" s="166">
        <v>28.15</v>
      </c>
      <c r="FS40" s="166">
        <v>7.9669999999999996</v>
      </c>
      <c r="FT40" s="166">
        <v>0.99760000000000004</v>
      </c>
      <c r="FU40" s="166">
        <v>-4.55</v>
      </c>
      <c r="FV40" s="166">
        <v>16.440000000000001</v>
      </c>
      <c r="FW40" s="166">
        <v>53.146799999999999</v>
      </c>
      <c r="FX40" s="167"/>
      <c r="FY40" s="166">
        <v>0.26400000000000001</v>
      </c>
      <c r="FZ40" s="166">
        <v>4.2880000000000003</v>
      </c>
      <c r="GA40" s="167"/>
      <c r="GB40" s="166">
        <v>53.82</v>
      </c>
      <c r="GC40" s="166">
        <v>-136.3535</v>
      </c>
      <c r="GD40" s="166">
        <v>-135.76179999999999</v>
      </c>
      <c r="GE40" s="166">
        <v>17.05</v>
      </c>
      <c r="GF40" s="166">
        <v>80.914500000000004</v>
      </c>
      <c r="GG40" s="166">
        <v>24.1</v>
      </c>
      <c r="GH40" s="166">
        <v>-25.6478</v>
      </c>
      <c r="GI40" s="166">
        <v>-7.2640000000000002</v>
      </c>
      <c r="GJ40" s="166">
        <v>-7.6737000000000002</v>
      </c>
      <c r="GK40" s="166">
        <v>2.3281000000000001</v>
      </c>
      <c r="GL40" s="167"/>
      <c r="GM40" s="167"/>
      <c r="GN40" s="166">
        <v>-13.2362</v>
      </c>
      <c r="GO40" s="166">
        <v>-43.424300000000002</v>
      </c>
      <c r="GP40" s="166">
        <v>16.795000000000002</v>
      </c>
      <c r="GQ40" s="166">
        <v>45.634900000000002</v>
      </c>
      <c r="GR40" s="166">
        <v>51.733800000000002</v>
      </c>
      <c r="GS40" s="166">
        <v>50.367600000000003</v>
      </c>
      <c r="GT40" s="166">
        <v>-136.99299999999999</v>
      </c>
      <c r="GU40" s="166">
        <v>-24.238</v>
      </c>
      <c r="GV40" s="166">
        <v>41.085999999999999</v>
      </c>
      <c r="GW40" s="166">
        <v>-68.734300000000005</v>
      </c>
      <c r="GX40" s="166">
        <v>12.499700000000001</v>
      </c>
      <c r="GY40" s="166">
        <v>15.8635</v>
      </c>
      <c r="GZ40" s="166">
        <v>15.3277</v>
      </c>
      <c r="HA40" s="166">
        <v>14</v>
      </c>
      <c r="HB40" s="166">
        <v>139.55330000000001</v>
      </c>
      <c r="HC40" s="166">
        <v>139.93539999999999</v>
      </c>
      <c r="HD40" s="166">
        <v>73.3</v>
      </c>
      <c r="HE40" s="166">
        <v>-71.524100000000004</v>
      </c>
      <c r="HF40" s="166">
        <v>-222.8356</v>
      </c>
      <c r="HG40" s="166">
        <v>225.2236</v>
      </c>
      <c r="HH40" s="166">
        <v>103.8276</v>
      </c>
      <c r="HI40" s="166">
        <v>-133.572</v>
      </c>
      <c r="HJ40" s="166">
        <v>-131.30699999999999</v>
      </c>
      <c r="HK40" s="166">
        <v>-19.547699999999999</v>
      </c>
      <c r="HL40" s="166">
        <v>-7.4729999999999999</v>
      </c>
      <c r="HM40" s="166">
        <v>73.5595</v>
      </c>
      <c r="HN40" s="166">
        <v>74.089100000000002</v>
      </c>
      <c r="HO40" s="166">
        <v>-53.588999999999999</v>
      </c>
      <c r="HP40" s="166">
        <v>-57.837699999999998</v>
      </c>
      <c r="HQ40" s="166">
        <v>11.7034</v>
      </c>
      <c r="HR40" s="166">
        <v>11.615500000000001</v>
      </c>
      <c r="HS40" s="166">
        <v>-34.378399999999999</v>
      </c>
      <c r="HT40" s="166">
        <v>-32.516599999999997</v>
      </c>
      <c r="HU40" s="166">
        <v>17.809999999999999</v>
      </c>
      <c r="HV40" s="166">
        <v>17.739999999999998</v>
      </c>
      <c r="HW40" s="166">
        <v>76.900000000000006</v>
      </c>
      <c r="HX40" s="166">
        <v>75.900000000000006</v>
      </c>
      <c r="HY40" s="166">
        <v>21.760999999999999</v>
      </c>
      <c r="HZ40" s="166">
        <v>-49.36</v>
      </c>
      <c r="IA40" s="166">
        <v>-427.64920000000001</v>
      </c>
      <c r="IB40" s="166">
        <v>89.118399999999994</v>
      </c>
      <c r="IC40" s="166">
        <v>88.8596</v>
      </c>
      <c r="ID40" s="166">
        <v>9.9</v>
      </c>
      <c r="IE40" s="166">
        <v>62.3</v>
      </c>
      <c r="IF40" s="166">
        <v>-10.5</v>
      </c>
      <c r="IG40" s="166">
        <v>-10.5</v>
      </c>
      <c r="IH40" s="166">
        <v>1.0075000000000001</v>
      </c>
      <c r="II40" s="166">
        <v>0.9042</v>
      </c>
      <c r="IJ40" s="166">
        <v>-97.325900000000004</v>
      </c>
      <c r="IK40" s="166">
        <v>-80.8934</v>
      </c>
      <c r="IL40" s="166">
        <v>213.43709999999999</v>
      </c>
      <c r="IM40" s="166">
        <v>144.684</v>
      </c>
      <c r="IN40" s="166">
        <v>69.923199999999994</v>
      </c>
      <c r="IO40" s="166">
        <v>-146.64099999999999</v>
      </c>
      <c r="IP40" s="166">
        <v>140.60589999999999</v>
      </c>
      <c r="IQ40" s="166">
        <v>-192.5172</v>
      </c>
      <c r="IR40" s="166">
        <v>-45.942300000000003</v>
      </c>
      <c r="IS40" s="166">
        <v>-142.124</v>
      </c>
      <c r="IT40" s="166">
        <v>183.75880000000001</v>
      </c>
      <c r="IU40" s="166">
        <v>183.62119999999999</v>
      </c>
      <c r="IV40" s="166">
        <v>191.92400000000001</v>
      </c>
      <c r="IW40" s="166">
        <v>-205.28550000000001</v>
      </c>
      <c r="IX40" s="166">
        <v>46.666600000000003</v>
      </c>
      <c r="IY40" s="166">
        <v>-157.3092</v>
      </c>
      <c r="IZ40" s="166">
        <v>159.3903</v>
      </c>
      <c r="JA40" s="166">
        <v>-11.7597</v>
      </c>
      <c r="JB40" s="167"/>
      <c r="JC40" s="166">
        <v>24.48</v>
      </c>
      <c r="JD40" s="166">
        <v>7.11</v>
      </c>
      <c r="JE40" s="166">
        <v>7.1059999999999999</v>
      </c>
      <c r="JF40" s="166">
        <v>-23.52</v>
      </c>
      <c r="JG40" s="167"/>
      <c r="JH40" s="167"/>
      <c r="JI40" s="166">
        <v>-2.9000000000000001E-2</v>
      </c>
      <c r="JJ40" s="166">
        <v>-23.0579</v>
      </c>
      <c r="JK40" s="166">
        <v>-4.9485000000000001</v>
      </c>
      <c r="JL40" s="166">
        <v>-1.4</v>
      </c>
      <c r="JM40" s="166">
        <v>47.982999999999997</v>
      </c>
      <c r="JN40" s="166">
        <v>47.648000000000003</v>
      </c>
      <c r="JO40" s="166">
        <v>8.7949000000000002</v>
      </c>
      <c r="JP40" s="166">
        <v>10.5243</v>
      </c>
      <c r="JQ40" s="166">
        <v>49.328600000000002</v>
      </c>
      <c r="JR40" s="166">
        <v>48.5961</v>
      </c>
      <c r="JS40" s="166">
        <v>48.732999999999997</v>
      </c>
      <c r="JT40" s="167"/>
      <c r="JU40" s="166">
        <v>-60.2</v>
      </c>
      <c r="JV40" s="166">
        <v>16.801400000000001</v>
      </c>
      <c r="JW40" s="166">
        <v>8.5</v>
      </c>
      <c r="JX40" s="167"/>
      <c r="JY40" s="166">
        <v>-7.5084</v>
      </c>
      <c r="JZ40" s="166">
        <v>47.101599999999998</v>
      </c>
      <c r="KA40" s="166">
        <v>19.4908</v>
      </c>
      <c r="KB40" s="166">
        <v>-7.6954000000000002</v>
      </c>
      <c r="KC40" s="166">
        <v>-46.518000000000001</v>
      </c>
      <c r="KD40" s="166">
        <v>7.0334000000000003</v>
      </c>
      <c r="KE40" s="166">
        <v>38.964199999999998</v>
      </c>
      <c r="KF40" s="166">
        <v>51.6</v>
      </c>
      <c r="KG40" s="166">
        <v>-50.2</v>
      </c>
      <c r="KH40" s="166">
        <v>-119.256</v>
      </c>
      <c r="KI40" s="166">
        <v>124.94110000000001</v>
      </c>
    </row>
    <row r="41" spans="1:295" ht="18" customHeight="1" x14ac:dyDescent="0.3">
      <c r="A41" s="161" t="s">
        <v>72</v>
      </c>
      <c r="B41" s="161" t="s">
        <v>812</v>
      </c>
      <c r="C41" s="162">
        <v>0</v>
      </c>
      <c r="D41" s="162">
        <v>21.7575</v>
      </c>
      <c r="E41" s="162">
        <v>-26.390899999999998</v>
      </c>
      <c r="F41" s="162">
        <v>-35.756500000000003</v>
      </c>
      <c r="G41" s="162">
        <v>14.2296</v>
      </c>
      <c r="H41" s="163"/>
      <c r="I41" s="162">
        <v>50.201599999999999</v>
      </c>
      <c r="J41" s="162">
        <v>-74.447299999999998</v>
      </c>
      <c r="K41" s="162">
        <v>66.943399999999997</v>
      </c>
      <c r="L41" s="162">
        <v>33.860999999999997</v>
      </c>
      <c r="M41" s="162">
        <v>32.748899999999999</v>
      </c>
      <c r="N41" s="162">
        <v>-8.8800000000000008</v>
      </c>
      <c r="O41" s="162">
        <v>-58.506</v>
      </c>
      <c r="P41" s="162">
        <v>52.8</v>
      </c>
      <c r="Q41" s="162">
        <v>18.216000000000001</v>
      </c>
      <c r="R41" s="163"/>
      <c r="S41" s="162">
        <v>10.114100000000001</v>
      </c>
      <c r="T41" s="162">
        <v>29.617599999999999</v>
      </c>
      <c r="U41" s="162">
        <v>17.054099999999998</v>
      </c>
      <c r="V41" s="162">
        <v>17.652000000000001</v>
      </c>
      <c r="W41" s="162">
        <v>28.963000000000001</v>
      </c>
      <c r="X41" s="162">
        <v>12.369</v>
      </c>
      <c r="Y41" s="162">
        <v>5.9523999999999999</v>
      </c>
      <c r="Z41" s="162">
        <v>6.3601999999999999</v>
      </c>
      <c r="AA41" s="163"/>
      <c r="AB41" s="163"/>
      <c r="AC41" s="162">
        <v>-51.6</v>
      </c>
      <c r="AD41" s="162">
        <v>-52.09</v>
      </c>
      <c r="AE41" s="163"/>
      <c r="AF41" s="162">
        <v>8.8800000000000008</v>
      </c>
      <c r="AG41" s="162">
        <v>57.2</v>
      </c>
      <c r="AH41" s="162">
        <v>28.13</v>
      </c>
      <c r="AI41" s="162">
        <v>0.223</v>
      </c>
      <c r="AJ41" s="162">
        <v>-51.81</v>
      </c>
      <c r="AK41" s="163">
        <v>-52.65</v>
      </c>
      <c r="AL41" s="162">
        <v>-48.07</v>
      </c>
      <c r="AM41" s="162">
        <v>52.36</v>
      </c>
      <c r="AN41" s="162">
        <v>52.65</v>
      </c>
      <c r="AO41" s="162">
        <v>22.791799999999999</v>
      </c>
      <c r="AP41" s="162">
        <v>-6.2854999999999999</v>
      </c>
      <c r="AQ41" s="162">
        <v>70.997100000000003</v>
      </c>
      <c r="AR41" s="162">
        <v>74.398799999999994</v>
      </c>
      <c r="AS41" s="162">
        <v>49.634300000000003</v>
      </c>
      <c r="AT41" s="162">
        <v>-32.82</v>
      </c>
      <c r="AU41" s="162">
        <v>-33.224200000000003</v>
      </c>
      <c r="AV41" s="162">
        <v>10.7837</v>
      </c>
      <c r="AW41" s="162">
        <v>10.678900000000001</v>
      </c>
      <c r="AX41" s="162">
        <v>77.160499999999999</v>
      </c>
      <c r="AY41" s="162">
        <v>79.303899999999999</v>
      </c>
      <c r="AZ41" s="163"/>
      <c r="BA41" s="162">
        <v>74.992099999999994</v>
      </c>
      <c r="BB41" s="162">
        <v>-641.8954</v>
      </c>
      <c r="BC41" s="162">
        <v>26.5198</v>
      </c>
      <c r="BD41" s="162">
        <v>-13.9</v>
      </c>
      <c r="BE41" s="162">
        <v>-13.7</v>
      </c>
      <c r="BF41" s="162">
        <v>38.162700000000001</v>
      </c>
      <c r="BG41" s="162">
        <v>37.501199999999997</v>
      </c>
      <c r="BH41" s="162">
        <v>-4.6670999999999996</v>
      </c>
      <c r="BI41" s="163"/>
      <c r="BJ41" s="162">
        <v>-86.141999999999996</v>
      </c>
      <c r="BK41" s="162">
        <v>15.157999999999999</v>
      </c>
      <c r="BL41" s="162">
        <v>8.5569000000000006</v>
      </c>
      <c r="BM41" s="162">
        <v>5.7380000000000004</v>
      </c>
      <c r="BN41" s="162">
        <v>683.91959999999995</v>
      </c>
      <c r="BO41" s="162">
        <v>191.0763</v>
      </c>
      <c r="BP41" s="162">
        <v>191.50360000000001</v>
      </c>
      <c r="BQ41" s="162">
        <v>-727.64949999999999</v>
      </c>
      <c r="BR41" s="162">
        <v>641.71090000000004</v>
      </c>
      <c r="BS41" s="163"/>
      <c r="BT41" s="162">
        <v>-75.329099999999997</v>
      </c>
      <c r="BU41" s="162">
        <v>76.856300000000005</v>
      </c>
      <c r="BV41" s="162">
        <v>80.485100000000003</v>
      </c>
      <c r="BW41" s="162">
        <v>41.9</v>
      </c>
      <c r="BX41" s="162">
        <v>41.1</v>
      </c>
      <c r="BY41" s="162">
        <v>77.739999999999995</v>
      </c>
      <c r="BZ41" s="162">
        <v>91.98</v>
      </c>
      <c r="CA41" s="162">
        <v>-4.1485000000000003</v>
      </c>
      <c r="CB41" s="162">
        <v>-4.0145</v>
      </c>
      <c r="CC41" s="162">
        <v>60.568199999999997</v>
      </c>
      <c r="CD41" s="162">
        <v>61.581699999999998</v>
      </c>
      <c r="CE41" s="162">
        <v>27.671700000000001</v>
      </c>
      <c r="CF41" s="162">
        <v>-142.6003</v>
      </c>
      <c r="CG41" s="162">
        <v>-143.87809999999999</v>
      </c>
      <c r="CH41" s="162">
        <v>19.178100000000001</v>
      </c>
      <c r="CI41" s="163"/>
      <c r="CJ41" s="163"/>
      <c r="CK41" s="163"/>
      <c r="CL41" s="163"/>
      <c r="CM41" s="162">
        <v>208.9</v>
      </c>
      <c r="CN41" s="162">
        <v>-16.11</v>
      </c>
      <c r="CO41" s="162">
        <v>55.9422</v>
      </c>
      <c r="CP41" s="162">
        <v>55.369399999999999</v>
      </c>
      <c r="CQ41" s="162">
        <v>55.741</v>
      </c>
      <c r="CR41" s="162">
        <v>-18.0426</v>
      </c>
      <c r="CS41" s="162">
        <v>-17.779399999999999</v>
      </c>
      <c r="CT41" s="163"/>
      <c r="CU41" s="162">
        <v>-105.68510000000001</v>
      </c>
      <c r="CV41" s="162">
        <v>158.81100000000001</v>
      </c>
      <c r="CW41" s="162">
        <v>13.5501</v>
      </c>
      <c r="CX41" s="162">
        <v>70.900000000000006</v>
      </c>
      <c r="CY41" s="162">
        <v>38.950000000000003</v>
      </c>
      <c r="CZ41" s="162">
        <v>67.272900000000007</v>
      </c>
      <c r="DA41" s="163"/>
      <c r="DB41" s="162">
        <v>-34.04</v>
      </c>
      <c r="DC41" s="163"/>
      <c r="DD41" s="163"/>
      <c r="DE41" s="163"/>
      <c r="DF41" s="162">
        <v>-171.71010000000001</v>
      </c>
      <c r="DG41" s="162">
        <v>-29.8828</v>
      </c>
      <c r="DH41" s="162">
        <v>-20.875800000000002</v>
      </c>
      <c r="DI41" s="162">
        <v>-122.1</v>
      </c>
      <c r="DJ41" s="162">
        <v>-122.6</v>
      </c>
      <c r="DK41" s="162">
        <v>25.886500000000002</v>
      </c>
      <c r="DL41" s="163"/>
      <c r="DM41" s="162">
        <v>75.627700000000004</v>
      </c>
      <c r="DN41" s="163"/>
      <c r="DO41" s="163"/>
      <c r="DP41" s="162">
        <v>-12.79</v>
      </c>
      <c r="DQ41" s="162">
        <v>65.797499999999999</v>
      </c>
      <c r="DR41" s="162">
        <v>169.59460000000001</v>
      </c>
      <c r="DS41" s="162">
        <v>-26.47</v>
      </c>
      <c r="DT41" s="162">
        <v>-26.65</v>
      </c>
      <c r="DU41" s="162">
        <v>110.86</v>
      </c>
      <c r="DV41" s="162">
        <v>66.400000000000006</v>
      </c>
      <c r="DW41" s="162">
        <v>172.4727</v>
      </c>
      <c r="DX41" s="162">
        <v>166.72730000000001</v>
      </c>
      <c r="DY41" s="162">
        <v>33.780099999999997</v>
      </c>
      <c r="DZ41" s="162">
        <v>31.554500000000001</v>
      </c>
      <c r="EA41" s="162">
        <v>289.51569999999998</v>
      </c>
      <c r="EB41" s="162">
        <v>241.23670000000001</v>
      </c>
      <c r="EC41" s="162">
        <v>235.7663</v>
      </c>
      <c r="ED41" s="162">
        <v>236.768</v>
      </c>
      <c r="EE41" s="162">
        <v>81.603999999999999</v>
      </c>
      <c r="EF41" s="162">
        <v>62.634599999999999</v>
      </c>
      <c r="EG41" s="162">
        <v>-26.846</v>
      </c>
      <c r="EH41" s="162">
        <v>741.86670000000004</v>
      </c>
      <c r="EI41" s="162">
        <v>172.19370000000001</v>
      </c>
      <c r="EJ41" s="163"/>
      <c r="EK41" s="162">
        <v>-33.702500000000001</v>
      </c>
      <c r="EL41" s="162">
        <v>-30.675699999999999</v>
      </c>
      <c r="EM41" s="162">
        <v>0</v>
      </c>
      <c r="EN41" s="162">
        <v>0.57040000000000002</v>
      </c>
      <c r="EO41" s="163"/>
      <c r="EP41" s="162">
        <v>39.984000000000002</v>
      </c>
      <c r="EQ41" s="162">
        <v>-23.297699999999999</v>
      </c>
      <c r="ER41" s="162">
        <v>-23.7852</v>
      </c>
      <c r="ES41" s="162">
        <v>-23.907399999999999</v>
      </c>
      <c r="ET41" s="162">
        <v>0</v>
      </c>
      <c r="EU41" s="162">
        <v>-12.65</v>
      </c>
      <c r="EV41" s="162">
        <v>1</v>
      </c>
      <c r="EW41" s="162">
        <v>13.370100000000001</v>
      </c>
      <c r="EX41" s="162">
        <v>-54.409700000000001</v>
      </c>
      <c r="EY41" s="162">
        <v>-39.589100000000002</v>
      </c>
      <c r="EZ41" s="162">
        <v>-38.580399999999997</v>
      </c>
      <c r="FA41" s="162">
        <v>10.8337</v>
      </c>
      <c r="FB41" s="162">
        <v>-61.232100000000003</v>
      </c>
      <c r="FC41" s="162">
        <v>25.172899999999998</v>
      </c>
      <c r="FD41" s="162">
        <v>24.9832</v>
      </c>
      <c r="FE41" s="163"/>
      <c r="FF41" s="162">
        <v>24.997800000000002</v>
      </c>
      <c r="FG41" s="163"/>
      <c r="FH41" s="163"/>
      <c r="FI41" s="163"/>
      <c r="FJ41" s="162">
        <v>3.3491</v>
      </c>
      <c r="FK41" s="162">
        <v>2.6793</v>
      </c>
      <c r="FL41" s="162">
        <v>179.34569999999999</v>
      </c>
      <c r="FM41" s="162">
        <v>-30.603300000000001</v>
      </c>
      <c r="FN41" s="162">
        <v>-30.848199999999999</v>
      </c>
      <c r="FO41" s="162">
        <v>130.34379999999999</v>
      </c>
      <c r="FP41" s="162">
        <v>134.3117</v>
      </c>
      <c r="FQ41" s="162">
        <v>39.531199999999998</v>
      </c>
      <c r="FR41" s="162">
        <v>31.65</v>
      </c>
      <c r="FS41" s="162">
        <v>12.2737</v>
      </c>
      <c r="FT41" s="162">
        <v>1.0207999999999999</v>
      </c>
      <c r="FU41" s="162">
        <v>-7.47</v>
      </c>
      <c r="FV41" s="162">
        <v>14.65</v>
      </c>
      <c r="FW41" s="162">
        <v>39.500500000000002</v>
      </c>
      <c r="FX41" s="163"/>
      <c r="FY41" s="162">
        <v>-0.17</v>
      </c>
      <c r="FZ41" s="162">
        <v>4.28</v>
      </c>
      <c r="GA41" s="163"/>
      <c r="GB41" s="162">
        <v>50.34</v>
      </c>
      <c r="GC41" s="162">
        <v>-133.84209999999999</v>
      </c>
      <c r="GD41" s="162">
        <v>-129.84950000000001</v>
      </c>
      <c r="GE41" s="163"/>
      <c r="GF41" s="162">
        <v>78.558800000000005</v>
      </c>
      <c r="GG41" s="162">
        <v>24.4</v>
      </c>
      <c r="GH41" s="162">
        <v>-26.201699999999999</v>
      </c>
      <c r="GI41" s="162">
        <v>-7.1017999999999999</v>
      </c>
      <c r="GJ41" s="162">
        <v>-7.5266999999999999</v>
      </c>
      <c r="GK41" s="162">
        <v>2.3929999999999998</v>
      </c>
      <c r="GL41" s="163"/>
      <c r="GM41" s="163"/>
      <c r="GN41" s="162">
        <v>-13.758800000000001</v>
      </c>
      <c r="GO41" s="162">
        <v>-44.111499999999999</v>
      </c>
      <c r="GP41" s="162">
        <v>16.206299999999999</v>
      </c>
      <c r="GQ41" s="162">
        <v>45.9009</v>
      </c>
      <c r="GR41" s="162">
        <v>48.913200000000003</v>
      </c>
      <c r="GS41" s="162">
        <v>51.819600000000001</v>
      </c>
      <c r="GT41" s="162">
        <v>-134.06379999999999</v>
      </c>
      <c r="GU41" s="162">
        <v>-24.7315</v>
      </c>
      <c r="GV41" s="162">
        <v>40.670400000000001</v>
      </c>
      <c r="GW41" s="162">
        <v>-69.064899999999994</v>
      </c>
      <c r="GX41" s="162">
        <v>11.417899999999999</v>
      </c>
      <c r="GY41" s="162">
        <v>15.941599999999999</v>
      </c>
      <c r="GZ41" s="162">
        <v>15.496499999999999</v>
      </c>
      <c r="HA41" s="162">
        <v>13.305899999999999</v>
      </c>
      <c r="HB41" s="162">
        <v>164.2516</v>
      </c>
      <c r="HC41" s="162">
        <v>163.16839999999999</v>
      </c>
      <c r="HD41" s="162">
        <v>95.5</v>
      </c>
      <c r="HE41" s="162">
        <v>-96.005399999999995</v>
      </c>
      <c r="HF41" s="162">
        <v>-252.96350000000001</v>
      </c>
      <c r="HG41" s="162">
        <v>258.29849999999999</v>
      </c>
      <c r="HH41" s="162">
        <v>181.79140000000001</v>
      </c>
      <c r="HI41" s="162">
        <v>-157.05330000000001</v>
      </c>
      <c r="HJ41" s="162">
        <v>-156.30879999999999</v>
      </c>
      <c r="HK41" s="162">
        <v>-21.1233</v>
      </c>
      <c r="HL41" s="162">
        <v>-8.4675999999999991</v>
      </c>
      <c r="HM41" s="162">
        <v>72.598600000000005</v>
      </c>
      <c r="HN41" s="162">
        <v>72.775300000000001</v>
      </c>
      <c r="HO41" s="162">
        <v>-73.267099999999999</v>
      </c>
      <c r="HP41" s="162">
        <v>-79.585099999999997</v>
      </c>
      <c r="HQ41" s="162">
        <v>17.526199999999999</v>
      </c>
      <c r="HR41" s="162">
        <v>16.592400000000001</v>
      </c>
      <c r="HS41" s="162">
        <v>-52.187600000000003</v>
      </c>
      <c r="HT41" s="162">
        <v>-52.192</v>
      </c>
      <c r="HU41" s="162">
        <v>35.47</v>
      </c>
      <c r="HV41" s="162">
        <v>35.42</v>
      </c>
      <c r="HW41" s="162">
        <v>75.8</v>
      </c>
      <c r="HX41" s="162">
        <v>75.2</v>
      </c>
      <c r="HY41" s="162">
        <v>21.556000000000001</v>
      </c>
      <c r="HZ41" s="162">
        <v>-16.64</v>
      </c>
      <c r="IA41" s="162">
        <v>-426.6463</v>
      </c>
      <c r="IB41" s="162">
        <v>92.873000000000005</v>
      </c>
      <c r="IC41" s="162">
        <v>93.819100000000006</v>
      </c>
      <c r="ID41" s="162">
        <v>9.9</v>
      </c>
      <c r="IE41" s="162">
        <v>59.3</v>
      </c>
      <c r="IF41" s="162">
        <v>-16.399999999999999</v>
      </c>
      <c r="IG41" s="162">
        <v>-16.5</v>
      </c>
      <c r="IH41" s="163"/>
      <c r="II41" s="163"/>
      <c r="IJ41" s="162">
        <v>-176.92349999999999</v>
      </c>
      <c r="IK41" s="162">
        <v>-146.87270000000001</v>
      </c>
      <c r="IL41" s="162">
        <v>298.29989999999998</v>
      </c>
      <c r="IM41" s="162">
        <v>219.54859999999999</v>
      </c>
      <c r="IN41" s="162">
        <v>76.198099999999997</v>
      </c>
      <c r="IO41" s="162">
        <v>-219.16</v>
      </c>
      <c r="IP41" s="162">
        <v>214.90369999999999</v>
      </c>
      <c r="IQ41" s="162">
        <v>-194.21360000000001</v>
      </c>
      <c r="IR41" s="162">
        <v>-100.3493</v>
      </c>
      <c r="IS41" s="162">
        <v>-213.4923</v>
      </c>
      <c r="IT41" s="162">
        <v>165.78380000000001</v>
      </c>
      <c r="IU41" s="162">
        <v>164.90870000000001</v>
      </c>
      <c r="IV41" s="162">
        <v>195.61009999999999</v>
      </c>
      <c r="IW41" s="162">
        <v>-287.19889999999998</v>
      </c>
      <c r="IX41" s="162">
        <v>102.98</v>
      </c>
      <c r="IY41" s="162">
        <v>-188.5266</v>
      </c>
      <c r="IZ41" s="162">
        <v>189.82509999999999</v>
      </c>
      <c r="JA41" s="162">
        <v>-12.1799</v>
      </c>
      <c r="JB41" s="163"/>
      <c r="JC41" s="162">
        <v>23.52</v>
      </c>
      <c r="JD41" s="162">
        <v>7.4320000000000004</v>
      </c>
      <c r="JE41" s="162">
        <v>7.4269999999999996</v>
      </c>
      <c r="JF41" s="162">
        <v>-23.2</v>
      </c>
      <c r="JG41" s="163"/>
      <c r="JH41" s="163"/>
      <c r="JI41" s="162">
        <v>-2.9000000000000001E-2</v>
      </c>
      <c r="JJ41" s="162">
        <v>-27.071000000000002</v>
      </c>
      <c r="JK41" s="162">
        <v>-4.2465999999999999</v>
      </c>
      <c r="JL41" s="162">
        <v>1.1000000000000001</v>
      </c>
      <c r="JM41" s="162">
        <v>47.735999999999997</v>
      </c>
      <c r="JN41" s="162">
        <v>50.75</v>
      </c>
      <c r="JO41" s="162">
        <v>8.7414000000000005</v>
      </c>
      <c r="JP41" s="162">
        <v>10.530200000000001</v>
      </c>
      <c r="JQ41" s="162">
        <v>48.446100000000001</v>
      </c>
      <c r="JR41" s="162">
        <v>47.952800000000003</v>
      </c>
      <c r="JS41" s="162">
        <v>48.502400000000002</v>
      </c>
      <c r="JT41" s="163"/>
      <c r="JU41" s="162">
        <v>-58.8</v>
      </c>
      <c r="JV41" s="162">
        <v>16.937799999999999</v>
      </c>
      <c r="JW41" s="162">
        <v>8.57</v>
      </c>
      <c r="JX41" s="163"/>
      <c r="JY41" s="162">
        <v>-7.2895000000000003</v>
      </c>
      <c r="JZ41" s="162">
        <v>49.390500000000003</v>
      </c>
      <c r="KA41" s="162">
        <v>20.671099999999999</v>
      </c>
      <c r="KB41" s="162">
        <v>-7.6954000000000002</v>
      </c>
      <c r="KC41" s="162">
        <v>-48.605699999999999</v>
      </c>
      <c r="KD41" s="162">
        <v>8.2685999999999993</v>
      </c>
      <c r="KE41" s="162">
        <v>39.738700000000001</v>
      </c>
      <c r="KF41" s="162">
        <v>48.7</v>
      </c>
      <c r="KG41" s="162">
        <v>-47.9</v>
      </c>
      <c r="KH41" s="162">
        <v>-73.581900000000005</v>
      </c>
      <c r="KI41" s="162">
        <v>101.6264</v>
      </c>
    </row>
    <row r="42" spans="1:295" ht="18" customHeight="1" x14ac:dyDescent="0.3">
      <c r="A42" s="161" t="s">
        <v>72</v>
      </c>
      <c r="B42" s="161" t="s">
        <v>813</v>
      </c>
      <c r="C42" s="164">
        <v>0</v>
      </c>
      <c r="D42" s="164">
        <v>20.6205</v>
      </c>
      <c r="E42" s="164">
        <v>-25.178999999999998</v>
      </c>
      <c r="F42" s="164">
        <v>-35.400700000000001</v>
      </c>
      <c r="G42" s="164">
        <v>14.5815</v>
      </c>
      <c r="H42" s="165"/>
      <c r="I42" s="164">
        <v>47.818800000000003</v>
      </c>
      <c r="J42" s="164">
        <v>-69.851100000000002</v>
      </c>
      <c r="K42" s="164">
        <v>65.645300000000006</v>
      </c>
      <c r="L42" s="164">
        <v>32.945</v>
      </c>
      <c r="M42" s="164">
        <v>32.320799999999998</v>
      </c>
      <c r="N42" s="164">
        <v>-11.1</v>
      </c>
      <c r="O42" s="164">
        <v>-54.122</v>
      </c>
      <c r="P42" s="164">
        <v>48.4</v>
      </c>
      <c r="Q42" s="164">
        <v>15.731999999999999</v>
      </c>
      <c r="R42" s="164">
        <v>-48.4</v>
      </c>
      <c r="S42" s="164">
        <v>9.1834000000000007</v>
      </c>
      <c r="T42" s="164">
        <v>26.620200000000001</v>
      </c>
      <c r="U42" s="164">
        <v>16.8688</v>
      </c>
      <c r="V42" s="164">
        <v>16.9499</v>
      </c>
      <c r="W42" s="164">
        <v>28.371500000000001</v>
      </c>
      <c r="X42" s="164">
        <v>12.2212</v>
      </c>
      <c r="Y42" s="164">
        <v>6.4813000000000001</v>
      </c>
      <c r="Z42" s="164">
        <v>6.8479999999999999</v>
      </c>
      <c r="AA42" s="165"/>
      <c r="AB42" s="165"/>
      <c r="AC42" s="164">
        <v>-50.99</v>
      </c>
      <c r="AD42" s="164">
        <v>-51.43</v>
      </c>
      <c r="AE42" s="165"/>
      <c r="AF42" s="164">
        <v>11.1</v>
      </c>
      <c r="AG42" s="164">
        <v>52.8</v>
      </c>
      <c r="AH42" s="164">
        <v>27.81</v>
      </c>
      <c r="AI42" s="164">
        <v>0.218</v>
      </c>
      <c r="AJ42" s="164">
        <v>-51.65</v>
      </c>
      <c r="AK42" s="165">
        <v>-52.95</v>
      </c>
      <c r="AL42" s="164">
        <v>-46.69</v>
      </c>
      <c r="AM42" s="164">
        <v>52.84</v>
      </c>
      <c r="AN42" s="164">
        <v>52.95</v>
      </c>
      <c r="AO42" s="164">
        <v>21.908300000000001</v>
      </c>
      <c r="AP42" s="164">
        <v>-5.9074</v>
      </c>
      <c r="AQ42" s="164">
        <v>71.413200000000003</v>
      </c>
      <c r="AR42" s="164">
        <v>74.652299999999997</v>
      </c>
      <c r="AS42" s="164">
        <v>47.511200000000002</v>
      </c>
      <c r="AT42" s="164">
        <v>-33.221899999999998</v>
      </c>
      <c r="AU42" s="164">
        <v>-33.414400000000001</v>
      </c>
      <c r="AV42" s="164">
        <v>12.1311</v>
      </c>
      <c r="AW42" s="164">
        <v>12.069900000000001</v>
      </c>
      <c r="AX42" s="164">
        <v>77.830299999999994</v>
      </c>
      <c r="AY42" s="164">
        <v>78.500100000000003</v>
      </c>
      <c r="AZ42" s="165"/>
      <c r="BA42" s="164">
        <v>74.369200000000006</v>
      </c>
      <c r="BB42" s="164">
        <v>-635.03949999999998</v>
      </c>
      <c r="BC42" s="164">
        <v>24.924099999999999</v>
      </c>
      <c r="BD42" s="164">
        <v>-12.4</v>
      </c>
      <c r="BE42" s="164">
        <v>-12.5</v>
      </c>
      <c r="BF42" s="164">
        <v>39.288499999999999</v>
      </c>
      <c r="BG42" s="164">
        <v>38.134300000000003</v>
      </c>
      <c r="BH42" s="164">
        <v>-4.7211999999999996</v>
      </c>
      <c r="BI42" s="165"/>
      <c r="BJ42" s="164">
        <v>-85.767799999999994</v>
      </c>
      <c r="BK42" s="164">
        <v>13.0627</v>
      </c>
      <c r="BL42" s="164">
        <v>8.2815999999999992</v>
      </c>
      <c r="BM42" s="164">
        <v>5.6635999999999997</v>
      </c>
      <c r="BN42" s="164">
        <v>677.69380000000001</v>
      </c>
      <c r="BO42" s="164">
        <v>190.28290000000001</v>
      </c>
      <c r="BP42" s="164">
        <v>191.0153</v>
      </c>
      <c r="BQ42" s="164">
        <v>-728.15139999999997</v>
      </c>
      <c r="BR42" s="164">
        <v>637.42750000000001</v>
      </c>
      <c r="BS42" s="165"/>
      <c r="BT42" s="164">
        <v>-68.072000000000003</v>
      </c>
      <c r="BU42" s="164">
        <v>70.150300000000001</v>
      </c>
      <c r="BV42" s="164">
        <v>103.5279</v>
      </c>
      <c r="BW42" s="164">
        <v>35.21</v>
      </c>
      <c r="BX42" s="164">
        <v>35.15</v>
      </c>
      <c r="BY42" s="164">
        <v>73.06</v>
      </c>
      <c r="BZ42" s="164">
        <v>86.37</v>
      </c>
      <c r="CA42" s="164">
        <v>-4.6843000000000004</v>
      </c>
      <c r="CB42" s="164">
        <v>-1.4693000000000001</v>
      </c>
      <c r="CC42" s="164">
        <v>59.361600000000003</v>
      </c>
      <c r="CD42" s="164">
        <v>59.8797</v>
      </c>
      <c r="CE42" s="164">
        <v>28.214300000000001</v>
      </c>
      <c r="CF42" s="164">
        <v>-138.1233</v>
      </c>
      <c r="CG42" s="164">
        <v>-138.17660000000001</v>
      </c>
      <c r="CH42" s="164">
        <v>18.363800000000001</v>
      </c>
      <c r="CI42" s="165"/>
      <c r="CJ42" s="165"/>
      <c r="CK42" s="165"/>
      <c r="CL42" s="165"/>
      <c r="CM42" s="164">
        <v>204</v>
      </c>
      <c r="CN42" s="164">
        <v>-16.21</v>
      </c>
      <c r="CO42" s="164">
        <v>54.122999999999998</v>
      </c>
      <c r="CP42" s="164">
        <v>53.883000000000003</v>
      </c>
      <c r="CQ42" s="164">
        <v>55.133899999999997</v>
      </c>
      <c r="CR42" s="164">
        <v>-27.532399999999999</v>
      </c>
      <c r="CS42" s="164">
        <v>-27.136500000000002</v>
      </c>
      <c r="CT42" s="165"/>
      <c r="CU42" s="164">
        <v>-104.2479</v>
      </c>
      <c r="CV42" s="164">
        <v>151.16759999999999</v>
      </c>
      <c r="CW42" s="164">
        <v>13.4542</v>
      </c>
      <c r="CX42" s="164">
        <v>71.11</v>
      </c>
      <c r="CY42" s="164">
        <v>39.08</v>
      </c>
      <c r="CZ42" s="164">
        <v>66.569800000000001</v>
      </c>
      <c r="DA42" s="164">
        <v>63.139299999999999</v>
      </c>
      <c r="DB42" s="164">
        <v>-33.86</v>
      </c>
      <c r="DC42" s="165"/>
      <c r="DD42" s="165"/>
      <c r="DE42" s="165"/>
      <c r="DF42" s="164">
        <v>-170.6728</v>
      </c>
      <c r="DG42" s="164">
        <v>-29.060400000000001</v>
      </c>
      <c r="DH42" s="164">
        <v>-20.660599999999999</v>
      </c>
      <c r="DI42" s="164">
        <v>-121.9</v>
      </c>
      <c r="DJ42" s="164">
        <v>-121.9</v>
      </c>
      <c r="DK42" s="164">
        <v>25.3812</v>
      </c>
      <c r="DL42" s="164">
        <v>62.118499999999997</v>
      </c>
      <c r="DM42" s="164">
        <v>75.627700000000004</v>
      </c>
      <c r="DN42" s="164">
        <v>87.908900000000003</v>
      </c>
      <c r="DO42" s="164">
        <v>61.38</v>
      </c>
      <c r="DP42" s="164">
        <v>-12.57</v>
      </c>
      <c r="DQ42" s="164">
        <v>65.146500000000003</v>
      </c>
      <c r="DR42" s="164">
        <v>169.4496</v>
      </c>
      <c r="DS42" s="164">
        <v>-26.62</v>
      </c>
      <c r="DT42" s="164">
        <v>-26.9</v>
      </c>
      <c r="DU42" s="164">
        <v>116.99</v>
      </c>
      <c r="DV42" s="164">
        <v>66.48</v>
      </c>
      <c r="DW42" s="164">
        <v>171.27269999999999</v>
      </c>
      <c r="DX42" s="164">
        <v>169.9273</v>
      </c>
      <c r="DY42" s="164">
        <v>32.4739</v>
      </c>
      <c r="DZ42" s="164">
        <v>32.409100000000002</v>
      </c>
      <c r="EA42" s="164">
        <v>286.43439999999998</v>
      </c>
      <c r="EB42" s="164">
        <v>243.27420000000001</v>
      </c>
      <c r="EC42" s="164">
        <v>235.57310000000001</v>
      </c>
      <c r="ED42" s="164">
        <v>238.24870000000001</v>
      </c>
      <c r="EE42" s="164">
        <v>80.795500000000004</v>
      </c>
      <c r="EF42" s="164">
        <v>62.809600000000003</v>
      </c>
      <c r="EG42" s="164">
        <v>-26.497</v>
      </c>
      <c r="EH42" s="164">
        <v>736.04160000000002</v>
      </c>
      <c r="EI42" s="164">
        <v>244.2218</v>
      </c>
      <c r="EJ42" s="165"/>
      <c r="EK42" s="164">
        <v>-31.8703</v>
      </c>
      <c r="EL42" s="164">
        <v>-28.7621</v>
      </c>
      <c r="EM42" s="165"/>
      <c r="EN42" s="164">
        <v>3.7948</v>
      </c>
      <c r="EO42" s="165"/>
      <c r="EP42" s="164">
        <v>39.984000000000002</v>
      </c>
      <c r="EQ42" s="164">
        <v>-21.554400000000001</v>
      </c>
      <c r="ER42" s="164">
        <v>-22.0746</v>
      </c>
      <c r="ES42" s="164">
        <v>-24.6599</v>
      </c>
      <c r="ET42" s="164">
        <v>0</v>
      </c>
      <c r="EU42" s="164">
        <v>-12.4</v>
      </c>
      <c r="EV42" s="164">
        <v>1</v>
      </c>
      <c r="EW42" s="164">
        <v>12.785500000000001</v>
      </c>
      <c r="EX42" s="164">
        <v>-45.421399999999998</v>
      </c>
      <c r="EY42" s="164">
        <v>-40.515799999999999</v>
      </c>
      <c r="EZ42" s="164">
        <v>-39.6145</v>
      </c>
      <c r="FA42" s="164">
        <v>10.983499999999999</v>
      </c>
      <c r="FB42" s="164">
        <v>-60.282800000000002</v>
      </c>
      <c r="FC42" s="164">
        <v>25.886700000000001</v>
      </c>
      <c r="FD42" s="164">
        <v>25.3947</v>
      </c>
      <c r="FE42" s="165"/>
      <c r="FF42" s="164">
        <v>24.736699999999999</v>
      </c>
      <c r="FG42" s="165"/>
      <c r="FH42" s="165"/>
      <c r="FI42" s="165"/>
      <c r="FJ42" s="164">
        <v>3.5165999999999999</v>
      </c>
      <c r="FK42" s="164">
        <v>4.1863999999999999</v>
      </c>
      <c r="FL42" s="164">
        <v>180.8528</v>
      </c>
      <c r="FM42" s="164">
        <v>-30.898599999999998</v>
      </c>
      <c r="FN42" s="164">
        <v>-30.771100000000001</v>
      </c>
      <c r="FO42" s="164">
        <v>128.90119999999999</v>
      </c>
      <c r="FP42" s="164">
        <v>132.05090000000001</v>
      </c>
      <c r="FQ42" s="164">
        <v>44.628999999999998</v>
      </c>
      <c r="FR42" s="164">
        <v>29.29</v>
      </c>
      <c r="FS42" s="164">
        <v>10.5794</v>
      </c>
      <c r="FT42" s="164">
        <v>1.0806</v>
      </c>
      <c r="FU42" s="164">
        <v>-6.37</v>
      </c>
      <c r="FV42" s="164">
        <v>15.93</v>
      </c>
      <c r="FW42" s="164">
        <v>45.366900000000001</v>
      </c>
      <c r="FX42" s="165"/>
      <c r="FY42" s="164">
        <v>-8.4000000000000005E-2</v>
      </c>
      <c r="FZ42" s="164">
        <v>4.2539999999999996</v>
      </c>
      <c r="GA42" s="165"/>
      <c r="GB42" s="164">
        <v>50.72</v>
      </c>
      <c r="GC42" s="164">
        <v>-130.75110000000001</v>
      </c>
      <c r="GD42" s="164">
        <v>-128.05189999999999</v>
      </c>
      <c r="GE42" s="164">
        <v>16.84</v>
      </c>
      <c r="GF42" s="164">
        <v>75.837699999999998</v>
      </c>
      <c r="GG42" s="164">
        <v>25.7</v>
      </c>
      <c r="GH42" s="164">
        <v>-25.914100000000001</v>
      </c>
      <c r="GI42" s="164">
        <v>-6.8041999999999998</v>
      </c>
      <c r="GJ42" s="164">
        <v>-7.3886000000000003</v>
      </c>
      <c r="GK42" s="164">
        <v>2.3580000000000001</v>
      </c>
      <c r="GL42" s="165"/>
      <c r="GM42" s="165"/>
      <c r="GN42" s="164">
        <v>-12.873100000000001</v>
      </c>
      <c r="GO42" s="164">
        <v>-43.898499999999999</v>
      </c>
      <c r="GP42" s="164">
        <v>15.6744</v>
      </c>
      <c r="GQ42" s="164">
        <v>46.042499999999997</v>
      </c>
      <c r="GR42" s="164">
        <v>50.220199999999998</v>
      </c>
      <c r="GS42" s="164">
        <v>50.796799999999998</v>
      </c>
      <c r="GT42" s="164">
        <v>-130.0651</v>
      </c>
      <c r="GU42" s="164">
        <v>-24.260200000000001</v>
      </c>
      <c r="GV42" s="164">
        <v>39.679900000000004</v>
      </c>
      <c r="GW42" s="164">
        <v>-67.807100000000005</v>
      </c>
      <c r="GX42" s="164">
        <v>11.098599999999999</v>
      </c>
      <c r="GY42" s="164">
        <v>15.8245</v>
      </c>
      <c r="GZ42" s="164">
        <v>15.4015</v>
      </c>
      <c r="HA42" s="164">
        <v>13</v>
      </c>
      <c r="HB42" s="164">
        <v>199.14189999999999</v>
      </c>
      <c r="HC42" s="164">
        <v>198.13570000000001</v>
      </c>
      <c r="HD42" s="164">
        <v>156.30000000000001</v>
      </c>
      <c r="HE42" s="164">
        <v>-154.18889999999999</v>
      </c>
      <c r="HF42" s="164">
        <v>-321.71690000000001</v>
      </c>
      <c r="HG42" s="164">
        <v>322.75560000000002</v>
      </c>
      <c r="HH42" s="164">
        <v>296.214</v>
      </c>
      <c r="HI42" s="164">
        <v>-184.75919999999999</v>
      </c>
      <c r="HJ42" s="164">
        <v>-187.00360000000001</v>
      </c>
      <c r="HK42" s="164">
        <v>-20.309799999999999</v>
      </c>
      <c r="HL42" s="164">
        <v>-8.0723000000000003</v>
      </c>
      <c r="HM42" s="164">
        <v>72.324600000000004</v>
      </c>
      <c r="HN42" s="164">
        <v>71.357699999999994</v>
      </c>
      <c r="HO42" s="164">
        <v>-95.425799999999995</v>
      </c>
      <c r="HP42" s="164">
        <v>-106.2576</v>
      </c>
      <c r="HQ42" s="164">
        <v>28.5457</v>
      </c>
      <c r="HR42" s="164">
        <v>27.776599999999998</v>
      </c>
      <c r="HS42" s="164">
        <v>-69.776399999999995</v>
      </c>
      <c r="HT42" s="164">
        <v>-68.909700000000001</v>
      </c>
      <c r="HU42" s="164">
        <v>67.59</v>
      </c>
      <c r="HV42" s="164">
        <v>67.48</v>
      </c>
      <c r="HW42" s="164">
        <v>58</v>
      </c>
      <c r="HX42" s="164">
        <v>59.5</v>
      </c>
      <c r="HY42" s="164">
        <v>21.577300000000001</v>
      </c>
      <c r="HZ42" s="164">
        <v>11.28</v>
      </c>
      <c r="IA42" s="164">
        <v>-402.28230000000002</v>
      </c>
      <c r="IB42" s="164">
        <v>102.22450000000001</v>
      </c>
      <c r="IC42" s="164">
        <v>101.92189999999999</v>
      </c>
      <c r="ID42" s="164">
        <v>13.9</v>
      </c>
      <c r="IE42" s="164">
        <v>27.9</v>
      </c>
      <c r="IF42" s="164">
        <v>-26.7</v>
      </c>
      <c r="IG42" s="164">
        <v>-26.6</v>
      </c>
      <c r="IH42" s="164">
        <v>0.36770000000000003</v>
      </c>
      <c r="II42" s="164">
        <v>-4.1999999999999997E-3</v>
      </c>
      <c r="IJ42" s="164">
        <v>-294.14330000000001</v>
      </c>
      <c r="IK42" s="164">
        <v>-221.1739</v>
      </c>
      <c r="IL42" s="164">
        <v>400.06139999999999</v>
      </c>
      <c r="IM42" s="164">
        <v>316.95400000000001</v>
      </c>
      <c r="IN42" s="164">
        <v>79.817499999999995</v>
      </c>
      <c r="IO42" s="164">
        <v>-308.96280000000002</v>
      </c>
      <c r="IP42" s="164">
        <v>310.57990000000001</v>
      </c>
      <c r="IQ42" s="164">
        <v>-183.4675</v>
      </c>
      <c r="IR42" s="164">
        <v>-175.37450000000001</v>
      </c>
      <c r="IS42" s="164">
        <v>-310.99540000000002</v>
      </c>
      <c r="IT42" s="164">
        <v>131.00219999999999</v>
      </c>
      <c r="IU42" s="164">
        <v>130.05680000000001</v>
      </c>
      <c r="IV42" s="164">
        <v>189.70179999999999</v>
      </c>
      <c r="IW42" s="164">
        <v>-388.8349</v>
      </c>
      <c r="IX42" s="164">
        <v>180.46209999999999</v>
      </c>
      <c r="IY42" s="164">
        <v>-215.58160000000001</v>
      </c>
      <c r="IZ42" s="164">
        <v>218.1651</v>
      </c>
      <c r="JA42" s="164">
        <v>-13.6851</v>
      </c>
      <c r="JB42" s="165"/>
      <c r="JC42" s="164">
        <v>22.96</v>
      </c>
      <c r="JD42" s="164">
        <v>7.6390000000000002</v>
      </c>
      <c r="JE42" s="164">
        <v>7.6189999999999998</v>
      </c>
      <c r="JF42" s="164">
        <v>-22.56</v>
      </c>
      <c r="JG42" s="165"/>
      <c r="JH42" s="165"/>
      <c r="JI42" s="164">
        <v>-2.9000000000000001E-2</v>
      </c>
      <c r="JJ42" s="164">
        <v>-25.722100000000001</v>
      </c>
      <c r="JK42" s="164">
        <v>-10.0786</v>
      </c>
      <c r="JL42" s="164">
        <v>6.7</v>
      </c>
      <c r="JM42" s="164">
        <v>49.735999999999997</v>
      </c>
      <c r="JN42" s="164">
        <v>48.185000000000002</v>
      </c>
      <c r="JO42" s="165"/>
      <c r="JP42" s="165"/>
      <c r="JQ42" s="164">
        <v>46.930900000000001</v>
      </c>
      <c r="JR42" s="164">
        <v>46.900199999999998</v>
      </c>
      <c r="JS42" s="164">
        <v>47.066200000000002</v>
      </c>
      <c r="JT42" s="165"/>
      <c r="JU42" s="164">
        <v>-27.8</v>
      </c>
      <c r="JV42" s="164">
        <v>17.257000000000001</v>
      </c>
      <c r="JW42" s="164">
        <v>8.2899999999999991</v>
      </c>
      <c r="JX42" s="165"/>
      <c r="JY42" s="164">
        <v>-7.0476999999999999</v>
      </c>
      <c r="JZ42" s="164">
        <v>48.212499999999999</v>
      </c>
      <c r="KA42" s="164">
        <v>19.973700000000001</v>
      </c>
      <c r="KB42" s="164">
        <v>-7.1687000000000003</v>
      </c>
      <c r="KC42" s="164">
        <v>-48.113300000000002</v>
      </c>
      <c r="KD42" s="164">
        <v>7.3215000000000003</v>
      </c>
      <c r="KE42" s="164">
        <v>39.006799999999998</v>
      </c>
      <c r="KF42" s="164">
        <v>18.100000000000001</v>
      </c>
      <c r="KG42" s="164">
        <v>-18.5</v>
      </c>
      <c r="KH42" s="164">
        <v>-33.557499999999997</v>
      </c>
      <c r="KI42" s="164">
        <v>104.2787</v>
      </c>
    </row>
    <row r="43" spans="1:295" ht="18" customHeight="1" x14ac:dyDescent="0.3">
      <c r="A43" s="161" t="s">
        <v>72</v>
      </c>
      <c r="B43" s="161" t="s">
        <v>814</v>
      </c>
      <c r="C43" s="164">
        <v>0</v>
      </c>
      <c r="D43" s="164">
        <v>20.599399999999999</v>
      </c>
      <c r="E43" s="164">
        <v>-25.066400000000002</v>
      </c>
      <c r="F43" s="164">
        <v>-35.628100000000003</v>
      </c>
      <c r="G43" s="164">
        <v>14.9671</v>
      </c>
      <c r="H43" s="165"/>
      <c r="I43" s="164">
        <v>46.387</v>
      </c>
      <c r="J43" s="164">
        <v>-64.548400000000001</v>
      </c>
      <c r="K43" s="164">
        <v>63.9009</v>
      </c>
      <c r="L43" s="164">
        <v>32.192999999999998</v>
      </c>
      <c r="M43" s="164">
        <v>31.3232</v>
      </c>
      <c r="N43" s="164">
        <v>-13.32</v>
      </c>
      <c r="O43" s="164">
        <v>-61.901000000000003</v>
      </c>
      <c r="P43" s="164">
        <v>57.2</v>
      </c>
      <c r="Q43" s="164">
        <v>15.731999999999999</v>
      </c>
      <c r="R43" s="164">
        <v>-57.2</v>
      </c>
      <c r="S43" s="164">
        <v>9.8645999999999994</v>
      </c>
      <c r="T43" s="164">
        <v>22.975200000000001</v>
      </c>
      <c r="U43" s="164">
        <v>15.1562</v>
      </c>
      <c r="V43" s="164">
        <v>15.382199999999999</v>
      </c>
      <c r="W43" s="164">
        <v>25.8932</v>
      </c>
      <c r="X43" s="164">
        <v>12.3247</v>
      </c>
      <c r="Y43" s="164">
        <v>0.3967</v>
      </c>
      <c r="Z43" s="164">
        <v>6.8989000000000003</v>
      </c>
      <c r="AA43" s="165"/>
      <c r="AB43" s="165"/>
      <c r="AC43" s="164">
        <v>-54.05</v>
      </c>
      <c r="AD43" s="164">
        <v>-53.7</v>
      </c>
      <c r="AE43" s="165"/>
      <c r="AF43" s="164">
        <v>13.32</v>
      </c>
      <c r="AG43" s="164">
        <v>59.4</v>
      </c>
      <c r="AH43" s="164">
        <v>28.975000000000001</v>
      </c>
      <c r="AI43" s="164">
        <v>0.224</v>
      </c>
      <c r="AJ43" s="164">
        <v>-55.59</v>
      </c>
      <c r="AK43" s="165">
        <v>-56.67</v>
      </c>
      <c r="AL43" s="164">
        <v>-42.79</v>
      </c>
      <c r="AM43" s="164">
        <v>56.39</v>
      </c>
      <c r="AN43" s="164">
        <v>56.67</v>
      </c>
      <c r="AO43" s="164">
        <v>21.894600000000001</v>
      </c>
      <c r="AP43" s="164">
        <v>-5.7737999999999996</v>
      </c>
      <c r="AQ43" s="164">
        <v>71.863100000000003</v>
      </c>
      <c r="AR43" s="164">
        <v>74.701700000000002</v>
      </c>
      <c r="AS43" s="164">
        <v>48.566800000000001</v>
      </c>
      <c r="AT43" s="164">
        <v>-35.231299999999997</v>
      </c>
      <c r="AU43" s="164">
        <v>-35.139499999999998</v>
      </c>
      <c r="AV43" s="164">
        <v>15.121</v>
      </c>
      <c r="AW43" s="164">
        <v>14.979200000000001</v>
      </c>
      <c r="AX43" s="164">
        <v>77.830299999999994</v>
      </c>
      <c r="AY43" s="164">
        <v>79.437799999999996</v>
      </c>
      <c r="AZ43" s="165"/>
      <c r="BA43" s="164">
        <v>81.886600000000001</v>
      </c>
      <c r="BB43" s="164">
        <v>-644.84550000000002</v>
      </c>
      <c r="BC43" s="164">
        <v>27.555199999999999</v>
      </c>
      <c r="BD43" s="164">
        <v>-13.4</v>
      </c>
      <c r="BE43" s="164">
        <v>-13.6</v>
      </c>
      <c r="BF43" s="164">
        <v>41.057400000000001</v>
      </c>
      <c r="BG43" s="164">
        <v>40.1541</v>
      </c>
      <c r="BH43" s="164">
        <v>-4.7792000000000003</v>
      </c>
      <c r="BI43" s="165"/>
      <c r="BJ43" s="164">
        <v>-88.683099999999996</v>
      </c>
      <c r="BK43" s="164">
        <v>12.9711</v>
      </c>
      <c r="BL43" s="164">
        <v>7.0437000000000003</v>
      </c>
      <c r="BM43" s="164">
        <v>4.9272999999999998</v>
      </c>
      <c r="BN43" s="164">
        <v>682.48519999999996</v>
      </c>
      <c r="BO43" s="164">
        <v>171.69710000000001</v>
      </c>
      <c r="BP43" s="164">
        <v>172.12430000000001</v>
      </c>
      <c r="BQ43" s="164">
        <v>-686.09349999999995</v>
      </c>
      <c r="BR43" s="164">
        <v>625.02</v>
      </c>
      <c r="BS43" s="165"/>
      <c r="BT43" s="164">
        <v>-93.961299999999994</v>
      </c>
      <c r="BU43" s="164">
        <v>97.9602</v>
      </c>
      <c r="BV43" s="164">
        <v>100.3045</v>
      </c>
      <c r="BW43" s="164">
        <v>34.4</v>
      </c>
      <c r="BX43" s="164">
        <v>34.090000000000003</v>
      </c>
      <c r="BY43" s="164">
        <v>72.290000000000006</v>
      </c>
      <c r="BZ43" s="164">
        <v>84.48</v>
      </c>
      <c r="CA43" s="164">
        <v>-2.0051999999999999</v>
      </c>
      <c r="CB43" s="164">
        <v>-1.7373000000000001</v>
      </c>
      <c r="CC43" s="164">
        <v>53.442999999999998</v>
      </c>
      <c r="CD43" s="164">
        <v>53.395699999999998</v>
      </c>
      <c r="CE43" s="164">
        <v>28.9605</v>
      </c>
      <c r="CF43" s="164">
        <v>-142.9597</v>
      </c>
      <c r="CG43" s="164">
        <v>-141.7013</v>
      </c>
      <c r="CH43" s="164">
        <v>18.140499999999999</v>
      </c>
      <c r="CI43" s="165"/>
      <c r="CJ43" s="165"/>
      <c r="CK43" s="165"/>
      <c r="CL43" s="165"/>
      <c r="CM43" s="164">
        <v>205.5</v>
      </c>
      <c r="CN43" s="164">
        <v>-15.99</v>
      </c>
      <c r="CO43" s="164">
        <v>51.983400000000003</v>
      </c>
      <c r="CP43" s="164">
        <v>51.547899999999998</v>
      </c>
      <c r="CQ43" s="164">
        <v>52.077800000000003</v>
      </c>
      <c r="CR43" s="164">
        <v>-32.255400000000002</v>
      </c>
      <c r="CS43" s="164">
        <v>-31.719100000000001</v>
      </c>
      <c r="CT43" s="165"/>
      <c r="CU43" s="164">
        <v>-99.300799999999995</v>
      </c>
      <c r="CV43" s="164">
        <v>154.1071</v>
      </c>
      <c r="CW43" s="164">
        <v>12.7669</v>
      </c>
      <c r="CX43" s="164">
        <v>70.84</v>
      </c>
      <c r="CY43" s="164">
        <v>38.46</v>
      </c>
      <c r="CZ43" s="164">
        <v>66.569800000000001</v>
      </c>
      <c r="DA43" s="164">
        <v>62.4069</v>
      </c>
      <c r="DB43" s="164">
        <v>-33.49</v>
      </c>
      <c r="DC43" s="165"/>
      <c r="DD43" s="165"/>
      <c r="DE43" s="165"/>
      <c r="DF43" s="164">
        <v>-170.47980000000001</v>
      </c>
      <c r="DG43" s="164">
        <v>-29.5748</v>
      </c>
      <c r="DH43" s="164">
        <v>-20.4329</v>
      </c>
      <c r="DI43" s="164">
        <v>-124</v>
      </c>
      <c r="DJ43" s="164">
        <v>-123.8</v>
      </c>
      <c r="DK43" s="164">
        <v>25.414100000000001</v>
      </c>
      <c r="DL43" s="165"/>
      <c r="DM43" s="164">
        <v>74.688400000000001</v>
      </c>
      <c r="DN43" s="164">
        <v>87.908900000000003</v>
      </c>
      <c r="DO43" s="165"/>
      <c r="DP43" s="164">
        <v>-12.28</v>
      </c>
      <c r="DQ43" s="164">
        <v>63.146999999999998</v>
      </c>
      <c r="DR43" s="164">
        <v>170.86969999999999</v>
      </c>
      <c r="DS43" s="164">
        <v>-18.940000000000001</v>
      </c>
      <c r="DT43" s="164">
        <v>-19.100000000000001</v>
      </c>
      <c r="DU43" s="164">
        <v>96.91</v>
      </c>
      <c r="DV43" s="164">
        <v>66.27</v>
      </c>
      <c r="DW43" s="164">
        <v>169.70910000000001</v>
      </c>
      <c r="DX43" s="164">
        <v>168.3818</v>
      </c>
      <c r="DY43" s="164">
        <v>36.74</v>
      </c>
      <c r="DZ43" s="164">
        <v>34.627299999999998</v>
      </c>
      <c r="EA43" s="164">
        <v>283.3433</v>
      </c>
      <c r="EB43" s="164">
        <v>240.4023</v>
      </c>
      <c r="EC43" s="164">
        <v>231.36170000000001</v>
      </c>
      <c r="ED43" s="164">
        <v>235.00190000000001</v>
      </c>
      <c r="EE43" s="164">
        <v>86.068899999999999</v>
      </c>
      <c r="EF43" s="164">
        <v>68.194100000000006</v>
      </c>
      <c r="EG43" s="164">
        <v>-25.646999999999998</v>
      </c>
      <c r="EH43" s="164">
        <v>697.77359999999999</v>
      </c>
      <c r="EI43" s="164">
        <v>332.64839999999998</v>
      </c>
      <c r="EJ43" s="165"/>
      <c r="EK43" s="164">
        <v>-31.3034</v>
      </c>
      <c r="EL43" s="164">
        <v>-28.53</v>
      </c>
      <c r="EM43" s="165"/>
      <c r="EN43" s="164">
        <v>15.233499999999999</v>
      </c>
      <c r="EO43" s="165"/>
      <c r="EP43" s="164">
        <v>33.840000000000003</v>
      </c>
      <c r="EQ43" s="164">
        <v>-22.2759</v>
      </c>
      <c r="ER43" s="164">
        <v>-22.6493</v>
      </c>
      <c r="ES43" s="164">
        <v>-30.4421</v>
      </c>
      <c r="ET43" s="165"/>
      <c r="EU43" s="164">
        <v>-10.79</v>
      </c>
      <c r="EV43" s="165"/>
      <c r="EW43" s="164">
        <v>11.392799999999999</v>
      </c>
      <c r="EX43" s="164">
        <v>-17.776599999999998</v>
      </c>
      <c r="EY43" s="164">
        <v>-40.845100000000002</v>
      </c>
      <c r="EZ43" s="164">
        <v>-40.289400000000001</v>
      </c>
      <c r="FA43" s="164">
        <v>11.119300000000001</v>
      </c>
      <c r="FB43" s="164">
        <v>-66.659199999999998</v>
      </c>
      <c r="FC43" s="164">
        <v>29.652200000000001</v>
      </c>
      <c r="FD43" s="164">
        <v>25.6175</v>
      </c>
      <c r="FE43" s="165"/>
      <c r="FF43" s="164">
        <v>24.591000000000001</v>
      </c>
      <c r="FG43" s="164">
        <v>0</v>
      </c>
      <c r="FH43" s="164">
        <v>0</v>
      </c>
      <c r="FI43" s="164">
        <v>0</v>
      </c>
      <c r="FJ43" s="164">
        <v>1.5071000000000001</v>
      </c>
      <c r="FK43" s="164">
        <v>1.6746000000000001</v>
      </c>
      <c r="FL43" s="164">
        <v>178.34100000000001</v>
      </c>
      <c r="FM43" s="164">
        <v>-33.652200000000001</v>
      </c>
      <c r="FN43" s="164">
        <v>-33.455500000000001</v>
      </c>
      <c r="FO43" s="164">
        <v>130.5231</v>
      </c>
      <c r="FP43" s="164">
        <v>132.4256</v>
      </c>
      <c r="FQ43" s="164">
        <v>40.856900000000003</v>
      </c>
      <c r="FR43" s="164">
        <v>32.81</v>
      </c>
      <c r="FS43" s="164">
        <v>10.5794</v>
      </c>
      <c r="FT43" s="164">
        <v>1.1734</v>
      </c>
      <c r="FU43" s="164">
        <v>-6.46</v>
      </c>
      <c r="FV43" s="164">
        <v>11.92</v>
      </c>
      <c r="FW43" s="164">
        <v>41.001199999999997</v>
      </c>
      <c r="FX43" s="165"/>
      <c r="FY43" s="164">
        <v>-1.7000000000000001E-2</v>
      </c>
      <c r="FZ43" s="164">
        <v>4.4189999999999996</v>
      </c>
      <c r="GA43" s="165"/>
      <c r="GB43" s="164">
        <v>51.95</v>
      </c>
      <c r="GC43" s="164">
        <v>-132.84350000000001</v>
      </c>
      <c r="GD43" s="164">
        <v>-128.22059999999999</v>
      </c>
      <c r="GE43" s="164">
        <v>16.61</v>
      </c>
      <c r="GF43" s="164">
        <v>76.887799999999999</v>
      </c>
      <c r="GG43" s="164">
        <v>26.1</v>
      </c>
      <c r="GH43" s="164">
        <v>-20.730799999999999</v>
      </c>
      <c r="GI43" s="164">
        <v>-4.3499999999999996</v>
      </c>
      <c r="GJ43" s="164">
        <v>-4.5663</v>
      </c>
      <c r="GK43" s="164">
        <v>2.6943000000000001</v>
      </c>
      <c r="GL43" s="165"/>
      <c r="GM43" s="165"/>
      <c r="GN43" s="164">
        <v>-13.1594</v>
      </c>
      <c r="GO43" s="164">
        <v>-38.914999999999999</v>
      </c>
      <c r="GP43" s="164">
        <v>16.1478</v>
      </c>
      <c r="GQ43" s="164">
        <v>40.949800000000003</v>
      </c>
      <c r="GR43" s="164">
        <v>52.2468</v>
      </c>
      <c r="GS43" s="164">
        <v>52.442500000000003</v>
      </c>
      <c r="GT43" s="164">
        <v>-131.6414</v>
      </c>
      <c r="GU43" s="164">
        <v>-23.342500000000001</v>
      </c>
      <c r="GV43" s="164">
        <v>28.163799999999998</v>
      </c>
      <c r="GW43" s="164">
        <v>-59.956899999999997</v>
      </c>
      <c r="GX43" s="164">
        <v>10.657400000000001</v>
      </c>
      <c r="GY43" s="164">
        <v>16.127199999999998</v>
      </c>
      <c r="GZ43" s="164">
        <v>15.5914</v>
      </c>
      <c r="HA43" s="164">
        <v>12.2117</v>
      </c>
      <c r="HB43" s="164">
        <v>246.47540000000001</v>
      </c>
      <c r="HC43" s="164">
        <v>246.5087</v>
      </c>
      <c r="HD43" s="164">
        <v>257.3</v>
      </c>
      <c r="HE43" s="164">
        <v>-258.84649999999999</v>
      </c>
      <c r="HF43" s="164">
        <v>-449.32260000000002</v>
      </c>
      <c r="HG43" s="164">
        <v>454.03919999999999</v>
      </c>
      <c r="HH43" s="164">
        <v>434.89240000000001</v>
      </c>
      <c r="HI43" s="164">
        <v>-232.26140000000001</v>
      </c>
      <c r="HJ43" s="164">
        <v>-228.60640000000001</v>
      </c>
      <c r="HK43" s="164">
        <v>-15.307499999999999</v>
      </c>
      <c r="HL43" s="164">
        <v>0</v>
      </c>
      <c r="HM43" s="164">
        <v>74.271799999999999</v>
      </c>
      <c r="HN43" s="164">
        <v>74.277900000000002</v>
      </c>
      <c r="HO43" s="164">
        <v>-125.2461</v>
      </c>
      <c r="HP43" s="164">
        <v>-134.42179999999999</v>
      </c>
      <c r="HQ43" s="164">
        <v>37.049199999999999</v>
      </c>
      <c r="HR43" s="164">
        <v>36.7196</v>
      </c>
      <c r="HS43" s="164">
        <v>-81.632800000000003</v>
      </c>
      <c r="HT43" s="164">
        <v>-82.033500000000004</v>
      </c>
      <c r="HU43" s="164">
        <v>96.54</v>
      </c>
      <c r="HV43" s="164">
        <v>96.42</v>
      </c>
      <c r="HW43" s="164">
        <v>60.8</v>
      </c>
      <c r="HX43" s="164">
        <v>59.2</v>
      </c>
      <c r="HY43" s="165"/>
      <c r="HZ43" s="164">
        <v>32.08</v>
      </c>
      <c r="IA43" s="164">
        <v>-409.92619999999999</v>
      </c>
      <c r="IB43" s="164">
        <v>106.9469</v>
      </c>
      <c r="IC43" s="164">
        <v>106.63039999999999</v>
      </c>
      <c r="ID43" s="164">
        <v>16.100000000000001</v>
      </c>
      <c r="IE43" s="164">
        <v>27.9</v>
      </c>
      <c r="IF43" s="164">
        <v>-35.6</v>
      </c>
      <c r="IG43" s="164">
        <v>-35.5</v>
      </c>
      <c r="IH43" s="164">
        <v>1.0202</v>
      </c>
      <c r="II43" s="164">
        <v>1.0014000000000001</v>
      </c>
      <c r="IJ43" s="164">
        <v>-432.49400000000003</v>
      </c>
      <c r="IK43" s="164">
        <v>-305.19290000000001</v>
      </c>
      <c r="IL43" s="164">
        <v>523.79939999999999</v>
      </c>
      <c r="IM43" s="164">
        <v>420.20310000000001</v>
      </c>
      <c r="IN43" s="164">
        <v>78.631699999999995</v>
      </c>
      <c r="IO43" s="164">
        <v>-405.92360000000002</v>
      </c>
      <c r="IP43" s="164">
        <v>411.73849999999999</v>
      </c>
      <c r="IQ43" s="164">
        <v>-181.65</v>
      </c>
      <c r="IR43" s="164">
        <v>-250.26840000000001</v>
      </c>
      <c r="IS43" s="164">
        <v>-405.89150000000001</v>
      </c>
      <c r="IT43" s="164">
        <v>116.4472</v>
      </c>
      <c r="IU43" s="164">
        <v>118.1438</v>
      </c>
      <c r="IV43" s="164">
        <v>182.79329999999999</v>
      </c>
      <c r="IW43" s="164">
        <v>-507.63639999999998</v>
      </c>
      <c r="IX43" s="164">
        <v>258.6918</v>
      </c>
      <c r="IY43" s="164">
        <v>-254.0386</v>
      </c>
      <c r="IZ43" s="164">
        <v>254.31800000000001</v>
      </c>
      <c r="JA43" s="164">
        <v>-12.9984</v>
      </c>
      <c r="JB43" s="165"/>
      <c r="JC43" s="164">
        <v>23.36</v>
      </c>
      <c r="JD43" s="164">
        <v>7.5579999999999998</v>
      </c>
      <c r="JE43" s="164">
        <v>7.6079999999999997</v>
      </c>
      <c r="JF43" s="164">
        <v>-22.72</v>
      </c>
      <c r="JG43" s="165"/>
      <c r="JH43" s="165"/>
      <c r="JI43" s="164">
        <v>-2.9000000000000001E-2</v>
      </c>
      <c r="JJ43" s="164">
        <v>-29.588799999999999</v>
      </c>
      <c r="JK43" s="164">
        <v>-7.7042999999999999</v>
      </c>
      <c r="JL43" s="164">
        <v>7.4</v>
      </c>
      <c r="JM43" s="164">
        <v>49.679000000000002</v>
      </c>
      <c r="JN43" s="164">
        <v>49.024999999999999</v>
      </c>
      <c r="JO43" s="164">
        <v>8.7978000000000005</v>
      </c>
      <c r="JP43" s="165"/>
      <c r="JQ43" s="164">
        <v>48.3262</v>
      </c>
      <c r="JR43" s="164">
        <v>48.7027</v>
      </c>
      <c r="JS43" s="164">
        <v>47.056699999999999</v>
      </c>
      <c r="JT43" s="165"/>
      <c r="JU43" s="164">
        <v>-28.5</v>
      </c>
      <c r="JV43" s="164">
        <v>16.224799999999998</v>
      </c>
      <c r="JW43" s="164">
        <v>8.4700000000000006</v>
      </c>
      <c r="JX43" s="165"/>
      <c r="JY43" s="164">
        <v>0</v>
      </c>
      <c r="JZ43" s="164">
        <v>45.590699999999998</v>
      </c>
      <c r="KA43" s="164">
        <v>15.2949</v>
      </c>
      <c r="KB43" s="164">
        <v>0</v>
      </c>
      <c r="KC43" s="164">
        <v>-45.610599999999998</v>
      </c>
      <c r="KD43" s="164">
        <v>0</v>
      </c>
      <c r="KE43" s="164">
        <v>42.045900000000003</v>
      </c>
      <c r="KF43" s="164">
        <v>18.7</v>
      </c>
      <c r="KG43" s="164">
        <v>-17.2</v>
      </c>
      <c r="KH43" s="164">
        <v>-14.528700000000001</v>
      </c>
      <c r="KI43" s="164">
        <v>92.140900000000002</v>
      </c>
    </row>
    <row r="44" spans="1:295" ht="18" customHeight="1" x14ac:dyDescent="0.3">
      <c r="A44" s="161" t="s">
        <v>72</v>
      </c>
      <c r="B44" s="161" t="s">
        <v>815</v>
      </c>
      <c r="C44" s="164">
        <v>0</v>
      </c>
      <c r="D44" s="164">
        <v>20.116700000000002</v>
      </c>
      <c r="E44" s="164">
        <v>-24.357600000000001</v>
      </c>
      <c r="F44" s="164">
        <v>-35.692799999999998</v>
      </c>
      <c r="G44" s="164">
        <v>13.556699999999999</v>
      </c>
      <c r="H44" s="165"/>
      <c r="I44" s="164">
        <v>41.839199999999998</v>
      </c>
      <c r="J44" s="164">
        <v>-52.038800000000002</v>
      </c>
      <c r="K44" s="164">
        <v>60.036499999999997</v>
      </c>
      <c r="L44" s="164">
        <v>30.489100000000001</v>
      </c>
      <c r="M44" s="164">
        <v>29.4587</v>
      </c>
      <c r="N44" s="164">
        <v>-4.4400000000000004</v>
      </c>
      <c r="O44" s="164">
        <v>-63.256</v>
      </c>
      <c r="P44" s="164">
        <v>57.2</v>
      </c>
      <c r="Q44" s="164">
        <v>14.076000000000001</v>
      </c>
      <c r="R44" s="164">
        <v>-55</v>
      </c>
      <c r="S44" s="164">
        <v>9.8057999999999996</v>
      </c>
      <c r="T44" s="164">
        <v>14.5138</v>
      </c>
      <c r="U44" s="164">
        <v>13.1656</v>
      </c>
      <c r="V44" s="164">
        <v>13.318199999999999</v>
      </c>
      <c r="W44" s="164">
        <v>22.276399999999999</v>
      </c>
      <c r="X44" s="164">
        <v>11.726800000000001</v>
      </c>
      <c r="Y44" s="164">
        <v>0.2276</v>
      </c>
      <c r="Z44" s="164">
        <v>1.2817000000000001</v>
      </c>
      <c r="AA44" s="165"/>
      <c r="AB44" s="165"/>
      <c r="AC44" s="164">
        <v>-49.72</v>
      </c>
      <c r="AD44" s="164">
        <v>-49.88</v>
      </c>
      <c r="AE44" s="165"/>
      <c r="AF44" s="164">
        <v>4.4400000000000004</v>
      </c>
      <c r="AG44" s="164">
        <v>61.6</v>
      </c>
      <c r="AH44" s="164">
        <v>29.986000000000001</v>
      </c>
      <c r="AI44" s="164">
        <v>0.23699999999999999</v>
      </c>
      <c r="AJ44" s="164">
        <v>-56.93</v>
      </c>
      <c r="AK44" s="165">
        <v>-57.82</v>
      </c>
      <c r="AL44" s="164">
        <v>-29.13</v>
      </c>
      <c r="AM44" s="164">
        <v>57.54</v>
      </c>
      <c r="AN44" s="164">
        <v>57.82</v>
      </c>
      <c r="AO44" s="164">
        <v>23.1937</v>
      </c>
      <c r="AP44" s="164">
        <v>-6.907</v>
      </c>
      <c r="AQ44" s="164">
        <v>71.579700000000003</v>
      </c>
      <c r="AR44" s="164">
        <v>74.889300000000006</v>
      </c>
      <c r="AS44" s="164">
        <v>39.619900000000001</v>
      </c>
      <c r="AT44" s="164">
        <v>-30.810600000000001</v>
      </c>
      <c r="AU44" s="164">
        <v>-31.1721</v>
      </c>
      <c r="AV44" s="164">
        <v>34.283900000000003</v>
      </c>
      <c r="AW44" s="164">
        <v>35.296599999999998</v>
      </c>
      <c r="AX44" s="164">
        <v>70.998400000000004</v>
      </c>
      <c r="AY44" s="164">
        <v>72.605900000000005</v>
      </c>
      <c r="AZ44" s="165"/>
      <c r="BA44" s="164">
        <v>113.6748</v>
      </c>
      <c r="BB44" s="164">
        <v>-647.17139999999995</v>
      </c>
      <c r="BC44" s="164">
        <v>22.1571</v>
      </c>
      <c r="BD44" s="164">
        <v>-10.8</v>
      </c>
      <c r="BE44" s="164">
        <v>-10.9</v>
      </c>
      <c r="BF44" s="164">
        <v>37.4709</v>
      </c>
      <c r="BG44" s="164">
        <v>36.305100000000003</v>
      </c>
      <c r="BH44" s="164">
        <v>-5.3258999999999999</v>
      </c>
      <c r="BI44" s="165"/>
      <c r="BJ44" s="164">
        <v>-79.473299999999995</v>
      </c>
      <c r="BK44" s="164">
        <v>10.959</v>
      </c>
      <c r="BL44" s="164">
        <v>7.2041000000000004</v>
      </c>
      <c r="BM44" s="164">
        <v>4.9619</v>
      </c>
      <c r="BN44" s="164">
        <v>692.40369999999996</v>
      </c>
      <c r="BO44" s="164">
        <v>173.37559999999999</v>
      </c>
      <c r="BP44" s="164">
        <v>173.07040000000001</v>
      </c>
      <c r="BQ44" s="164">
        <v>-682.48820000000001</v>
      </c>
      <c r="BR44" s="164">
        <v>632.73609999999996</v>
      </c>
      <c r="BS44" s="165"/>
      <c r="BT44" s="164">
        <v>-52.344099999999997</v>
      </c>
      <c r="BU44" s="164">
        <v>52.984999999999999</v>
      </c>
      <c r="BV44" s="164">
        <v>98.428299999999993</v>
      </c>
      <c r="BW44" s="164">
        <v>34.700000000000003</v>
      </c>
      <c r="BX44" s="164">
        <v>36.28</v>
      </c>
      <c r="BY44" s="164">
        <v>71.510000000000005</v>
      </c>
      <c r="BZ44" s="164">
        <v>82.62</v>
      </c>
      <c r="CA44" s="164">
        <v>-3.4786999999999999</v>
      </c>
      <c r="CB44" s="164">
        <v>-4.0145</v>
      </c>
      <c r="CC44" s="164">
        <v>49.085299999999997</v>
      </c>
      <c r="CD44" s="164">
        <v>50.133499999999998</v>
      </c>
      <c r="CE44" s="164">
        <v>32.054000000000002</v>
      </c>
      <c r="CF44" s="164">
        <v>-150.80959999999999</v>
      </c>
      <c r="CG44" s="164">
        <v>-150.1284</v>
      </c>
      <c r="CH44" s="164">
        <v>13.0396</v>
      </c>
      <c r="CI44" s="165"/>
      <c r="CJ44" s="165"/>
      <c r="CK44" s="165"/>
      <c r="CL44" s="164">
        <v>109</v>
      </c>
      <c r="CM44" s="164">
        <v>100</v>
      </c>
      <c r="CN44" s="164">
        <v>-14.11</v>
      </c>
      <c r="CO44" s="164">
        <v>50.693199999999997</v>
      </c>
      <c r="CP44" s="164">
        <v>48.139800000000001</v>
      </c>
      <c r="CQ44" s="164">
        <v>49.068899999999999</v>
      </c>
      <c r="CR44" s="164">
        <v>-40.6434</v>
      </c>
      <c r="CS44" s="164">
        <v>-40.106099999999998</v>
      </c>
      <c r="CT44" s="164">
        <v>1</v>
      </c>
      <c r="CU44" s="164">
        <v>-99.541700000000006</v>
      </c>
      <c r="CV44" s="164">
        <v>174.9451</v>
      </c>
      <c r="CW44" s="164">
        <v>14.8933</v>
      </c>
      <c r="CX44" s="164">
        <v>72.94</v>
      </c>
      <c r="CY44" s="164">
        <v>39.32</v>
      </c>
      <c r="CZ44" s="164">
        <v>67.976100000000002</v>
      </c>
      <c r="DA44" s="164">
        <v>64.018199999999993</v>
      </c>
      <c r="DB44" s="164">
        <v>-35.159999999999997</v>
      </c>
      <c r="DC44" s="164">
        <v>-3.6423000000000001</v>
      </c>
      <c r="DD44" s="165"/>
      <c r="DE44" s="165"/>
      <c r="DF44" s="164">
        <v>-166.69669999999999</v>
      </c>
      <c r="DG44" s="164">
        <v>-27.911300000000001</v>
      </c>
      <c r="DH44" s="164">
        <v>-21.489899999999999</v>
      </c>
      <c r="DI44" s="164">
        <v>-121.5</v>
      </c>
      <c r="DJ44" s="164">
        <v>-123.2</v>
      </c>
      <c r="DK44" s="164">
        <v>25.8096</v>
      </c>
      <c r="DL44" s="164">
        <v>63.876300000000001</v>
      </c>
      <c r="DM44" s="164">
        <v>79.384900000000002</v>
      </c>
      <c r="DN44" s="164">
        <v>90.252700000000004</v>
      </c>
      <c r="DO44" s="164">
        <v>63.29</v>
      </c>
      <c r="DP44" s="164">
        <v>-12.75</v>
      </c>
      <c r="DQ44" s="164">
        <v>62.356499999999997</v>
      </c>
      <c r="DR44" s="164">
        <v>164.5093</v>
      </c>
      <c r="DS44" s="164">
        <v>-2.58</v>
      </c>
      <c r="DT44" s="164">
        <v>-2.56</v>
      </c>
      <c r="DU44" s="164">
        <v>72.02</v>
      </c>
      <c r="DV44" s="164">
        <v>68.22</v>
      </c>
      <c r="DW44" s="164">
        <v>167.8</v>
      </c>
      <c r="DX44" s="164">
        <v>163.2182</v>
      </c>
      <c r="DY44" s="164">
        <v>33.784599999999998</v>
      </c>
      <c r="DZ44" s="164">
        <v>32.790900000000001</v>
      </c>
      <c r="EA44" s="164">
        <v>276.51190000000003</v>
      </c>
      <c r="EB44" s="164">
        <v>231.30930000000001</v>
      </c>
      <c r="EC44" s="164">
        <v>223.42140000000001</v>
      </c>
      <c r="ED44" s="164">
        <v>227.50129999999999</v>
      </c>
      <c r="EE44" s="164">
        <v>80.81</v>
      </c>
      <c r="EF44" s="164">
        <v>60.490400000000001</v>
      </c>
      <c r="EG44" s="164">
        <v>-27.178000000000001</v>
      </c>
      <c r="EH44" s="164">
        <v>699.16690000000006</v>
      </c>
      <c r="EI44" s="164">
        <v>319.76850000000002</v>
      </c>
      <c r="EJ44" s="165"/>
      <c r="EK44" s="164">
        <v>-23.5703</v>
      </c>
      <c r="EL44" s="164">
        <v>-20.7561</v>
      </c>
      <c r="EM44" s="165"/>
      <c r="EN44" s="164">
        <v>12.2803</v>
      </c>
      <c r="EO44" s="165"/>
      <c r="EP44" s="164">
        <v>33.840000000000003</v>
      </c>
      <c r="EQ44" s="164">
        <v>-20.836099999999998</v>
      </c>
      <c r="ER44" s="164">
        <v>-21.3691</v>
      </c>
      <c r="ES44" s="164">
        <v>-22.2577</v>
      </c>
      <c r="ET44" s="165"/>
      <c r="EU44" s="164">
        <v>-12.55</v>
      </c>
      <c r="EV44" s="165"/>
      <c r="EW44" s="164">
        <v>11.275399999999999</v>
      </c>
      <c r="EX44" s="164">
        <v>-23.0762</v>
      </c>
      <c r="EY44" s="164">
        <v>-40.9739</v>
      </c>
      <c r="EZ44" s="164">
        <v>-40.028399999999998</v>
      </c>
      <c r="FA44" s="164">
        <v>11.9756</v>
      </c>
      <c r="FB44" s="164">
        <v>-57.747599999999998</v>
      </c>
      <c r="FC44" s="164">
        <v>24.343800000000002</v>
      </c>
      <c r="FD44" s="164">
        <v>24.5928</v>
      </c>
      <c r="FE44" s="165"/>
      <c r="FF44" s="164">
        <v>24.0684</v>
      </c>
      <c r="FG44" s="165"/>
      <c r="FH44" s="165"/>
      <c r="FI44" s="165"/>
      <c r="FJ44" s="164">
        <v>1.3395999999999999</v>
      </c>
      <c r="FK44" s="164">
        <v>0</v>
      </c>
      <c r="FL44" s="164">
        <v>181.18770000000001</v>
      </c>
      <c r="FM44" s="164">
        <v>-32.0105</v>
      </c>
      <c r="FN44" s="164">
        <v>-31.547000000000001</v>
      </c>
      <c r="FO44" s="164">
        <v>126.99209999999999</v>
      </c>
      <c r="FP44" s="164">
        <v>128.3897</v>
      </c>
      <c r="FQ44" s="164">
        <v>47.214500000000001</v>
      </c>
      <c r="FR44" s="164">
        <v>32.61</v>
      </c>
      <c r="FS44" s="164">
        <v>8.0403000000000002</v>
      </c>
      <c r="FT44" s="164">
        <v>1.4676</v>
      </c>
      <c r="FU44" s="164">
        <v>-4.53</v>
      </c>
      <c r="FV44" s="164">
        <v>11.53</v>
      </c>
      <c r="FW44" s="164">
        <v>46.796199999999999</v>
      </c>
      <c r="FX44" s="165"/>
      <c r="FY44" s="164">
        <v>0.73699999999999999</v>
      </c>
      <c r="FZ44" s="164">
        <v>4.4379999999999997</v>
      </c>
      <c r="GA44" s="165"/>
      <c r="GB44" s="164">
        <v>56.59</v>
      </c>
      <c r="GC44" s="164">
        <v>-128.52670000000001</v>
      </c>
      <c r="GD44" s="164">
        <v>-126.4241</v>
      </c>
      <c r="GE44" s="164">
        <v>16.93</v>
      </c>
      <c r="GF44" s="164">
        <v>81.471400000000003</v>
      </c>
      <c r="GG44" s="164">
        <v>24.4</v>
      </c>
      <c r="GH44" s="164">
        <v>-21.742799999999999</v>
      </c>
      <c r="GI44" s="164">
        <v>-3.9691999999999998</v>
      </c>
      <c r="GJ44" s="164">
        <v>-3.9849999999999999</v>
      </c>
      <c r="GK44" s="164">
        <v>2.9030999999999998</v>
      </c>
      <c r="GL44" s="165"/>
      <c r="GM44" s="165"/>
      <c r="GN44" s="164">
        <v>-12.8491</v>
      </c>
      <c r="GO44" s="164">
        <v>-43.998100000000001</v>
      </c>
      <c r="GP44" s="164">
        <v>16.764399999999998</v>
      </c>
      <c r="GQ44" s="164">
        <v>45.829700000000003</v>
      </c>
      <c r="GR44" s="164">
        <v>48.6616</v>
      </c>
      <c r="GS44" s="164">
        <v>51.180199999999999</v>
      </c>
      <c r="GT44" s="164">
        <v>-135.77629999999999</v>
      </c>
      <c r="GU44" s="164">
        <v>-28.6219</v>
      </c>
      <c r="GV44" s="164">
        <v>27.859200000000001</v>
      </c>
      <c r="GW44" s="164">
        <v>-70.454499999999996</v>
      </c>
      <c r="GX44" s="164">
        <v>12.1251</v>
      </c>
      <c r="GY44" s="164">
        <v>17.855799999999999</v>
      </c>
      <c r="GZ44" s="164">
        <v>17.343599999999999</v>
      </c>
      <c r="HA44" s="164">
        <v>14</v>
      </c>
      <c r="HB44" s="164">
        <v>240.8938</v>
      </c>
      <c r="HC44" s="164">
        <v>241.23</v>
      </c>
      <c r="HD44" s="164">
        <v>274.5</v>
      </c>
      <c r="HE44" s="164">
        <v>-272.87450000000001</v>
      </c>
      <c r="HF44" s="164">
        <v>-467.88240000000002</v>
      </c>
      <c r="HG44" s="164">
        <v>466.92189999999999</v>
      </c>
      <c r="HH44" s="164">
        <v>434.81270000000001</v>
      </c>
      <c r="HI44" s="164">
        <v>-228.4272</v>
      </c>
      <c r="HJ44" s="164">
        <v>-226.57239999999999</v>
      </c>
      <c r="HK44" s="164">
        <v>-17.108899999999998</v>
      </c>
      <c r="HL44" s="164">
        <v>0</v>
      </c>
      <c r="HM44" s="164">
        <v>73.544600000000003</v>
      </c>
      <c r="HN44" s="164">
        <v>74.061400000000006</v>
      </c>
      <c r="HO44" s="164">
        <v>-146.53290000000001</v>
      </c>
      <c r="HP44" s="164">
        <v>-150.49420000000001</v>
      </c>
      <c r="HQ44" s="164">
        <v>41.279000000000003</v>
      </c>
      <c r="HR44" s="164">
        <v>41.103200000000001</v>
      </c>
      <c r="HS44" s="164">
        <v>-60.871000000000002</v>
      </c>
      <c r="HT44" s="164">
        <v>-60.999699999999997</v>
      </c>
      <c r="HU44" s="164">
        <v>109.94</v>
      </c>
      <c r="HV44" s="164">
        <v>108.82</v>
      </c>
      <c r="HW44" s="164">
        <v>55.4</v>
      </c>
      <c r="HX44" s="164">
        <v>55.4</v>
      </c>
      <c r="HY44" s="164">
        <v>21.904199999999999</v>
      </c>
      <c r="HZ44" s="164">
        <v>38.32</v>
      </c>
      <c r="IA44" s="164">
        <v>-404.36070000000001</v>
      </c>
      <c r="IB44" s="164">
        <v>111.89660000000001</v>
      </c>
      <c r="IC44" s="164">
        <v>110.8681</v>
      </c>
      <c r="ID44" s="164">
        <v>16.8</v>
      </c>
      <c r="IE44" s="164">
        <v>19.399999999999999</v>
      </c>
      <c r="IF44" s="164">
        <v>-39.5</v>
      </c>
      <c r="IG44" s="164">
        <v>-39.6</v>
      </c>
      <c r="IH44" s="164">
        <v>1.3798999999999999</v>
      </c>
      <c r="II44" s="165"/>
      <c r="IJ44" s="164">
        <v>-428.75380000000001</v>
      </c>
      <c r="IK44" s="164">
        <v>-291.52640000000002</v>
      </c>
      <c r="IL44" s="164">
        <v>506.9237</v>
      </c>
      <c r="IM44" s="164">
        <v>415.50400000000002</v>
      </c>
      <c r="IN44" s="164">
        <v>81.6404</v>
      </c>
      <c r="IO44" s="164">
        <v>-401.62209999999999</v>
      </c>
      <c r="IP44" s="164">
        <v>407.74979999999999</v>
      </c>
      <c r="IQ44" s="164">
        <v>-184.0804</v>
      </c>
      <c r="IR44" s="164">
        <v>-253.33430000000001</v>
      </c>
      <c r="IS44" s="164">
        <v>-402.96370000000002</v>
      </c>
      <c r="IT44" s="164">
        <v>105.9425</v>
      </c>
      <c r="IU44" s="164">
        <v>105.6972</v>
      </c>
      <c r="IV44" s="164">
        <v>185.79140000000001</v>
      </c>
      <c r="IW44" s="164">
        <v>-490.99250000000001</v>
      </c>
      <c r="IX44" s="164">
        <v>259.31939999999997</v>
      </c>
      <c r="IY44" s="164">
        <v>-239.41909999999999</v>
      </c>
      <c r="IZ44" s="164">
        <v>241.06540000000001</v>
      </c>
      <c r="JA44" s="164">
        <v>-12.9984</v>
      </c>
      <c r="JB44" s="165"/>
      <c r="JC44" s="164">
        <v>23.04</v>
      </c>
      <c r="JD44" s="164">
        <v>6.8550000000000004</v>
      </c>
      <c r="JE44" s="164">
        <v>6.8070000000000004</v>
      </c>
      <c r="JF44" s="164">
        <v>-22.8</v>
      </c>
      <c r="JG44" s="165"/>
      <c r="JH44" s="165"/>
      <c r="JI44" s="164">
        <v>1.5E-3</v>
      </c>
      <c r="JJ44" s="164">
        <v>-29.033300000000001</v>
      </c>
      <c r="JK44" s="164">
        <v>-7.7622999999999998</v>
      </c>
      <c r="JL44" s="164">
        <v>6.6</v>
      </c>
      <c r="JM44" s="164">
        <v>52.054000000000002</v>
      </c>
      <c r="JN44" s="164">
        <v>49.78</v>
      </c>
      <c r="JO44" s="164">
        <v>0</v>
      </c>
      <c r="JP44" s="164">
        <v>0</v>
      </c>
      <c r="JQ44" s="164">
        <v>48.417400000000001</v>
      </c>
      <c r="JR44" s="164">
        <v>47.987400000000001</v>
      </c>
      <c r="JS44" s="164">
        <v>49.222200000000001</v>
      </c>
      <c r="JT44" s="165"/>
      <c r="JU44" s="164">
        <v>-19.600000000000001</v>
      </c>
      <c r="JV44" s="164">
        <v>14.1211</v>
      </c>
      <c r="JW44" s="164">
        <v>10.26</v>
      </c>
      <c r="JX44" s="165"/>
      <c r="JY44" s="164">
        <v>-4.2072000000000003</v>
      </c>
      <c r="JZ44" s="164">
        <v>48.975999999999999</v>
      </c>
      <c r="KA44" s="164">
        <v>17.390599999999999</v>
      </c>
      <c r="KB44" s="164">
        <v>-3.9226000000000001</v>
      </c>
      <c r="KC44" s="164">
        <v>-48.076300000000003</v>
      </c>
      <c r="KD44" s="164">
        <v>4.0728</v>
      </c>
      <c r="KE44" s="164">
        <v>43.821199999999997</v>
      </c>
      <c r="KF44" s="164">
        <v>12.5</v>
      </c>
      <c r="KG44" s="164">
        <v>-13.1</v>
      </c>
      <c r="KH44" s="164">
        <v>-32.4407</v>
      </c>
      <c r="KI44" s="164">
        <v>103.7565</v>
      </c>
    </row>
    <row r="45" spans="1:295" ht="18" customHeight="1" x14ac:dyDescent="0.3">
      <c r="A45" s="161" t="s">
        <v>72</v>
      </c>
      <c r="B45" s="161" t="s">
        <v>816</v>
      </c>
      <c r="C45" s="164">
        <v>0</v>
      </c>
      <c r="D45" s="164">
        <v>21.906400000000001</v>
      </c>
      <c r="E45" s="164">
        <v>-26.540600000000001</v>
      </c>
      <c r="F45" s="164">
        <v>-34.7196</v>
      </c>
      <c r="G45" s="164">
        <v>16.189900000000002</v>
      </c>
      <c r="H45" s="165"/>
      <c r="I45" s="164">
        <v>45.908499999999997</v>
      </c>
      <c r="J45" s="164">
        <v>-64.8245</v>
      </c>
      <c r="K45" s="164">
        <v>68.262900000000002</v>
      </c>
      <c r="L45" s="164">
        <v>34.654899999999998</v>
      </c>
      <c r="M45" s="164">
        <v>33.5471</v>
      </c>
      <c r="N45" s="164">
        <v>0</v>
      </c>
      <c r="O45" s="164">
        <v>-74.308999999999997</v>
      </c>
      <c r="P45" s="164">
        <v>66</v>
      </c>
      <c r="Q45" s="164">
        <v>19.044</v>
      </c>
      <c r="R45" s="164">
        <v>-66</v>
      </c>
      <c r="S45" s="164">
        <v>9.8401999999999994</v>
      </c>
      <c r="T45" s="164">
        <v>23.161000000000001</v>
      </c>
      <c r="U45" s="164">
        <v>15.3996</v>
      </c>
      <c r="V45" s="164">
        <v>15.6488</v>
      </c>
      <c r="W45" s="164">
        <v>25.718699999999998</v>
      </c>
      <c r="X45" s="164">
        <v>11.9658</v>
      </c>
      <c r="Y45" s="164">
        <v>0.29370000000000002</v>
      </c>
      <c r="Z45" s="164">
        <v>0.89419999999999999</v>
      </c>
      <c r="AA45" s="165"/>
      <c r="AB45" s="165"/>
      <c r="AC45" s="164">
        <v>-56.36</v>
      </c>
      <c r="AD45" s="164">
        <v>-56.68</v>
      </c>
      <c r="AE45" s="165"/>
      <c r="AF45" s="164">
        <v>0</v>
      </c>
      <c r="AG45" s="164">
        <v>72.599999999999994</v>
      </c>
      <c r="AH45" s="164">
        <v>33.408999999999999</v>
      </c>
      <c r="AI45" s="164">
        <v>0.25600000000000001</v>
      </c>
      <c r="AJ45" s="164">
        <v>-59.87</v>
      </c>
      <c r="AK45" s="165">
        <v>-60.78</v>
      </c>
      <c r="AL45" s="164">
        <v>-40.369999999999997</v>
      </c>
      <c r="AM45" s="164">
        <v>60.54</v>
      </c>
      <c r="AN45" s="164">
        <v>60.78</v>
      </c>
      <c r="AO45" s="164">
        <v>25.284400000000002</v>
      </c>
      <c r="AP45" s="164">
        <v>-9.0456000000000003</v>
      </c>
      <c r="AQ45" s="164">
        <v>77.459100000000007</v>
      </c>
      <c r="AR45" s="164">
        <v>80.396900000000002</v>
      </c>
      <c r="AS45" s="164">
        <v>47.621699999999997</v>
      </c>
      <c r="AT45" s="164">
        <v>-37.910400000000003</v>
      </c>
      <c r="AU45" s="164">
        <v>-37.358199999999997</v>
      </c>
      <c r="AV45" s="164">
        <v>6.8371000000000004</v>
      </c>
      <c r="AW45" s="164">
        <v>6.8117999999999999</v>
      </c>
      <c r="AX45" s="164">
        <v>80.6434</v>
      </c>
      <c r="AY45" s="164">
        <v>82.251000000000005</v>
      </c>
      <c r="AZ45" s="165"/>
      <c r="BA45" s="164">
        <v>84.118200000000002</v>
      </c>
      <c r="BB45" s="164">
        <v>-662.17089999999996</v>
      </c>
      <c r="BC45" s="164">
        <v>11.7225</v>
      </c>
      <c r="BD45" s="164">
        <v>-5.2</v>
      </c>
      <c r="BE45" s="164">
        <v>-5.5</v>
      </c>
      <c r="BF45" s="164">
        <v>44.149000000000001</v>
      </c>
      <c r="BG45" s="164">
        <v>43.275399999999998</v>
      </c>
      <c r="BH45" s="164">
        <v>-6.2324999999999999</v>
      </c>
      <c r="BI45" s="165"/>
      <c r="BJ45" s="164">
        <v>-86.360699999999994</v>
      </c>
      <c r="BK45" s="164">
        <v>13.237399999999999</v>
      </c>
      <c r="BL45" s="164">
        <v>9.1776999999999997</v>
      </c>
      <c r="BM45" s="164">
        <v>6.3094999999999999</v>
      </c>
      <c r="BN45" s="164">
        <v>715.87239999999997</v>
      </c>
      <c r="BO45" s="164">
        <v>180.18119999999999</v>
      </c>
      <c r="BP45" s="164">
        <v>180.12020000000001</v>
      </c>
      <c r="BQ45" s="164">
        <v>-688.61680000000001</v>
      </c>
      <c r="BR45" s="164">
        <v>666.16269999999997</v>
      </c>
      <c r="BS45" s="165"/>
      <c r="BT45" s="164">
        <v>-84.323599999999999</v>
      </c>
      <c r="BU45" s="164">
        <v>86.387799999999999</v>
      </c>
      <c r="BV45" s="164">
        <v>107.9588</v>
      </c>
      <c r="BW45" s="164">
        <v>38.22</v>
      </c>
      <c r="BX45" s="164">
        <v>44.35</v>
      </c>
      <c r="BY45" s="164">
        <v>78.540000000000006</v>
      </c>
      <c r="BZ45" s="164">
        <v>84.23</v>
      </c>
      <c r="CA45" s="164">
        <v>0.67400000000000004</v>
      </c>
      <c r="CB45" s="164">
        <v>0.94189999999999996</v>
      </c>
      <c r="CC45" s="164">
        <v>55.901400000000002</v>
      </c>
      <c r="CD45" s="164">
        <v>56.258200000000002</v>
      </c>
      <c r="CE45" s="164">
        <v>28.735900000000001</v>
      </c>
      <c r="CF45" s="164">
        <v>-173.45429999999999</v>
      </c>
      <c r="CG45" s="164">
        <v>-171.5625</v>
      </c>
      <c r="CH45" s="164">
        <v>10.5136</v>
      </c>
      <c r="CI45" s="165"/>
      <c r="CJ45" s="165"/>
      <c r="CK45" s="165"/>
      <c r="CL45" s="164">
        <v>116.7</v>
      </c>
      <c r="CM45" s="164">
        <v>105.2</v>
      </c>
      <c r="CN45" s="164">
        <v>-14.85</v>
      </c>
      <c r="CO45" s="164">
        <v>47.079599999999999</v>
      </c>
      <c r="CP45" s="164">
        <v>45.406399999999998</v>
      </c>
      <c r="CQ45" s="164">
        <v>45.771099999999997</v>
      </c>
      <c r="CR45" s="164">
        <v>-44.249600000000001</v>
      </c>
      <c r="CS45" s="164">
        <v>-43.367899999999999</v>
      </c>
      <c r="CT45" s="165"/>
      <c r="CU45" s="164">
        <v>-92.6541</v>
      </c>
      <c r="CV45" s="164">
        <v>159.25219999999999</v>
      </c>
      <c r="CW45" s="164">
        <v>17.264700000000001</v>
      </c>
      <c r="CX45" s="164">
        <v>78.45</v>
      </c>
      <c r="CY45" s="164">
        <v>41.93</v>
      </c>
      <c r="CZ45" s="164">
        <v>71.257300000000001</v>
      </c>
      <c r="DA45" s="164">
        <v>67.094399999999993</v>
      </c>
      <c r="DB45" s="164">
        <v>-37.58</v>
      </c>
      <c r="DC45" s="165"/>
      <c r="DD45" s="165"/>
      <c r="DE45" s="165"/>
      <c r="DF45" s="164">
        <v>-170.58930000000001</v>
      </c>
      <c r="DG45" s="164">
        <v>-29.2744</v>
      </c>
      <c r="DH45" s="164">
        <v>-23.007400000000001</v>
      </c>
      <c r="DI45" s="164">
        <v>-135</v>
      </c>
      <c r="DJ45" s="164">
        <v>-133.6</v>
      </c>
      <c r="DK45" s="164">
        <v>26.3919</v>
      </c>
      <c r="DL45" s="164">
        <v>65.634200000000007</v>
      </c>
      <c r="DM45" s="164">
        <v>84.081299999999999</v>
      </c>
      <c r="DN45" s="164">
        <v>92.596400000000003</v>
      </c>
      <c r="DO45" s="164">
        <v>64.63</v>
      </c>
      <c r="DP45" s="164">
        <v>-13.26</v>
      </c>
      <c r="DQ45" s="164">
        <v>63.7515</v>
      </c>
      <c r="DR45" s="164">
        <v>167.96950000000001</v>
      </c>
      <c r="DS45" s="164">
        <v>-2.7</v>
      </c>
      <c r="DT45" s="164">
        <v>-2.72</v>
      </c>
      <c r="DU45" s="164">
        <v>83.71</v>
      </c>
      <c r="DV45" s="164">
        <v>70.55</v>
      </c>
      <c r="DW45" s="164">
        <v>169.36359999999999</v>
      </c>
      <c r="DX45" s="164">
        <v>167.32730000000001</v>
      </c>
      <c r="DY45" s="164">
        <v>35.673000000000002</v>
      </c>
      <c r="DZ45" s="164">
        <v>34.4</v>
      </c>
      <c r="EA45" s="164">
        <v>284.28129999999999</v>
      </c>
      <c r="EB45" s="164">
        <v>239.2627</v>
      </c>
      <c r="EC45" s="164">
        <v>231.90299999999999</v>
      </c>
      <c r="ED45" s="164">
        <v>234.47569999999999</v>
      </c>
      <c r="EE45" s="164">
        <v>85.125100000000003</v>
      </c>
      <c r="EF45" s="164">
        <v>63.875500000000002</v>
      </c>
      <c r="EG45" s="164">
        <v>-28.032</v>
      </c>
      <c r="EH45" s="164">
        <v>703.21100000000001</v>
      </c>
      <c r="EI45" s="164">
        <v>320.98779999999999</v>
      </c>
      <c r="EJ45" s="165"/>
      <c r="EK45" s="164">
        <v>-20.360800000000001</v>
      </c>
      <c r="EL45" s="164">
        <v>-17.1708</v>
      </c>
      <c r="EM45" s="165"/>
      <c r="EN45" s="164">
        <v>16.617000000000001</v>
      </c>
      <c r="EO45" s="165"/>
      <c r="EP45" s="164">
        <v>24.623999999999999</v>
      </c>
      <c r="EQ45" s="164">
        <v>-16.953800000000001</v>
      </c>
      <c r="ER45" s="164">
        <v>-17.690300000000001</v>
      </c>
      <c r="ES45" s="164">
        <v>-22.259</v>
      </c>
      <c r="ET45" s="165"/>
      <c r="EU45" s="164">
        <v>-6.14</v>
      </c>
      <c r="EV45" s="165"/>
      <c r="EW45" s="164">
        <v>12.689399999999999</v>
      </c>
      <c r="EX45" s="164">
        <v>-20.989000000000001</v>
      </c>
      <c r="EY45" s="164">
        <v>-41.341099999999997</v>
      </c>
      <c r="EZ45" s="164">
        <v>-40.702800000000003</v>
      </c>
      <c r="FA45" s="164">
        <v>11.510199999999999</v>
      </c>
      <c r="FB45" s="164">
        <v>-62.005200000000002</v>
      </c>
      <c r="FC45" s="164">
        <v>27.049299999999999</v>
      </c>
      <c r="FD45" s="164">
        <v>25.312000000000001</v>
      </c>
      <c r="FE45" s="165"/>
      <c r="FF45" s="164">
        <v>24.771999999999998</v>
      </c>
      <c r="FG45" s="165"/>
      <c r="FH45" s="165"/>
      <c r="FI45" s="165"/>
      <c r="FJ45" s="164">
        <v>0</v>
      </c>
      <c r="FK45" s="164">
        <v>0</v>
      </c>
      <c r="FL45" s="164">
        <v>183.3647</v>
      </c>
      <c r="FM45" s="164">
        <v>-33.334099999999999</v>
      </c>
      <c r="FN45" s="164">
        <v>-33.037100000000002</v>
      </c>
      <c r="FO45" s="164">
        <v>130.29429999999999</v>
      </c>
      <c r="FP45" s="164">
        <v>131.80260000000001</v>
      </c>
      <c r="FQ45" s="164">
        <v>46.306199999999997</v>
      </c>
      <c r="FR45" s="164">
        <v>34.119999999999997</v>
      </c>
      <c r="FS45" s="164">
        <v>7.8718000000000004</v>
      </c>
      <c r="FT45" s="164">
        <v>1.6104000000000001</v>
      </c>
      <c r="FU45" s="164">
        <v>-4.38</v>
      </c>
      <c r="FV45" s="164">
        <v>9.9600000000000009</v>
      </c>
      <c r="FW45" s="164">
        <v>47.0306</v>
      </c>
      <c r="FX45" s="165"/>
      <c r="FY45" s="164">
        <v>1.784</v>
      </c>
      <c r="FZ45" s="164">
        <v>4.3890000000000002</v>
      </c>
      <c r="GA45" s="165"/>
      <c r="GB45" s="164">
        <v>56.8</v>
      </c>
      <c r="GC45" s="164">
        <v>-131.75190000000001</v>
      </c>
      <c r="GD45" s="164">
        <v>-129.0635</v>
      </c>
      <c r="GE45" s="164">
        <v>17.600000000000001</v>
      </c>
      <c r="GF45" s="164">
        <v>83.336500000000001</v>
      </c>
      <c r="GG45" s="164">
        <v>21.6</v>
      </c>
      <c r="GH45" s="164">
        <v>-24.275700000000001</v>
      </c>
      <c r="GI45" s="164">
        <v>-5.5305</v>
      </c>
      <c r="GJ45" s="164">
        <v>-5.8103999999999996</v>
      </c>
      <c r="GK45" s="164">
        <v>3.0828000000000002</v>
      </c>
      <c r="GL45" s="165"/>
      <c r="GM45" s="165"/>
      <c r="GN45" s="164">
        <v>-13.286799999999999</v>
      </c>
      <c r="GO45" s="164">
        <v>-49.389400000000002</v>
      </c>
      <c r="GP45" s="164">
        <v>15.5792</v>
      </c>
      <c r="GQ45" s="164">
        <v>52.148499999999999</v>
      </c>
      <c r="GR45" s="164">
        <v>47.595599999999997</v>
      </c>
      <c r="GS45" s="164">
        <v>48.691000000000003</v>
      </c>
      <c r="GT45" s="164">
        <v>-138.30410000000001</v>
      </c>
      <c r="GU45" s="164">
        <v>-31.308499999999999</v>
      </c>
      <c r="GV45" s="164">
        <v>33.249400000000001</v>
      </c>
      <c r="GW45" s="164">
        <v>-79.700900000000004</v>
      </c>
      <c r="GX45" s="164">
        <v>12.5341</v>
      </c>
      <c r="GY45" s="164">
        <v>20.200800000000001</v>
      </c>
      <c r="GZ45" s="164">
        <v>19.790500000000002</v>
      </c>
      <c r="HA45" s="164">
        <v>15</v>
      </c>
      <c r="HB45" s="164">
        <v>242.20859999999999</v>
      </c>
      <c r="HC45" s="164">
        <v>240.851</v>
      </c>
      <c r="HD45" s="164">
        <v>268.60000000000002</v>
      </c>
      <c r="HE45" s="164">
        <v>-267.01049999999998</v>
      </c>
      <c r="HF45" s="164">
        <v>-459.09230000000002</v>
      </c>
      <c r="HG45" s="164">
        <v>461.68270000000001</v>
      </c>
      <c r="HH45" s="164">
        <v>433.85550000000001</v>
      </c>
      <c r="HI45" s="164">
        <v>-227.4032</v>
      </c>
      <c r="HJ45" s="164">
        <v>-226.38120000000001</v>
      </c>
      <c r="HK45" s="164">
        <v>-13.5402</v>
      </c>
      <c r="HL45" s="164">
        <v>0</v>
      </c>
      <c r="HM45" s="164">
        <v>72.629199999999997</v>
      </c>
      <c r="HN45" s="164">
        <v>74.119600000000005</v>
      </c>
      <c r="HO45" s="165"/>
      <c r="HP45" s="165"/>
      <c r="HQ45" s="164">
        <v>41.29</v>
      </c>
      <c r="HR45" s="164">
        <v>40.4221</v>
      </c>
      <c r="HS45" s="164">
        <v>-64.384900000000002</v>
      </c>
      <c r="HT45" s="164">
        <v>-64.571700000000007</v>
      </c>
      <c r="HU45" s="164">
        <v>111.9</v>
      </c>
      <c r="HV45" s="164">
        <v>111.43</v>
      </c>
      <c r="HW45" s="164">
        <v>46.7</v>
      </c>
      <c r="HX45" s="164">
        <v>47.9</v>
      </c>
      <c r="HY45" s="164">
        <v>21.842199999999998</v>
      </c>
      <c r="HZ45" s="164">
        <v>40.4</v>
      </c>
      <c r="IA45" s="164">
        <v>-397.3578</v>
      </c>
      <c r="IB45" s="164">
        <v>109.63200000000001</v>
      </c>
      <c r="IC45" s="164">
        <v>109.9568</v>
      </c>
      <c r="ID45" s="164">
        <v>17.8</v>
      </c>
      <c r="IE45" s="164">
        <v>9.6</v>
      </c>
      <c r="IF45" s="164">
        <v>-39.5</v>
      </c>
      <c r="IG45" s="164">
        <v>-39.6</v>
      </c>
      <c r="IH45" s="164">
        <v>1.6093</v>
      </c>
      <c r="II45" s="164">
        <v>1.3403</v>
      </c>
      <c r="IJ45" s="164">
        <v>-427.23790000000002</v>
      </c>
      <c r="IK45" s="164">
        <v>-292.06229999999999</v>
      </c>
      <c r="IL45" s="164">
        <v>500.87459999999999</v>
      </c>
      <c r="IM45" s="164">
        <v>408.76459999999997</v>
      </c>
      <c r="IN45" s="164">
        <v>76.095799999999997</v>
      </c>
      <c r="IO45" s="164">
        <v>-400.83589999999998</v>
      </c>
      <c r="IP45" s="164">
        <v>399.63099999999997</v>
      </c>
      <c r="IQ45" s="164">
        <v>-176.84389999999999</v>
      </c>
      <c r="IR45" s="164">
        <v>-250.5532</v>
      </c>
      <c r="IS45" s="164">
        <v>-396.59179999999998</v>
      </c>
      <c r="IT45" s="164">
        <v>104.92400000000001</v>
      </c>
      <c r="IU45" s="164">
        <v>105.0887</v>
      </c>
      <c r="IV45" s="164">
        <v>177.6431</v>
      </c>
      <c r="IW45" s="164">
        <v>-487.0403</v>
      </c>
      <c r="IX45" s="164">
        <v>255.2354</v>
      </c>
      <c r="IY45" s="164">
        <v>-234.8835</v>
      </c>
      <c r="IZ45" s="164">
        <v>238.16739999999999</v>
      </c>
      <c r="JA45" s="164">
        <v>-13.050599999999999</v>
      </c>
      <c r="JB45" s="165"/>
      <c r="JC45" s="164">
        <v>23.92</v>
      </c>
      <c r="JD45" s="164">
        <v>6.4870000000000001</v>
      </c>
      <c r="JE45" s="164">
        <v>6.4569999999999999</v>
      </c>
      <c r="JF45" s="164">
        <v>-23.52</v>
      </c>
      <c r="JG45" s="165"/>
      <c r="JH45" s="165"/>
      <c r="JI45" s="164">
        <v>-2.9000000000000001E-2</v>
      </c>
      <c r="JJ45" s="164">
        <v>-23.613299999999999</v>
      </c>
      <c r="JK45" s="164">
        <v>-15.907500000000001</v>
      </c>
      <c r="JL45" s="164">
        <v>9.4</v>
      </c>
      <c r="JM45" s="164">
        <v>48.433999999999997</v>
      </c>
      <c r="JN45" s="164">
        <v>49.48</v>
      </c>
      <c r="JO45" s="165"/>
      <c r="JP45" s="165"/>
      <c r="JQ45" s="164">
        <v>49.377400000000002</v>
      </c>
      <c r="JR45" s="164">
        <v>47.605899999999998</v>
      </c>
      <c r="JS45" s="164">
        <v>46.800199999999997</v>
      </c>
      <c r="JT45" s="165"/>
      <c r="JU45" s="164">
        <v>-6.8</v>
      </c>
      <c r="JV45" s="164">
        <v>33.697699999999998</v>
      </c>
      <c r="JW45" s="164">
        <v>10.58</v>
      </c>
      <c r="JX45" s="165"/>
      <c r="JY45" s="164">
        <v>-3.5272999999999999</v>
      </c>
      <c r="JZ45" s="164">
        <v>46.186199999999999</v>
      </c>
      <c r="KA45" s="164">
        <v>12.770799999999999</v>
      </c>
      <c r="KB45" s="164">
        <v>-3.0777000000000001</v>
      </c>
      <c r="KC45" s="164">
        <v>-45.450600000000001</v>
      </c>
      <c r="KD45" s="164">
        <v>0</v>
      </c>
      <c r="KE45" s="164">
        <v>45.844000000000001</v>
      </c>
      <c r="KF45" s="164">
        <v>-0.7</v>
      </c>
      <c r="KG45" s="164">
        <v>1</v>
      </c>
      <c r="KH45" s="164">
        <v>-26.678999999999998</v>
      </c>
      <c r="KI45" s="164">
        <v>108.2911</v>
      </c>
    </row>
    <row r="46" spans="1:295" ht="18" customHeight="1" x14ac:dyDescent="0.3">
      <c r="A46" s="161" t="s">
        <v>72</v>
      </c>
      <c r="B46" s="161" t="s">
        <v>817</v>
      </c>
      <c r="C46" s="164">
        <v>0</v>
      </c>
      <c r="D46" s="164">
        <v>23.059799999999999</v>
      </c>
      <c r="E46" s="164">
        <v>-28.023900000000001</v>
      </c>
      <c r="F46" s="164">
        <v>-33.752899999999997</v>
      </c>
      <c r="G46" s="164">
        <v>18.2089</v>
      </c>
      <c r="H46" s="165"/>
      <c r="I46" s="164">
        <v>49.110300000000002</v>
      </c>
      <c r="J46" s="164">
        <v>-71.7012</v>
      </c>
      <c r="K46" s="164">
        <v>70.569299999999998</v>
      </c>
      <c r="L46" s="164">
        <v>35.872900000000001</v>
      </c>
      <c r="M46" s="164">
        <v>34.9833</v>
      </c>
      <c r="N46" s="164">
        <v>6.66</v>
      </c>
      <c r="O46" s="164">
        <v>-76.001000000000005</v>
      </c>
      <c r="P46" s="164">
        <v>66</v>
      </c>
      <c r="Q46" s="164">
        <v>19.044</v>
      </c>
      <c r="R46" s="164">
        <v>-66</v>
      </c>
      <c r="S46" s="164">
        <v>10.0786</v>
      </c>
      <c r="T46" s="164">
        <v>28.768599999999999</v>
      </c>
      <c r="U46" s="164">
        <v>12.863099999999999</v>
      </c>
      <c r="V46" s="164">
        <v>12.8733</v>
      </c>
      <c r="W46" s="164">
        <v>21.371600000000001</v>
      </c>
      <c r="X46" s="164">
        <v>12.0549</v>
      </c>
      <c r="Y46" s="164">
        <v>0.23230000000000001</v>
      </c>
      <c r="Z46" s="164">
        <v>0.95479999999999998</v>
      </c>
      <c r="AA46" s="165"/>
      <c r="AB46" s="165"/>
      <c r="AC46" s="164">
        <v>-57.19</v>
      </c>
      <c r="AD46" s="164">
        <v>-56.86</v>
      </c>
      <c r="AE46" s="165"/>
      <c r="AF46" s="164">
        <v>-6.66</v>
      </c>
      <c r="AG46" s="164">
        <v>74.8</v>
      </c>
      <c r="AH46" s="164">
        <v>32.920999999999999</v>
      </c>
      <c r="AI46" s="164">
        <v>0.25600000000000001</v>
      </c>
      <c r="AJ46" s="164">
        <v>-60.66</v>
      </c>
      <c r="AK46" s="165">
        <v>-61.91</v>
      </c>
      <c r="AL46" s="164">
        <v>-37.659999999999997</v>
      </c>
      <c r="AM46" s="164">
        <v>61.66</v>
      </c>
      <c r="AN46" s="164">
        <v>61.91</v>
      </c>
      <c r="AO46" s="164">
        <v>26.0152</v>
      </c>
      <c r="AP46" s="164">
        <v>-9.7898999999999994</v>
      </c>
      <c r="AQ46" s="164">
        <v>77.737300000000005</v>
      </c>
      <c r="AR46" s="164">
        <v>81.481800000000007</v>
      </c>
      <c r="AS46" s="164">
        <v>45.830500000000001</v>
      </c>
      <c r="AT46" s="164">
        <v>-38.580199999999998</v>
      </c>
      <c r="AU46" s="164">
        <v>-38.962200000000003</v>
      </c>
      <c r="AV46" s="164">
        <v>5.7694000000000001</v>
      </c>
      <c r="AW46" s="164">
        <v>5.7134</v>
      </c>
      <c r="AX46" s="164">
        <v>80.7774</v>
      </c>
      <c r="AY46" s="164">
        <v>82.384900000000002</v>
      </c>
      <c r="AZ46" s="165"/>
      <c r="BA46" s="164">
        <v>81.261799999999994</v>
      </c>
      <c r="BB46" s="164">
        <v>-654.70119999999997</v>
      </c>
      <c r="BC46" s="164">
        <v>12.438599999999999</v>
      </c>
      <c r="BD46" s="164">
        <v>-5.7</v>
      </c>
      <c r="BE46" s="164">
        <v>-5.5</v>
      </c>
      <c r="BF46" s="164">
        <v>45.172899999999998</v>
      </c>
      <c r="BG46" s="164">
        <v>44.1706</v>
      </c>
      <c r="BH46" s="164">
        <v>-6.2931999999999997</v>
      </c>
      <c r="BI46" s="165"/>
      <c r="BJ46" s="164">
        <v>-84.386099999999999</v>
      </c>
      <c r="BK46" s="164">
        <v>14.167299999999999</v>
      </c>
      <c r="BL46" s="164">
        <v>9.2840000000000007</v>
      </c>
      <c r="BM46" s="164">
        <v>6.3452000000000002</v>
      </c>
      <c r="BN46" s="164">
        <v>706.3202</v>
      </c>
      <c r="BO46" s="164">
        <v>182.92789999999999</v>
      </c>
      <c r="BP46" s="164">
        <v>182.86689999999999</v>
      </c>
      <c r="BQ46" s="164">
        <v>-696.31439999999998</v>
      </c>
      <c r="BR46" s="164">
        <v>659.35270000000003</v>
      </c>
      <c r="BS46" s="165"/>
      <c r="BT46" s="164">
        <v>-60.591000000000001</v>
      </c>
      <c r="BU46" s="164">
        <v>61.8202</v>
      </c>
      <c r="BV46" s="164">
        <v>110.03449999999999</v>
      </c>
      <c r="BW46" s="164">
        <v>38.65</v>
      </c>
      <c r="BX46" s="164">
        <v>44.78</v>
      </c>
      <c r="BY46" s="164">
        <v>79.33</v>
      </c>
      <c r="BZ46" s="164">
        <v>85.11</v>
      </c>
      <c r="CA46" s="164">
        <v>-7.0955000000000004</v>
      </c>
      <c r="CB46" s="164">
        <v>-6.5597000000000003</v>
      </c>
      <c r="CC46" s="164">
        <v>58.478299999999997</v>
      </c>
      <c r="CD46" s="164">
        <v>58.829099999999997</v>
      </c>
      <c r="CE46" s="164">
        <v>29.151499999999999</v>
      </c>
      <c r="CF46" s="164">
        <v>-167.7176</v>
      </c>
      <c r="CG46" s="164">
        <v>-167.11529999999999</v>
      </c>
      <c r="CH46" s="164">
        <v>9.3436000000000003</v>
      </c>
      <c r="CI46" s="165"/>
      <c r="CJ46" s="165"/>
      <c r="CK46" s="165"/>
      <c r="CL46" s="164">
        <v>116.3</v>
      </c>
      <c r="CM46" s="164">
        <v>105.8</v>
      </c>
      <c r="CN46" s="164">
        <v>-14.81</v>
      </c>
      <c r="CO46" s="164">
        <v>49.557299999999998</v>
      </c>
      <c r="CP46" s="164">
        <v>48.813099999999999</v>
      </c>
      <c r="CQ46" s="164">
        <v>49.413800000000002</v>
      </c>
      <c r="CR46" s="164">
        <v>-37.259300000000003</v>
      </c>
      <c r="CS46" s="164">
        <v>-37.286099999999998</v>
      </c>
      <c r="CT46" s="165"/>
      <c r="CU46" s="164">
        <v>-97.534999999999997</v>
      </c>
      <c r="CV46" s="164">
        <v>154.02770000000001</v>
      </c>
      <c r="CW46" s="164">
        <v>17.700099999999999</v>
      </c>
      <c r="CX46" s="164">
        <v>80.849999999999994</v>
      </c>
      <c r="CY46" s="164">
        <v>42.79</v>
      </c>
      <c r="CZ46" s="164">
        <v>70.319800000000001</v>
      </c>
      <c r="DA46" s="164">
        <v>66.361999999999995</v>
      </c>
      <c r="DB46" s="164">
        <v>-37.590000000000003</v>
      </c>
      <c r="DC46" s="165"/>
      <c r="DD46" s="165"/>
      <c r="DE46" s="165"/>
      <c r="DF46" s="164">
        <v>-175.34100000000001</v>
      </c>
      <c r="DG46" s="164">
        <v>-27.265699999999999</v>
      </c>
      <c r="DH46" s="164">
        <v>-22.971900000000002</v>
      </c>
      <c r="DI46" s="164">
        <v>-136.19999999999999</v>
      </c>
      <c r="DJ46" s="164">
        <v>-134.80000000000001</v>
      </c>
      <c r="DK46" s="164">
        <v>26.084299999999999</v>
      </c>
      <c r="DL46" s="164">
        <v>64.755200000000002</v>
      </c>
      <c r="DM46" s="164">
        <v>84.081299999999999</v>
      </c>
      <c r="DN46" s="164">
        <v>91.424599999999998</v>
      </c>
      <c r="DO46" s="165"/>
      <c r="DP46" s="164">
        <v>-13</v>
      </c>
      <c r="DQ46" s="164">
        <v>60.279499999999999</v>
      </c>
      <c r="DR46" s="164">
        <v>173.6249</v>
      </c>
      <c r="DS46" s="164">
        <v>-2</v>
      </c>
      <c r="DT46" s="164">
        <v>-1.97</v>
      </c>
      <c r="DU46" s="164">
        <v>79.17</v>
      </c>
      <c r="DV46" s="164">
        <v>69.790000000000006</v>
      </c>
      <c r="DW46" s="164">
        <v>172.8545</v>
      </c>
      <c r="DX46" s="164">
        <v>169.8364</v>
      </c>
      <c r="DY46" s="164">
        <v>30.863700000000001</v>
      </c>
      <c r="DZ46" s="164">
        <v>29.645499999999998</v>
      </c>
      <c r="EA46" s="164">
        <v>281.37139999999999</v>
      </c>
      <c r="EB46" s="165"/>
      <c r="EC46" s="164">
        <v>231.43870000000001</v>
      </c>
      <c r="ED46" s="164">
        <v>232.10149999999999</v>
      </c>
      <c r="EE46" s="164">
        <v>81.644800000000004</v>
      </c>
      <c r="EF46" s="164">
        <v>59.323</v>
      </c>
      <c r="EG46" s="164">
        <v>-27.728000000000002</v>
      </c>
      <c r="EH46" s="164">
        <v>710.3673</v>
      </c>
      <c r="EI46" s="164">
        <v>306.2448</v>
      </c>
      <c r="EJ46" s="165"/>
      <c r="EK46" s="164">
        <v>-20.451799999999999</v>
      </c>
      <c r="EL46" s="164">
        <v>-17.231200000000001</v>
      </c>
      <c r="EM46" s="164">
        <v>0</v>
      </c>
      <c r="EN46" s="164">
        <v>6.8254000000000001</v>
      </c>
      <c r="EO46" s="165"/>
      <c r="EP46" s="164">
        <v>29.231999999999999</v>
      </c>
      <c r="EQ46" s="164">
        <v>-16.779699999999998</v>
      </c>
      <c r="ER46" s="164">
        <v>-17.547999999999998</v>
      </c>
      <c r="ES46" s="164">
        <v>-18.197900000000001</v>
      </c>
      <c r="ET46" s="165"/>
      <c r="EU46" s="164">
        <v>-13.21</v>
      </c>
      <c r="EV46" s="165"/>
      <c r="EW46" s="164">
        <v>13.033300000000001</v>
      </c>
      <c r="EX46" s="164">
        <v>-40.476500000000001</v>
      </c>
      <c r="EY46" s="164">
        <v>-39.650700000000001</v>
      </c>
      <c r="EZ46" s="164">
        <v>-38.454099999999997</v>
      </c>
      <c r="FA46" s="164">
        <v>9.3728999999999996</v>
      </c>
      <c r="FB46" s="164">
        <v>-57.484999999999999</v>
      </c>
      <c r="FC46" s="164">
        <v>23.675799999999999</v>
      </c>
      <c r="FD46" s="164">
        <v>24.587199999999999</v>
      </c>
      <c r="FE46" s="165"/>
      <c r="FF46" s="164">
        <v>24.262899999999998</v>
      </c>
      <c r="FG46" s="165"/>
      <c r="FH46" s="165"/>
      <c r="FI46" s="165"/>
      <c r="FJ46" s="164">
        <v>5.6935000000000002</v>
      </c>
      <c r="FK46" s="164">
        <v>6.3632999999999997</v>
      </c>
      <c r="FL46" s="164">
        <v>171.1404</v>
      </c>
      <c r="FM46" s="164">
        <v>-28.9512</v>
      </c>
      <c r="FN46" s="164">
        <v>-28.920300000000001</v>
      </c>
      <c r="FO46" s="164">
        <v>121.52849999999999</v>
      </c>
      <c r="FP46" s="164">
        <v>122.554</v>
      </c>
      <c r="FQ46" s="164">
        <v>42.043500000000002</v>
      </c>
      <c r="FR46" s="164">
        <v>33.770000000000003</v>
      </c>
      <c r="FS46" s="164">
        <v>9.0730000000000004</v>
      </c>
      <c r="FT46" s="164">
        <v>1.6434</v>
      </c>
      <c r="FU46" s="164">
        <v>-5.22</v>
      </c>
      <c r="FV46" s="164">
        <v>10.07</v>
      </c>
      <c r="FW46" s="164">
        <v>42.2819</v>
      </c>
      <c r="FX46" s="165"/>
      <c r="FY46" s="164">
        <v>1.986</v>
      </c>
      <c r="FZ46" s="164">
        <v>4.3680000000000003</v>
      </c>
      <c r="GA46" s="165"/>
      <c r="GB46" s="164">
        <v>54.31</v>
      </c>
      <c r="GC46" s="164">
        <v>-122.85209999999999</v>
      </c>
      <c r="GD46" s="164">
        <v>-121.1748</v>
      </c>
      <c r="GE46" s="164">
        <v>16.59</v>
      </c>
      <c r="GF46" s="164">
        <v>77.023399999999995</v>
      </c>
      <c r="GG46" s="164">
        <v>21.7</v>
      </c>
      <c r="GH46" s="164">
        <v>-14.2248</v>
      </c>
      <c r="GI46" s="164">
        <v>4.0319000000000003</v>
      </c>
      <c r="GJ46" s="164">
        <v>4.5468999999999999</v>
      </c>
      <c r="GK46" s="164">
        <v>3.1113</v>
      </c>
      <c r="GL46" s="165"/>
      <c r="GM46" s="165"/>
      <c r="GN46" s="164">
        <v>-12.860799999999999</v>
      </c>
      <c r="GO46" s="164">
        <v>-39.558500000000002</v>
      </c>
      <c r="GP46" s="164">
        <v>15.1586</v>
      </c>
      <c r="GQ46" s="164">
        <v>41.203600000000002</v>
      </c>
      <c r="GR46" s="164">
        <v>48.122900000000001</v>
      </c>
      <c r="GS46" s="164">
        <v>50.130499999999998</v>
      </c>
      <c r="GT46" s="164">
        <v>-134.41319999999999</v>
      </c>
      <c r="GU46" s="164">
        <v>-31.2227</v>
      </c>
      <c r="GV46" s="164">
        <v>0</v>
      </c>
      <c r="GW46" s="164">
        <v>-58.393300000000004</v>
      </c>
      <c r="GX46" s="164">
        <v>12.508900000000001</v>
      </c>
      <c r="GY46" s="164">
        <v>20.845400000000001</v>
      </c>
      <c r="GZ46" s="164">
        <v>20.338999999999999</v>
      </c>
      <c r="HA46" s="165"/>
      <c r="HB46" s="164">
        <v>235.63480000000001</v>
      </c>
      <c r="HC46" s="164">
        <v>232.51840000000001</v>
      </c>
      <c r="HD46" s="164">
        <v>257.3</v>
      </c>
      <c r="HE46" s="164">
        <v>-256.57260000000002</v>
      </c>
      <c r="HF46" s="164">
        <v>-447.95229999999998</v>
      </c>
      <c r="HG46" s="164">
        <v>446.16340000000002</v>
      </c>
      <c r="HH46" s="164">
        <v>409.82089999999999</v>
      </c>
      <c r="HI46" s="164">
        <v>-220.84110000000001</v>
      </c>
      <c r="HJ46" s="164">
        <v>-218.64449999999999</v>
      </c>
      <c r="HK46" s="164">
        <v>-15.306100000000001</v>
      </c>
      <c r="HL46" s="165"/>
      <c r="HM46" s="164">
        <v>72.671899999999994</v>
      </c>
      <c r="HN46" s="164">
        <v>72.757400000000004</v>
      </c>
      <c r="HO46" s="165"/>
      <c r="HP46" s="164">
        <v>-141.68180000000001</v>
      </c>
      <c r="HQ46" s="164">
        <v>39.543100000000003</v>
      </c>
      <c r="HR46" s="164">
        <v>38.675199999999997</v>
      </c>
      <c r="HS46" s="164">
        <v>-61.457099999999997</v>
      </c>
      <c r="HT46" s="164">
        <v>-60.684199999999997</v>
      </c>
      <c r="HU46" s="164">
        <v>111.19</v>
      </c>
      <c r="HV46" s="164">
        <v>110.94</v>
      </c>
      <c r="HW46" s="164">
        <v>42.8</v>
      </c>
      <c r="HX46" s="164">
        <v>42.5</v>
      </c>
      <c r="HY46" s="164">
        <v>21.863600000000002</v>
      </c>
      <c r="HZ46" s="164">
        <v>38.32</v>
      </c>
      <c r="IA46" s="164">
        <v>-387.07859999999999</v>
      </c>
      <c r="IB46" s="164">
        <v>105.8717</v>
      </c>
      <c r="IC46" s="164">
        <v>105.61150000000001</v>
      </c>
      <c r="ID46" s="164">
        <v>17.3</v>
      </c>
      <c r="IE46" s="164">
        <v>6.3</v>
      </c>
      <c r="IF46" s="164">
        <v>-36.9</v>
      </c>
      <c r="IG46" s="164">
        <v>-37.200000000000003</v>
      </c>
      <c r="IH46" s="165"/>
      <c r="II46" s="165"/>
      <c r="IJ46" s="164">
        <v>-406.40460000000002</v>
      </c>
      <c r="IK46" s="164">
        <v>-276.8707</v>
      </c>
      <c r="IL46" s="164">
        <v>494.79199999999997</v>
      </c>
      <c r="IM46" s="164">
        <v>400.17869999999999</v>
      </c>
      <c r="IN46" s="164">
        <v>83.262500000000003</v>
      </c>
      <c r="IO46" s="164">
        <v>-391.37529999999998</v>
      </c>
      <c r="IP46" s="164">
        <v>391.5471</v>
      </c>
      <c r="IQ46" s="164">
        <v>-172.8321</v>
      </c>
      <c r="IR46" s="164">
        <v>-246.9554</v>
      </c>
      <c r="IS46" s="164">
        <v>-392.8372</v>
      </c>
      <c r="IT46" s="164">
        <v>105.3477</v>
      </c>
      <c r="IU46" s="164">
        <v>106.0459</v>
      </c>
      <c r="IV46" s="164">
        <v>172.94730000000001</v>
      </c>
      <c r="IW46" s="164">
        <v>-477.75119999999998</v>
      </c>
      <c r="IX46" s="164">
        <v>253.53059999999999</v>
      </c>
      <c r="IY46" s="164">
        <v>-226.75389999999999</v>
      </c>
      <c r="IZ46" s="164">
        <v>232.11580000000001</v>
      </c>
      <c r="JA46" s="164">
        <v>-12.918699999999999</v>
      </c>
      <c r="JB46" s="165"/>
      <c r="JC46" s="164">
        <v>24.24</v>
      </c>
      <c r="JD46" s="164">
        <v>6.4219999999999997</v>
      </c>
      <c r="JE46" s="164">
        <v>6.3869999999999996</v>
      </c>
      <c r="JF46" s="164">
        <v>-23.76</v>
      </c>
      <c r="JG46" s="165"/>
      <c r="JH46" s="165"/>
      <c r="JI46" s="164">
        <v>-2.9000000000000001E-2</v>
      </c>
      <c r="JJ46" s="164">
        <v>-22.8809</v>
      </c>
      <c r="JK46" s="164">
        <v>-15.907500000000001</v>
      </c>
      <c r="JL46" s="164">
        <v>10.8</v>
      </c>
      <c r="JM46" s="164">
        <v>46.98</v>
      </c>
      <c r="JN46" s="164">
        <v>46.009</v>
      </c>
      <c r="JO46" s="165"/>
      <c r="JP46" s="165"/>
      <c r="JQ46" s="164">
        <v>47.928800000000003</v>
      </c>
      <c r="JR46" s="164">
        <v>47.808700000000002</v>
      </c>
      <c r="JS46" s="164">
        <v>46.422400000000003</v>
      </c>
      <c r="JT46" s="165"/>
      <c r="JU46" s="164">
        <v>-4.0999999999999996</v>
      </c>
      <c r="JV46" s="164">
        <v>35.146900000000002</v>
      </c>
      <c r="JW46" s="164">
        <v>10.51</v>
      </c>
      <c r="JX46" s="165"/>
      <c r="JY46" s="164">
        <v>0</v>
      </c>
      <c r="JZ46" s="164">
        <v>48.553800000000003</v>
      </c>
      <c r="KA46" s="164">
        <v>15.0265</v>
      </c>
      <c r="KB46" s="164">
        <v>-2.5825999999999998</v>
      </c>
      <c r="KC46" s="164">
        <v>-47.857900000000001</v>
      </c>
      <c r="KD46" s="164">
        <v>0</v>
      </c>
      <c r="KE46" s="164">
        <v>45.791400000000003</v>
      </c>
      <c r="KF46" s="164">
        <v>-3</v>
      </c>
      <c r="KG46" s="164">
        <v>3.3</v>
      </c>
      <c r="KH46" s="164">
        <v>-33.519300000000001</v>
      </c>
      <c r="KI46" s="164">
        <v>112.67749999999999</v>
      </c>
    </row>
    <row r="47" spans="1:295" ht="18" customHeight="1" x14ac:dyDescent="0.3">
      <c r="A47" s="161" t="s">
        <v>72</v>
      </c>
      <c r="B47" s="161" t="s">
        <v>818</v>
      </c>
      <c r="C47" s="164">
        <v>0</v>
      </c>
      <c r="D47" s="164">
        <v>23.001799999999999</v>
      </c>
      <c r="E47" s="164">
        <v>-27.974499999999999</v>
      </c>
      <c r="F47" s="164">
        <v>-33.698</v>
      </c>
      <c r="G47" s="164">
        <v>18.489699999999999</v>
      </c>
      <c r="H47" s="165"/>
      <c r="I47" s="164">
        <v>48.556600000000003</v>
      </c>
      <c r="J47" s="164">
        <v>-68.000799999999998</v>
      </c>
      <c r="K47" s="164">
        <v>71.285600000000002</v>
      </c>
      <c r="L47" s="164">
        <v>35.930900000000001</v>
      </c>
      <c r="M47" s="164">
        <v>35.009</v>
      </c>
      <c r="N47" s="164">
        <v>6.66</v>
      </c>
      <c r="O47" s="164">
        <v>-70.864000000000004</v>
      </c>
      <c r="P47" s="164">
        <v>63.8</v>
      </c>
      <c r="Q47" s="164">
        <v>18.216000000000001</v>
      </c>
      <c r="R47" s="164">
        <v>-61.6</v>
      </c>
      <c r="S47" s="164">
        <v>11.398899999999999</v>
      </c>
      <c r="T47" s="164">
        <v>27.181799999999999</v>
      </c>
      <c r="U47" s="164">
        <v>12.6191</v>
      </c>
      <c r="V47" s="164">
        <v>12.709099999999999</v>
      </c>
      <c r="W47" s="164">
        <v>20.747199999999999</v>
      </c>
      <c r="X47" s="164">
        <v>10.996</v>
      </c>
      <c r="Y47" s="164">
        <v>0.22120000000000001</v>
      </c>
      <c r="Z47" s="164">
        <v>0.92620000000000002</v>
      </c>
      <c r="AA47" s="165"/>
      <c r="AB47" s="165"/>
      <c r="AC47" s="164">
        <v>-54.67</v>
      </c>
      <c r="AD47" s="164">
        <v>-55.16</v>
      </c>
      <c r="AE47" s="165"/>
      <c r="AF47" s="164">
        <v>-6.66</v>
      </c>
      <c r="AG47" s="164">
        <v>70.400000000000006</v>
      </c>
      <c r="AH47" s="164">
        <v>33.991999999999997</v>
      </c>
      <c r="AI47" s="164">
        <v>0.26100000000000001</v>
      </c>
      <c r="AJ47" s="164">
        <v>-58.45</v>
      </c>
      <c r="AK47" s="165">
        <v>-59.25</v>
      </c>
      <c r="AL47" s="164">
        <v>-37.19</v>
      </c>
      <c r="AM47" s="164">
        <v>59.32</v>
      </c>
      <c r="AN47" s="164">
        <v>59.25</v>
      </c>
      <c r="AO47" s="164">
        <v>26.125699999999998</v>
      </c>
      <c r="AP47" s="164">
        <v>-9.6653000000000002</v>
      </c>
      <c r="AQ47" s="164">
        <v>78.174300000000002</v>
      </c>
      <c r="AR47" s="164">
        <v>81.394400000000005</v>
      </c>
      <c r="AS47" s="164">
        <v>41.797600000000003</v>
      </c>
      <c r="AT47" s="164">
        <v>-35.9011</v>
      </c>
      <c r="AU47" s="164">
        <v>-36.610100000000003</v>
      </c>
      <c r="AV47" s="164">
        <v>5.6740000000000004</v>
      </c>
      <c r="AW47" s="164">
        <v>5.7702999999999998</v>
      </c>
      <c r="AX47" s="164">
        <v>78.902000000000001</v>
      </c>
      <c r="AY47" s="164">
        <v>80.6434</v>
      </c>
      <c r="AZ47" s="165"/>
      <c r="BA47" s="164">
        <v>80.642899999999997</v>
      </c>
      <c r="BB47" s="164">
        <v>-648.63819999999998</v>
      </c>
      <c r="BC47" s="164">
        <v>11.9863</v>
      </c>
      <c r="BD47" s="164">
        <v>-5.7</v>
      </c>
      <c r="BE47" s="164">
        <v>-5.7</v>
      </c>
      <c r="BF47" s="164">
        <v>43.195799999999998</v>
      </c>
      <c r="BG47" s="164">
        <v>42.298900000000003</v>
      </c>
      <c r="BH47" s="164">
        <v>-6.1520999999999999</v>
      </c>
      <c r="BI47" s="165"/>
      <c r="BJ47" s="164">
        <v>-82.050700000000006</v>
      </c>
      <c r="BK47" s="164">
        <v>13.7248</v>
      </c>
      <c r="BL47" s="164">
        <v>8.5444999999999993</v>
      </c>
      <c r="BM47" s="164">
        <v>5.9387999999999996</v>
      </c>
      <c r="BN47" s="164">
        <v>697.04250000000002</v>
      </c>
      <c r="BO47" s="164">
        <v>182.95840000000001</v>
      </c>
      <c r="BP47" s="164">
        <v>182.8974</v>
      </c>
      <c r="BQ47" s="165"/>
      <c r="BR47" s="164">
        <v>647.35879999999997</v>
      </c>
      <c r="BS47" s="165"/>
      <c r="BT47" s="164">
        <v>-62.065399999999997</v>
      </c>
      <c r="BU47" s="164">
        <v>63.9285</v>
      </c>
      <c r="BV47" s="165"/>
      <c r="BW47" s="164">
        <v>38.659999999999997</v>
      </c>
      <c r="BX47" s="164">
        <v>44.81</v>
      </c>
      <c r="BY47" s="164">
        <v>78.510000000000005</v>
      </c>
      <c r="BZ47" s="164">
        <v>85.08</v>
      </c>
      <c r="CA47" s="164">
        <v>-5.2201000000000004</v>
      </c>
      <c r="CB47" s="164">
        <v>-4.5503999999999998</v>
      </c>
      <c r="CC47" s="164">
        <v>58.859200000000001</v>
      </c>
      <c r="CD47" s="164">
        <v>59.318600000000004</v>
      </c>
      <c r="CE47" s="164">
        <v>30.985900000000001</v>
      </c>
      <c r="CF47" s="164">
        <v>-167.84229999999999</v>
      </c>
      <c r="CG47" s="164">
        <v>-167.65950000000001</v>
      </c>
      <c r="CH47" s="164">
        <v>8.0435999999999996</v>
      </c>
      <c r="CI47" s="165"/>
      <c r="CJ47" s="165"/>
      <c r="CK47" s="165"/>
      <c r="CL47" s="164">
        <v>115.8</v>
      </c>
      <c r="CM47" s="164">
        <v>105.7</v>
      </c>
      <c r="CN47" s="164">
        <v>-14.64</v>
      </c>
      <c r="CO47" s="164">
        <v>49.953400000000002</v>
      </c>
      <c r="CP47" s="164">
        <v>47.586199999999998</v>
      </c>
      <c r="CQ47" s="164">
        <v>48.005299999999998</v>
      </c>
      <c r="CR47" s="164">
        <v>-38.119900000000001</v>
      </c>
      <c r="CS47" s="164">
        <v>-37.579500000000003</v>
      </c>
      <c r="CT47" s="165"/>
      <c r="CU47" s="164">
        <v>-97.659099999999995</v>
      </c>
      <c r="CV47" s="164">
        <v>155.2456</v>
      </c>
      <c r="CW47" s="164">
        <v>17.906400000000001</v>
      </c>
      <c r="CX47" s="164">
        <v>74.349999999999994</v>
      </c>
      <c r="CY47" s="164">
        <v>39.97</v>
      </c>
      <c r="CZ47" s="164">
        <v>69.382300000000001</v>
      </c>
      <c r="DA47" s="164">
        <v>65.629599999999996</v>
      </c>
      <c r="DB47" s="164">
        <v>-37.64</v>
      </c>
      <c r="DC47" s="164">
        <v>-3.6423000000000001</v>
      </c>
      <c r="DD47" s="165"/>
      <c r="DE47" s="165"/>
      <c r="DF47" s="164">
        <v>-172.173</v>
      </c>
      <c r="DG47" s="164">
        <v>-27.474900000000002</v>
      </c>
      <c r="DH47" s="164">
        <v>-22.954999999999998</v>
      </c>
      <c r="DI47" s="164">
        <v>-134</v>
      </c>
      <c r="DJ47" s="164">
        <v>-133.80000000000001</v>
      </c>
      <c r="DK47" s="164">
        <v>26.3919</v>
      </c>
      <c r="DL47" s="164">
        <v>63.876300000000001</v>
      </c>
      <c r="DM47" s="164">
        <v>84.081299999999999</v>
      </c>
      <c r="DN47" s="164">
        <v>90.252700000000004</v>
      </c>
      <c r="DO47" s="164">
        <v>63.28</v>
      </c>
      <c r="DP47" s="164">
        <v>-12.99</v>
      </c>
      <c r="DQ47" s="164">
        <v>60.837499999999999</v>
      </c>
      <c r="DR47" s="164">
        <v>171.53970000000001</v>
      </c>
      <c r="DS47" s="164">
        <v>-1.66</v>
      </c>
      <c r="DT47" s="164">
        <v>-1.62</v>
      </c>
      <c r="DU47" s="164">
        <v>77.58</v>
      </c>
      <c r="DV47" s="164">
        <v>69.790000000000006</v>
      </c>
      <c r="DW47" s="164">
        <v>172.96360000000001</v>
      </c>
      <c r="DX47" s="164">
        <v>169.0727</v>
      </c>
      <c r="DY47" s="164">
        <v>31.757400000000001</v>
      </c>
      <c r="DZ47" s="164">
        <v>30.109100000000002</v>
      </c>
      <c r="EA47" s="164">
        <v>278.1404</v>
      </c>
      <c r="EB47" s="164">
        <v>236.56200000000001</v>
      </c>
      <c r="EC47" s="164">
        <v>228.87299999999999</v>
      </c>
      <c r="ED47" s="164">
        <v>231.64109999999999</v>
      </c>
      <c r="EE47" s="164">
        <v>81.861400000000003</v>
      </c>
      <c r="EF47" s="164">
        <v>59.8048</v>
      </c>
      <c r="EG47" s="164">
        <v>-27.42</v>
      </c>
      <c r="EH47" s="164">
        <v>702.74220000000003</v>
      </c>
      <c r="EI47" s="164">
        <v>317.24829999999997</v>
      </c>
      <c r="EJ47" s="165"/>
      <c r="EK47" s="164">
        <v>-21.0533</v>
      </c>
      <c r="EL47" s="164">
        <v>-17.699300000000001</v>
      </c>
      <c r="EM47" s="164">
        <v>0</v>
      </c>
      <c r="EN47" s="164">
        <v>7.9028</v>
      </c>
      <c r="EO47" s="165"/>
      <c r="EP47" s="164">
        <v>29.231999999999999</v>
      </c>
      <c r="EQ47" s="164">
        <v>-17.376799999999999</v>
      </c>
      <c r="ER47" s="164">
        <v>-18.0885</v>
      </c>
      <c r="ES47" s="164">
        <v>-18.863600000000002</v>
      </c>
      <c r="ET47" s="165"/>
      <c r="EU47" s="164">
        <v>-13.28</v>
      </c>
      <c r="EV47" s="165"/>
      <c r="EW47" s="164">
        <v>13.011900000000001</v>
      </c>
      <c r="EX47" s="164">
        <v>-38.908499999999997</v>
      </c>
      <c r="EY47" s="164">
        <v>-39.841099999999997</v>
      </c>
      <c r="EZ47" s="164">
        <v>-38.592300000000002</v>
      </c>
      <c r="FA47" s="164">
        <v>7.6104000000000003</v>
      </c>
      <c r="FB47" s="164">
        <v>-57.399299999999997</v>
      </c>
      <c r="FC47" s="164">
        <v>24.339099999999998</v>
      </c>
      <c r="FD47" s="164">
        <v>24.98</v>
      </c>
      <c r="FE47" s="165"/>
      <c r="FF47" s="164">
        <v>24.7195</v>
      </c>
      <c r="FG47" s="165"/>
      <c r="FH47" s="165"/>
      <c r="FI47" s="165"/>
      <c r="FJ47" s="164">
        <v>4.5213000000000001</v>
      </c>
      <c r="FK47" s="164">
        <v>2.5118</v>
      </c>
      <c r="FL47" s="164">
        <v>167.7912</v>
      </c>
      <c r="FM47" s="164">
        <v>-29.2379</v>
      </c>
      <c r="FN47" s="164">
        <v>-29.641999999999999</v>
      </c>
      <c r="FO47" s="164">
        <v>122.13079999999999</v>
      </c>
      <c r="FP47" s="164">
        <v>122.5911</v>
      </c>
      <c r="FQ47" s="164">
        <v>41.347700000000003</v>
      </c>
      <c r="FR47" s="164">
        <v>29.06</v>
      </c>
      <c r="FS47" s="164">
        <v>8.0597999999999992</v>
      </c>
      <c r="FT47" s="164">
        <v>1.6422000000000001</v>
      </c>
      <c r="FU47" s="164">
        <v>-4.55</v>
      </c>
      <c r="FV47" s="164">
        <v>10.1</v>
      </c>
      <c r="FW47" s="164">
        <v>42.3643</v>
      </c>
      <c r="FX47" s="165"/>
      <c r="FY47" s="164">
        <v>2.028</v>
      </c>
      <c r="FZ47" s="164">
        <v>4.181</v>
      </c>
      <c r="GA47" s="165"/>
      <c r="GB47" s="164">
        <v>49.52</v>
      </c>
      <c r="GC47" s="164">
        <v>-122.2368</v>
      </c>
      <c r="GD47" s="164">
        <v>-120.053</v>
      </c>
      <c r="GE47" s="165"/>
      <c r="GF47" s="164">
        <v>77.635099999999994</v>
      </c>
      <c r="GG47" s="164">
        <v>22.4</v>
      </c>
      <c r="GH47" s="164">
        <v>-13.876899999999999</v>
      </c>
      <c r="GI47" s="164">
        <v>4.0408999999999997</v>
      </c>
      <c r="GJ47" s="164">
        <v>4.5016999999999996</v>
      </c>
      <c r="GK47" s="164">
        <v>3.0613000000000001</v>
      </c>
      <c r="GL47" s="165"/>
      <c r="GM47" s="165"/>
      <c r="GN47" s="164">
        <v>-14.4598</v>
      </c>
      <c r="GO47" s="164">
        <v>-38.701900000000002</v>
      </c>
      <c r="GP47" s="164">
        <v>15.8917</v>
      </c>
      <c r="GQ47" s="164">
        <v>40.344499999999996</v>
      </c>
      <c r="GR47" s="164">
        <v>56.402200000000001</v>
      </c>
      <c r="GS47" s="164">
        <v>56.187600000000003</v>
      </c>
      <c r="GT47" s="164">
        <v>-135.87139999999999</v>
      </c>
      <c r="GU47" s="164">
        <v>-30.8367</v>
      </c>
      <c r="GV47" s="165"/>
      <c r="GW47" s="164">
        <v>-58.207000000000001</v>
      </c>
      <c r="GX47" s="164">
        <v>11.909800000000001</v>
      </c>
      <c r="GY47" s="165"/>
      <c r="GZ47" s="165"/>
      <c r="HA47" s="165"/>
      <c r="HB47" s="164">
        <v>239.4881</v>
      </c>
      <c r="HC47" s="164">
        <v>239.74469999999999</v>
      </c>
      <c r="HD47" s="164">
        <v>268.2</v>
      </c>
      <c r="HE47" s="164">
        <v>-266.40249999999997</v>
      </c>
      <c r="HF47" s="164">
        <v>-460.3587</v>
      </c>
      <c r="HG47" s="164">
        <v>467.42750000000001</v>
      </c>
      <c r="HH47" s="164">
        <v>429.71899999999999</v>
      </c>
      <c r="HI47" s="164">
        <v>-227.33519999999999</v>
      </c>
      <c r="HJ47" s="164">
        <v>-224.48410000000001</v>
      </c>
      <c r="HK47" s="164">
        <v>-15.178800000000001</v>
      </c>
      <c r="HL47" s="165"/>
      <c r="HM47" s="164">
        <v>76.170199999999994</v>
      </c>
      <c r="HN47" s="164">
        <v>76.060599999999994</v>
      </c>
      <c r="HO47" s="164">
        <v>-140.6592</v>
      </c>
      <c r="HP47" s="165"/>
      <c r="HQ47" s="164">
        <v>38.708199999999998</v>
      </c>
      <c r="HR47" s="164">
        <v>37.807299999999998</v>
      </c>
      <c r="HS47" s="164">
        <v>-60.131999999999998</v>
      </c>
      <c r="HT47" s="164">
        <v>-61.304699999999997</v>
      </c>
      <c r="HU47" s="164">
        <v>110.6</v>
      </c>
      <c r="HV47" s="164">
        <v>110.46</v>
      </c>
      <c r="HW47" s="164">
        <v>47.7</v>
      </c>
      <c r="HX47" s="164">
        <v>46.9</v>
      </c>
      <c r="HY47" s="164">
        <v>21.782399999999999</v>
      </c>
      <c r="HZ47" s="164">
        <v>38.72</v>
      </c>
      <c r="IA47" s="164">
        <v>-389.70269999999999</v>
      </c>
      <c r="IB47" s="164">
        <v>105.49550000000001</v>
      </c>
      <c r="IC47" s="164">
        <v>105.2316</v>
      </c>
      <c r="ID47" s="165"/>
      <c r="IE47" s="164">
        <v>8.6</v>
      </c>
      <c r="IF47" s="164">
        <v>-36.9</v>
      </c>
      <c r="IG47" s="164">
        <v>-37</v>
      </c>
      <c r="IH47" s="165"/>
      <c r="II47" s="165"/>
      <c r="IJ47" s="164">
        <v>-421.79419999999999</v>
      </c>
      <c r="IK47" s="164">
        <v>-295.52949999999998</v>
      </c>
      <c r="IL47" s="164">
        <v>491.46050000000002</v>
      </c>
      <c r="IM47" s="164">
        <v>402.62970000000001</v>
      </c>
      <c r="IN47" s="164">
        <v>70.854799999999997</v>
      </c>
      <c r="IO47" s="164">
        <v>-396.60930000000002</v>
      </c>
      <c r="IP47" s="164">
        <v>393.44369999999998</v>
      </c>
      <c r="IQ47" s="164">
        <v>-170.2192</v>
      </c>
      <c r="IR47" s="164">
        <v>-244.73990000000001</v>
      </c>
      <c r="IS47" s="164">
        <v>-386.76679999999999</v>
      </c>
      <c r="IT47" s="164">
        <v>107.8151</v>
      </c>
      <c r="IU47" s="164">
        <v>102.6307</v>
      </c>
      <c r="IV47" s="164">
        <v>173.6652</v>
      </c>
      <c r="IW47" s="164">
        <v>-474.24849999999998</v>
      </c>
      <c r="IX47" s="164">
        <v>252.3691</v>
      </c>
      <c r="IY47" s="164">
        <v>-230.33369999999999</v>
      </c>
      <c r="IZ47" s="164">
        <v>232.5796</v>
      </c>
      <c r="JA47" s="164">
        <v>-12.391400000000001</v>
      </c>
      <c r="JB47" s="165"/>
      <c r="JC47" s="164">
        <v>24.56</v>
      </c>
      <c r="JD47" s="164">
        <v>6.4089999999999998</v>
      </c>
      <c r="JE47" s="164">
        <v>6.3860000000000001</v>
      </c>
      <c r="JF47" s="164">
        <v>-23.84</v>
      </c>
      <c r="JG47" s="165"/>
      <c r="JH47" s="165"/>
      <c r="JI47" s="164">
        <v>-2.9000000000000001E-2</v>
      </c>
      <c r="JJ47" s="164">
        <v>-23.759799999999998</v>
      </c>
      <c r="JK47" s="164">
        <v>-17.488399999999999</v>
      </c>
      <c r="JL47" s="164">
        <v>12.3</v>
      </c>
      <c r="JM47" s="164">
        <v>49.156999999999996</v>
      </c>
      <c r="JN47" s="164">
        <v>55.884</v>
      </c>
      <c r="JO47" s="165"/>
      <c r="JP47" s="165"/>
      <c r="JQ47" s="164">
        <v>48.948500000000003</v>
      </c>
      <c r="JR47" s="164">
        <v>48.772599999999997</v>
      </c>
      <c r="JS47" s="164">
        <v>49.803800000000003</v>
      </c>
      <c r="JT47" s="165"/>
      <c r="JU47" s="164">
        <v>-8</v>
      </c>
      <c r="JV47" s="164">
        <v>36.6477</v>
      </c>
      <c r="JW47" s="164">
        <v>10.72</v>
      </c>
      <c r="JX47" s="165"/>
      <c r="JY47" s="164">
        <v>-3.3458999999999999</v>
      </c>
      <c r="JZ47" s="164">
        <v>47.681699999999999</v>
      </c>
      <c r="KA47" s="164">
        <v>14.885300000000001</v>
      </c>
      <c r="KB47" s="164">
        <v>-3.3328000000000002</v>
      </c>
      <c r="KC47" s="164">
        <v>-46.987099999999998</v>
      </c>
      <c r="KD47" s="164">
        <v>0</v>
      </c>
      <c r="KE47" s="164">
        <v>45.920200000000001</v>
      </c>
      <c r="KF47" s="164">
        <v>-0.6</v>
      </c>
      <c r="KG47" s="164">
        <v>2</v>
      </c>
      <c r="KH47" s="164">
        <v>-35.987099999999998</v>
      </c>
      <c r="KI47" s="164">
        <v>103.4019</v>
      </c>
    </row>
    <row r="48" spans="1:295" ht="18" customHeight="1" x14ac:dyDescent="0.3">
      <c r="A48" s="161" t="s">
        <v>72</v>
      </c>
      <c r="B48" s="161" t="s">
        <v>819</v>
      </c>
      <c r="C48" s="166">
        <v>0</v>
      </c>
      <c r="D48" s="166">
        <v>22.9909</v>
      </c>
      <c r="E48" s="166">
        <v>-27.645700000000001</v>
      </c>
      <c r="F48" s="166">
        <v>-33.888599999999997</v>
      </c>
      <c r="G48" s="166">
        <v>18.544899999999998</v>
      </c>
      <c r="H48" s="167"/>
      <c r="I48" s="166">
        <v>47.676699999999997</v>
      </c>
      <c r="J48" s="166">
        <v>-67.816999999999993</v>
      </c>
      <c r="K48" s="166">
        <v>70.223699999999994</v>
      </c>
      <c r="L48" s="166">
        <v>35.570900000000002</v>
      </c>
      <c r="M48" s="166">
        <v>34.658499999999997</v>
      </c>
      <c r="N48" s="166">
        <v>6.66</v>
      </c>
      <c r="O48" s="166">
        <v>-73.218000000000004</v>
      </c>
      <c r="P48" s="166">
        <v>66</v>
      </c>
      <c r="Q48" s="166">
        <v>18.216000000000001</v>
      </c>
      <c r="R48" s="166">
        <v>-63.8</v>
      </c>
      <c r="S48" s="166">
        <v>12.161099999999999</v>
      </c>
      <c r="T48" s="166">
        <v>26.755600000000001</v>
      </c>
      <c r="U48" s="166">
        <v>12.067299999999999</v>
      </c>
      <c r="V48" s="166">
        <v>11.9953</v>
      </c>
      <c r="W48" s="166">
        <v>20.252099999999999</v>
      </c>
      <c r="X48" s="166">
        <v>10.5741</v>
      </c>
      <c r="Y48" s="166">
        <v>0.15090000000000001</v>
      </c>
      <c r="Z48" s="166">
        <v>1.0065999999999999</v>
      </c>
      <c r="AA48" s="167"/>
      <c r="AB48" s="167"/>
      <c r="AC48" s="166">
        <v>-54.85</v>
      </c>
      <c r="AD48" s="166">
        <v>-54.77</v>
      </c>
      <c r="AE48" s="167"/>
      <c r="AF48" s="166">
        <v>-6.66</v>
      </c>
      <c r="AG48" s="166">
        <v>72.599999999999994</v>
      </c>
      <c r="AH48" s="166">
        <v>32.49</v>
      </c>
      <c r="AI48" s="166">
        <v>0.255</v>
      </c>
      <c r="AJ48" s="166">
        <v>-58.84</v>
      </c>
      <c r="AK48" s="167">
        <v>-60.26</v>
      </c>
      <c r="AL48" s="166">
        <v>-36.01</v>
      </c>
      <c r="AM48" s="166">
        <v>59.8</v>
      </c>
      <c r="AN48" s="166">
        <v>60.26</v>
      </c>
      <c r="AO48" s="166">
        <v>26.748200000000001</v>
      </c>
      <c r="AP48" s="166">
        <v>-9.8696000000000002</v>
      </c>
      <c r="AQ48" s="166">
        <v>77.363</v>
      </c>
      <c r="AR48" s="166">
        <v>79.962199999999996</v>
      </c>
      <c r="AS48" s="166">
        <v>43.575499999999998</v>
      </c>
      <c r="AT48" s="166">
        <v>-36.436900000000001</v>
      </c>
      <c r="AU48" s="166">
        <v>-36.683399999999999</v>
      </c>
      <c r="AV48" s="166">
        <v>6.8712</v>
      </c>
      <c r="AW48" s="166">
        <v>6.9054000000000002</v>
      </c>
      <c r="AX48" s="166">
        <v>79.303899999999999</v>
      </c>
      <c r="AY48" s="166">
        <v>80.6434</v>
      </c>
      <c r="AZ48" s="167"/>
      <c r="BA48" s="166">
        <v>84.048500000000004</v>
      </c>
      <c r="BB48" s="166">
        <v>-648.28909999999996</v>
      </c>
      <c r="BC48" s="166">
        <v>12.3459</v>
      </c>
      <c r="BD48" s="166">
        <v>-5.8</v>
      </c>
      <c r="BE48" s="166">
        <v>-5.8</v>
      </c>
      <c r="BF48" s="166">
        <v>43.798900000000003</v>
      </c>
      <c r="BG48" s="166">
        <v>42.507199999999997</v>
      </c>
      <c r="BH48" s="166">
        <v>-6.0795000000000003</v>
      </c>
      <c r="BI48" s="167"/>
      <c r="BJ48" s="166">
        <v>-82.704700000000003</v>
      </c>
      <c r="BK48" s="166">
        <v>13.628399999999999</v>
      </c>
      <c r="BL48" s="166">
        <v>8.9092000000000002</v>
      </c>
      <c r="BM48" s="166">
        <v>6.0293000000000001</v>
      </c>
      <c r="BN48" s="166">
        <v>696.92049999999995</v>
      </c>
      <c r="BO48" s="166">
        <v>181.24940000000001</v>
      </c>
      <c r="BP48" s="166">
        <v>179.69290000000001</v>
      </c>
      <c r="BQ48" s="166">
        <v>-688.45270000000005</v>
      </c>
      <c r="BR48" s="166">
        <v>649.83910000000003</v>
      </c>
      <c r="BS48" s="167"/>
      <c r="BT48" s="166">
        <v>-63.087499999999999</v>
      </c>
      <c r="BU48" s="166">
        <v>64.160700000000006</v>
      </c>
      <c r="BV48" s="167"/>
      <c r="BW48" s="166">
        <v>38.729999999999997</v>
      </c>
      <c r="BX48" s="166">
        <v>44.78</v>
      </c>
      <c r="BY48" s="166">
        <v>79.3</v>
      </c>
      <c r="BZ48" s="167"/>
      <c r="CA48" s="166">
        <v>-3.3447</v>
      </c>
      <c r="CB48" s="166">
        <v>-5.0861999999999998</v>
      </c>
      <c r="CC48" s="166">
        <v>58.261099999999999</v>
      </c>
      <c r="CD48" s="166">
        <v>59.538899999999998</v>
      </c>
      <c r="CE48" s="166">
        <v>31.579499999999999</v>
      </c>
      <c r="CF48" s="166">
        <v>-169.8486</v>
      </c>
      <c r="CG48" s="166">
        <v>-169.6901</v>
      </c>
      <c r="CH48" s="166">
        <v>8.1951999999999998</v>
      </c>
      <c r="CI48" s="167"/>
      <c r="CJ48" s="167"/>
      <c r="CK48" s="167"/>
      <c r="CL48" s="166">
        <v>117.4</v>
      </c>
      <c r="CM48" s="166">
        <v>106.2</v>
      </c>
      <c r="CN48" s="166">
        <v>-14.63</v>
      </c>
      <c r="CO48" s="166">
        <v>48.547400000000003</v>
      </c>
      <c r="CP48" s="166">
        <v>47.401899999999998</v>
      </c>
      <c r="CQ48" s="166">
        <v>47.838000000000001</v>
      </c>
      <c r="CR48" s="166">
        <v>-37.745100000000001</v>
      </c>
      <c r="CS48" s="166">
        <v>-37.768300000000004</v>
      </c>
      <c r="CT48" s="167"/>
      <c r="CU48" s="166">
        <v>-99.028499999999994</v>
      </c>
      <c r="CV48" s="166">
        <v>157.5889</v>
      </c>
      <c r="CW48" s="166">
        <v>18.110199999999999</v>
      </c>
      <c r="CX48" s="166">
        <v>75.2</v>
      </c>
      <c r="CY48" s="166">
        <v>40.28</v>
      </c>
      <c r="CZ48" s="166">
        <v>67.976100000000002</v>
      </c>
      <c r="DA48" s="166">
        <v>64.164699999999996</v>
      </c>
      <c r="DB48" s="166">
        <v>-37.21</v>
      </c>
      <c r="DC48" s="166">
        <v>-3.6423000000000001</v>
      </c>
      <c r="DD48" s="167"/>
      <c r="DE48" s="167"/>
      <c r="DF48" s="166">
        <v>-174.59880000000001</v>
      </c>
      <c r="DG48" s="166">
        <v>-27.371300000000002</v>
      </c>
      <c r="DH48" s="166">
        <v>-22.972000000000001</v>
      </c>
      <c r="DI48" s="166">
        <v>-131.19999999999999</v>
      </c>
      <c r="DJ48" s="166">
        <v>-129</v>
      </c>
      <c r="DK48" s="166">
        <v>26.029399999999999</v>
      </c>
      <c r="DL48" s="166">
        <v>62.118499999999997</v>
      </c>
      <c r="DM48" s="166">
        <v>83.141999999999996</v>
      </c>
      <c r="DN48" s="166">
        <v>87.908900000000003</v>
      </c>
      <c r="DO48" s="166">
        <v>61.36</v>
      </c>
      <c r="DP48" s="166">
        <v>-12.98</v>
      </c>
      <c r="DQ48" s="166">
        <v>60.651499999999999</v>
      </c>
      <c r="DR48" s="166">
        <v>172.22479999999999</v>
      </c>
      <c r="DS48" s="166">
        <v>-2.0299999999999998</v>
      </c>
      <c r="DT48" s="166">
        <v>-2.02</v>
      </c>
      <c r="DU48" s="166">
        <v>78.36</v>
      </c>
      <c r="DV48" s="166">
        <v>70.459999999999994</v>
      </c>
      <c r="DW48" s="166">
        <v>174.3091</v>
      </c>
      <c r="DX48" s="166">
        <v>169.56360000000001</v>
      </c>
      <c r="DY48" s="166">
        <v>33.099400000000003</v>
      </c>
      <c r="DZ48" s="166">
        <v>32.2273</v>
      </c>
      <c r="EA48" s="167"/>
      <c r="EB48" s="166">
        <v>236.2346</v>
      </c>
      <c r="EC48" s="167"/>
      <c r="ED48" s="167"/>
      <c r="EE48" s="166">
        <v>83.414699999999996</v>
      </c>
      <c r="EF48" s="166">
        <v>61.696899999999999</v>
      </c>
      <c r="EG48" s="166">
        <v>-27.431999999999999</v>
      </c>
      <c r="EH48" s="166">
        <v>702.45219999999995</v>
      </c>
      <c r="EI48" s="166">
        <v>336.42680000000001</v>
      </c>
      <c r="EJ48" s="167"/>
      <c r="EK48" s="166">
        <v>-20.539400000000001</v>
      </c>
      <c r="EL48" s="166">
        <v>-17.401800000000001</v>
      </c>
      <c r="EM48" s="166">
        <v>0</v>
      </c>
      <c r="EN48" s="166">
        <v>10.728199999999999</v>
      </c>
      <c r="EO48" s="167"/>
      <c r="EP48" s="166">
        <v>30.768000000000001</v>
      </c>
      <c r="EQ48" s="166">
        <v>-17.149999999999999</v>
      </c>
      <c r="ER48" s="166">
        <v>-17.7607</v>
      </c>
      <c r="ES48" s="166">
        <v>-20.478300000000001</v>
      </c>
      <c r="ET48" s="167"/>
      <c r="EU48" s="166">
        <v>-12.13</v>
      </c>
      <c r="EV48" s="167"/>
      <c r="EW48" s="166">
        <v>12.6892</v>
      </c>
      <c r="EX48" s="166">
        <v>-31.850200000000001</v>
      </c>
      <c r="EY48" s="166">
        <v>-39.989800000000002</v>
      </c>
      <c r="EZ48" s="166">
        <v>-38.583799999999997</v>
      </c>
      <c r="FA48" s="166">
        <v>7.9467999999999996</v>
      </c>
      <c r="FB48" s="166">
        <v>-59.418100000000003</v>
      </c>
      <c r="FC48" s="166">
        <v>24.120999999999999</v>
      </c>
      <c r="FD48" s="166">
        <v>24.8231</v>
      </c>
      <c r="FE48" s="167"/>
      <c r="FF48" s="166">
        <v>24.393699999999999</v>
      </c>
      <c r="FG48" s="167"/>
      <c r="FH48" s="166">
        <v>0</v>
      </c>
      <c r="FI48" s="167"/>
      <c r="FJ48" s="166">
        <v>2.3443999999999998</v>
      </c>
      <c r="FK48" s="166">
        <v>2.1768999999999998</v>
      </c>
      <c r="FL48" s="166">
        <v>171.81020000000001</v>
      </c>
      <c r="FM48" s="166">
        <v>-30.690899999999999</v>
      </c>
      <c r="FN48" s="166">
        <v>-30.905200000000001</v>
      </c>
      <c r="FO48" s="166">
        <v>124.4479</v>
      </c>
      <c r="FP48" s="166">
        <v>123.76260000000001</v>
      </c>
      <c r="FQ48" s="166">
        <v>48.049399999999999</v>
      </c>
      <c r="FR48" s="166">
        <v>31.93</v>
      </c>
      <c r="FS48" s="166">
        <v>8.0597999999999992</v>
      </c>
      <c r="FT48" s="166">
        <v>1.6666000000000001</v>
      </c>
      <c r="FU48" s="166">
        <v>-4.5199999999999996</v>
      </c>
      <c r="FV48" s="166">
        <v>11.49</v>
      </c>
      <c r="FW48" s="166">
        <v>46.933999999999997</v>
      </c>
      <c r="FX48" s="167"/>
      <c r="FY48" s="166">
        <v>2.109</v>
      </c>
      <c r="FZ48" s="166">
        <v>4.4169999999999998</v>
      </c>
      <c r="GA48" s="167"/>
      <c r="GB48" s="166">
        <v>52.11</v>
      </c>
      <c r="GC48" s="166">
        <v>-124.4072</v>
      </c>
      <c r="GD48" s="166">
        <v>-122.85120000000001</v>
      </c>
      <c r="GE48" s="166">
        <v>16.239999999999998</v>
      </c>
      <c r="GF48" s="166">
        <v>78.5364</v>
      </c>
      <c r="GG48" s="166">
        <v>22.4</v>
      </c>
      <c r="GH48" s="166">
        <v>-13.198399999999999</v>
      </c>
      <c r="GI48" s="166">
        <v>3.9599000000000002</v>
      </c>
      <c r="GJ48" s="166">
        <v>4.3297999999999996</v>
      </c>
      <c r="GK48" s="166">
        <v>3.0276000000000001</v>
      </c>
      <c r="GL48" s="167"/>
      <c r="GM48" s="167"/>
      <c r="GN48" s="166">
        <v>-14.8432</v>
      </c>
      <c r="GO48" s="166">
        <v>-37.758299999999998</v>
      </c>
      <c r="GP48" s="166">
        <v>16.0183</v>
      </c>
      <c r="GQ48" s="166">
        <v>38.8553</v>
      </c>
      <c r="GR48" s="166">
        <v>53.888199999999998</v>
      </c>
      <c r="GS48" s="166">
        <v>58.853400000000001</v>
      </c>
      <c r="GT48" s="166">
        <v>-133.72139999999999</v>
      </c>
      <c r="GU48" s="166">
        <v>-30.1693</v>
      </c>
      <c r="GV48" s="167"/>
      <c r="GW48" s="166">
        <v>-57.186999999999998</v>
      </c>
      <c r="GX48" s="166">
        <v>12.2545</v>
      </c>
      <c r="GY48" s="167"/>
      <c r="GZ48" s="167"/>
      <c r="HA48" s="166">
        <v>15</v>
      </c>
      <c r="HB48" s="166">
        <v>241.93369999999999</v>
      </c>
      <c r="HC48" s="166">
        <v>239.6061</v>
      </c>
      <c r="HD48" s="166">
        <v>275.7</v>
      </c>
      <c r="HE48" s="166">
        <v>-271.78070000000002</v>
      </c>
      <c r="HF48" s="166">
        <v>-473.16250000000002</v>
      </c>
      <c r="HG48" s="166">
        <v>478.91480000000001</v>
      </c>
      <c r="HH48" s="166">
        <v>455.3492</v>
      </c>
      <c r="HI48" s="166">
        <v>-226.30629999999999</v>
      </c>
      <c r="HJ48" s="166">
        <v>-224.7645</v>
      </c>
      <c r="HK48" s="166">
        <v>-16.504000000000001</v>
      </c>
      <c r="HL48" s="167"/>
      <c r="HM48" s="166">
        <v>73.459299999999999</v>
      </c>
      <c r="HN48" s="166">
        <v>72.409400000000005</v>
      </c>
      <c r="HO48" s="167"/>
      <c r="HP48" s="167"/>
      <c r="HQ48" s="166">
        <v>38.708199999999998</v>
      </c>
      <c r="HR48" s="166">
        <v>38.653199999999998</v>
      </c>
      <c r="HS48" s="166">
        <v>-59.835700000000003</v>
      </c>
      <c r="HT48" s="166">
        <v>-59.515900000000002</v>
      </c>
      <c r="HU48" s="166">
        <v>112.23</v>
      </c>
      <c r="HV48" s="166">
        <v>112.94</v>
      </c>
      <c r="HW48" s="166">
        <v>49.2</v>
      </c>
      <c r="HX48" s="166">
        <v>49.1</v>
      </c>
      <c r="HY48" s="166">
        <v>21.556000000000001</v>
      </c>
      <c r="HZ48" s="166">
        <v>38.08</v>
      </c>
      <c r="IA48" s="166">
        <v>-386.90379999999999</v>
      </c>
      <c r="IB48" s="166">
        <v>104.7223</v>
      </c>
      <c r="IC48" s="166">
        <v>104.01739999999999</v>
      </c>
      <c r="ID48" s="167"/>
      <c r="IE48" s="166">
        <v>7.4</v>
      </c>
      <c r="IF48" s="166">
        <v>-36.9</v>
      </c>
      <c r="IG48" s="166">
        <v>-37</v>
      </c>
      <c r="IH48" s="167"/>
      <c r="II48" s="167"/>
      <c r="IJ48" s="166">
        <v>-446.07330000000002</v>
      </c>
      <c r="IK48" s="166">
        <v>-312.18119999999999</v>
      </c>
      <c r="IL48" s="166">
        <v>491.0949</v>
      </c>
      <c r="IM48" s="166">
        <v>402.30799999999999</v>
      </c>
      <c r="IN48" s="166">
        <v>52.538899999999998</v>
      </c>
      <c r="IO48" s="166">
        <v>-393.0077</v>
      </c>
      <c r="IP48" s="166">
        <v>391.42250000000001</v>
      </c>
      <c r="IQ48" s="166">
        <v>-173.72730000000001</v>
      </c>
      <c r="IR48" s="166">
        <v>-245.85579999999999</v>
      </c>
      <c r="IS48" s="166">
        <v>-389.29570000000001</v>
      </c>
      <c r="IT48" s="166">
        <v>104.9126</v>
      </c>
      <c r="IU48" s="166">
        <v>107.7818</v>
      </c>
      <c r="IV48" s="166">
        <v>174.29349999999999</v>
      </c>
      <c r="IW48" s="166">
        <v>-472.22359999999998</v>
      </c>
      <c r="IX48" s="166">
        <v>252.34479999999999</v>
      </c>
      <c r="IY48" s="166">
        <v>-226.4359</v>
      </c>
      <c r="IZ48" s="166">
        <v>226.0291</v>
      </c>
      <c r="JA48" s="166">
        <v>-11.7075</v>
      </c>
      <c r="JB48" s="167"/>
      <c r="JC48" s="166">
        <v>24.64</v>
      </c>
      <c r="JD48" s="166">
        <v>6.4109999999999996</v>
      </c>
      <c r="JE48" s="167"/>
      <c r="JF48" s="166">
        <v>-24.16</v>
      </c>
      <c r="JG48" s="167"/>
      <c r="JH48" s="167"/>
      <c r="JI48" s="166">
        <v>-2.9000000000000001E-2</v>
      </c>
      <c r="JJ48" s="166">
        <v>-25.340699999999998</v>
      </c>
      <c r="JK48" s="166">
        <v>-16.697900000000001</v>
      </c>
      <c r="JL48" s="166">
        <v>13.5</v>
      </c>
      <c r="JM48" s="166">
        <v>51.631999999999998</v>
      </c>
      <c r="JN48" s="166">
        <v>54.563000000000002</v>
      </c>
      <c r="JO48" s="167"/>
      <c r="JP48" s="167"/>
      <c r="JQ48" s="166">
        <v>47.417999999999999</v>
      </c>
      <c r="JR48" s="166">
        <v>47.476700000000001</v>
      </c>
      <c r="JS48" s="166">
        <v>47.544600000000003</v>
      </c>
      <c r="JT48" s="167"/>
      <c r="JU48" s="166">
        <v>-6.2</v>
      </c>
      <c r="JV48" s="166">
        <v>37.484900000000003</v>
      </c>
      <c r="JW48" s="166">
        <v>10.59</v>
      </c>
      <c r="JX48" s="167"/>
      <c r="JY48" s="166">
        <v>-4.3612000000000002</v>
      </c>
      <c r="JZ48" s="166">
        <v>49.242699999999999</v>
      </c>
      <c r="KA48" s="166">
        <v>16.2744</v>
      </c>
      <c r="KB48" s="166">
        <v>-4.0194999999999999</v>
      </c>
      <c r="KC48" s="166">
        <v>-47.819800000000001</v>
      </c>
      <c r="KD48" s="166">
        <v>0</v>
      </c>
      <c r="KE48" s="166">
        <v>45.813099999999999</v>
      </c>
      <c r="KF48" s="166">
        <v>0.1</v>
      </c>
      <c r="KG48" s="166">
        <v>-0.2</v>
      </c>
      <c r="KH48" s="166">
        <v>-22.014600000000002</v>
      </c>
      <c r="KI48" s="166">
        <v>100.97580000000001</v>
      </c>
    </row>
    <row r="49" spans="1:295" ht="18" customHeight="1" x14ac:dyDescent="0.3">
      <c r="A49" s="161" t="s">
        <v>72</v>
      </c>
      <c r="B49" s="161" t="s">
        <v>820</v>
      </c>
      <c r="C49" s="163">
        <v>0</v>
      </c>
      <c r="D49" s="162">
        <v>22.6814</v>
      </c>
      <c r="E49" s="163"/>
      <c r="F49" s="162">
        <v>-34.283900000000003</v>
      </c>
      <c r="G49" s="162">
        <v>15.656000000000001</v>
      </c>
      <c r="H49" s="163"/>
      <c r="I49" s="162">
        <v>46.402500000000003</v>
      </c>
      <c r="J49" s="162">
        <v>-65.365099999999998</v>
      </c>
      <c r="K49" s="162">
        <v>68.513900000000007</v>
      </c>
      <c r="L49" s="162">
        <v>34.846899999999998</v>
      </c>
      <c r="M49" s="162">
        <v>33.877000000000002</v>
      </c>
      <c r="N49" s="162">
        <v>11.1</v>
      </c>
      <c r="O49" s="162">
        <v>-74.691999999999993</v>
      </c>
      <c r="P49" s="162">
        <v>66</v>
      </c>
      <c r="Q49" s="162">
        <v>17.388000000000002</v>
      </c>
      <c r="R49" s="162">
        <v>-66</v>
      </c>
      <c r="S49" s="162">
        <v>11.331099999999999</v>
      </c>
      <c r="T49" s="162">
        <v>25.4648</v>
      </c>
      <c r="U49" s="162">
        <v>11.020200000000001</v>
      </c>
      <c r="V49" s="162">
        <v>11.078099999999999</v>
      </c>
      <c r="W49" s="162">
        <v>18.3965</v>
      </c>
      <c r="X49" s="162">
        <v>10.680199999999999</v>
      </c>
      <c r="Y49" s="162">
        <v>0.22650000000000001</v>
      </c>
      <c r="Z49" s="162">
        <v>1.0122</v>
      </c>
      <c r="AA49" s="163"/>
      <c r="AB49" s="163"/>
      <c r="AC49" s="162">
        <v>-53.4</v>
      </c>
      <c r="AD49" s="162">
        <v>-53.04</v>
      </c>
      <c r="AE49" s="163"/>
      <c r="AF49" s="162">
        <v>-11.1</v>
      </c>
      <c r="AG49" s="162">
        <v>72.599999999999994</v>
      </c>
      <c r="AH49" s="162">
        <v>32.887</v>
      </c>
      <c r="AI49" s="162">
        <v>0.253</v>
      </c>
      <c r="AJ49" s="162">
        <v>-56.95</v>
      </c>
      <c r="AK49" s="163">
        <v>-58.1</v>
      </c>
      <c r="AL49" s="162">
        <v>-36.76</v>
      </c>
      <c r="AM49" s="162">
        <v>58.27</v>
      </c>
      <c r="AN49" s="162">
        <v>58.1</v>
      </c>
      <c r="AO49" s="162">
        <v>26.438600000000001</v>
      </c>
      <c r="AP49" s="162">
        <v>-9.7222000000000008</v>
      </c>
      <c r="AQ49" s="162">
        <v>76.918599999999998</v>
      </c>
      <c r="AR49" s="162">
        <v>78.992000000000004</v>
      </c>
      <c r="AS49" s="162">
        <v>40.859400000000001</v>
      </c>
      <c r="AT49" s="162">
        <v>-35.767099999999999</v>
      </c>
      <c r="AU49" s="162">
        <v>-35.669800000000002</v>
      </c>
      <c r="AV49" s="162">
        <v>7.8362999999999996</v>
      </c>
      <c r="AW49" s="162">
        <v>7.8445999999999998</v>
      </c>
      <c r="AX49" s="162">
        <v>76.892600000000002</v>
      </c>
      <c r="AY49" s="162">
        <v>78.768000000000001</v>
      </c>
      <c r="AZ49" s="163"/>
      <c r="BA49" s="162">
        <v>83.155500000000004</v>
      </c>
      <c r="BB49" s="162">
        <v>-640.20920000000001</v>
      </c>
      <c r="BC49" s="162">
        <v>13.466699999999999</v>
      </c>
      <c r="BD49" s="162">
        <v>-6.3</v>
      </c>
      <c r="BE49" s="162">
        <v>-6.4</v>
      </c>
      <c r="BF49" s="162">
        <v>41.866500000000002</v>
      </c>
      <c r="BG49" s="162">
        <v>40.999499999999998</v>
      </c>
      <c r="BH49" s="162">
        <v>-6.2007000000000003</v>
      </c>
      <c r="BI49" s="163"/>
      <c r="BJ49" s="162">
        <v>-82.071399999999997</v>
      </c>
      <c r="BK49" s="162">
        <v>13.427199999999999</v>
      </c>
      <c r="BL49" s="162">
        <v>8.3386999999999993</v>
      </c>
      <c r="BM49" s="162">
        <v>5.7183999999999999</v>
      </c>
      <c r="BN49" s="162">
        <v>691.5797</v>
      </c>
      <c r="BO49" s="162">
        <v>177.15989999999999</v>
      </c>
      <c r="BP49" s="162">
        <v>177.1294</v>
      </c>
      <c r="BQ49" s="162">
        <v>-686.9271</v>
      </c>
      <c r="BR49" s="162">
        <v>633.70410000000004</v>
      </c>
      <c r="BS49" s="163"/>
      <c r="BT49" s="162">
        <v>-75.652000000000001</v>
      </c>
      <c r="BU49" s="162">
        <v>76.968999999999994</v>
      </c>
      <c r="BV49" s="162">
        <v>112.14019999999999</v>
      </c>
      <c r="BW49" s="162">
        <v>38.340000000000003</v>
      </c>
      <c r="BX49" s="162">
        <v>44.22</v>
      </c>
      <c r="BY49" s="163"/>
      <c r="BZ49" s="162">
        <v>85.98</v>
      </c>
      <c r="CA49" s="162">
        <v>-0.9335</v>
      </c>
      <c r="CB49" s="162">
        <v>-6.5597000000000003</v>
      </c>
      <c r="CC49" s="162">
        <v>56.321199999999997</v>
      </c>
      <c r="CD49" s="162">
        <v>57.475700000000003</v>
      </c>
      <c r="CE49" s="162">
        <v>32.0837</v>
      </c>
      <c r="CF49" s="162">
        <v>-170.98949999999999</v>
      </c>
      <c r="CG49" s="162">
        <v>-170.09979999999999</v>
      </c>
      <c r="CH49" s="162">
        <v>7.5317999999999996</v>
      </c>
      <c r="CI49" s="163"/>
      <c r="CJ49" s="163"/>
      <c r="CK49" s="163"/>
      <c r="CL49" s="162">
        <v>113.6</v>
      </c>
      <c r="CM49" s="162">
        <v>103.2</v>
      </c>
      <c r="CN49" s="162">
        <v>-14.55</v>
      </c>
      <c r="CO49" s="162">
        <v>48.991100000000003</v>
      </c>
      <c r="CP49" s="162">
        <v>46.937800000000003</v>
      </c>
      <c r="CQ49" s="162">
        <v>47.884900000000002</v>
      </c>
      <c r="CR49" s="162">
        <v>-39.5974</v>
      </c>
      <c r="CS49" s="162">
        <v>-39.198799999999999</v>
      </c>
      <c r="CT49" s="163"/>
      <c r="CU49" s="162">
        <v>-98.778800000000004</v>
      </c>
      <c r="CV49" s="162">
        <v>155.84</v>
      </c>
      <c r="CW49" s="162">
        <v>17.709499999999998</v>
      </c>
      <c r="CX49" s="162">
        <v>73.77</v>
      </c>
      <c r="CY49" s="162">
        <v>39.96</v>
      </c>
      <c r="CZ49" s="162">
        <v>67.272900000000007</v>
      </c>
      <c r="DA49" s="162">
        <v>63.432299999999998</v>
      </c>
      <c r="DB49" s="162">
        <v>-36.89</v>
      </c>
      <c r="DC49" s="162">
        <v>-3.6423000000000001</v>
      </c>
      <c r="DD49" s="163"/>
      <c r="DE49" s="163"/>
      <c r="DF49" s="162">
        <v>-167.30529999999999</v>
      </c>
      <c r="DG49" s="162">
        <v>-27.195900000000002</v>
      </c>
      <c r="DH49" s="162">
        <v>-22.700399999999998</v>
      </c>
      <c r="DI49" s="162">
        <v>-127.1</v>
      </c>
      <c r="DJ49" s="162">
        <v>-125.8</v>
      </c>
      <c r="DK49" s="162">
        <v>25.710799999999999</v>
      </c>
      <c r="DL49" s="162">
        <v>60.360700000000001</v>
      </c>
      <c r="DM49" s="162">
        <v>81.263499999999993</v>
      </c>
      <c r="DN49" s="162">
        <v>85.565200000000004</v>
      </c>
      <c r="DO49" s="162">
        <v>60.13</v>
      </c>
      <c r="DP49" s="162">
        <v>-12.32</v>
      </c>
      <c r="DQ49" s="162">
        <v>59.969499999999996</v>
      </c>
      <c r="DR49" s="162">
        <v>165.78440000000001</v>
      </c>
      <c r="DS49" s="162">
        <v>-2.08</v>
      </c>
      <c r="DT49" s="162">
        <v>-1.96</v>
      </c>
      <c r="DU49" s="162">
        <v>78.41</v>
      </c>
      <c r="DV49" s="162">
        <v>70.540000000000006</v>
      </c>
      <c r="DW49" s="162">
        <v>166.8364</v>
      </c>
      <c r="DX49" s="162">
        <v>163.34549999999999</v>
      </c>
      <c r="DY49" s="162">
        <v>34.583399999999997</v>
      </c>
      <c r="DZ49" s="162">
        <v>33.2727</v>
      </c>
      <c r="EA49" s="162">
        <v>275.11439999999999</v>
      </c>
      <c r="EB49" s="162">
        <v>233.8091</v>
      </c>
      <c r="EC49" s="162">
        <v>223.9502</v>
      </c>
      <c r="ED49" s="162">
        <v>226.66560000000001</v>
      </c>
      <c r="EE49" s="162">
        <v>82.8322</v>
      </c>
      <c r="EF49" s="162">
        <v>61.935200000000002</v>
      </c>
      <c r="EG49" s="162">
        <v>-27.588999999999999</v>
      </c>
      <c r="EH49" s="163"/>
      <c r="EI49" s="162">
        <v>340.50279999999998</v>
      </c>
      <c r="EJ49" s="163"/>
      <c r="EK49" s="162">
        <v>-20.523700000000002</v>
      </c>
      <c r="EL49" s="162">
        <v>-17.2209</v>
      </c>
      <c r="EM49" s="162">
        <v>0</v>
      </c>
      <c r="EN49" s="162">
        <v>9.7356999999999996</v>
      </c>
      <c r="EO49" s="163"/>
      <c r="EP49" s="162">
        <v>29.231999999999999</v>
      </c>
      <c r="EQ49" s="162">
        <v>-14.8431</v>
      </c>
      <c r="ER49" s="162">
        <v>-15.6221</v>
      </c>
      <c r="ES49" s="162">
        <v>-21.154399999999999</v>
      </c>
      <c r="ET49" s="163"/>
      <c r="EU49" s="162">
        <v>-7.68</v>
      </c>
      <c r="EV49" s="163"/>
      <c r="EW49" s="162">
        <v>12.350199999999999</v>
      </c>
      <c r="EX49" s="162">
        <v>-33.137900000000002</v>
      </c>
      <c r="EY49" s="162">
        <v>-40.606699999999996</v>
      </c>
      <c r="EZ49" s="162">
        <v>-39.332299999999996</v>
      </c>
      <c r="FA49" s="162">
        <v>8.3615999999999993</v>
      </c>
      <c r="FB49" s="162">
        <v>-59.683999999999997</v>
      </c>
      <c r="FC49" s="162">
        <v>24.265899999999998</v>
      </c>
      <c r="FD49" s="162">
        <v>24.157699999999998</v>
      </c>
      <c r="FE49" s="163"/>
      <c r="FF49" s="162">
        <v>24.223199999999999</v>
      </c>
      <c r="FG49" s="163"/>
      <c r="FH49" s="162">
        <v>0</v>
      </c>
      <c r="FI49" s="163"/>
      <c r="FJ49" s="162">
        <v>0</v>
      </c>
      <c r="FK49" s="162">
        <v>-0.50239999999999996</v>
      </c>
      <c r="FL49" s="162">
        <v>166.11670000000001</v>
      </c>
      <c r="FM49" s="162">
        <v>-32.8827</v>
      </c>
      <c r="FN49" s="162">
        <v>-32.064900000000002</v>
      </c>
      <c r="FO49" s="162">
        <v>119.5394</v>
      </c>
      <c r="FP49" s="162">
        <v>123.0596</v>
      </c>
      <c r="FQ49" s="162">
        <v>39.047800000000002</v>
      </c>
      <c r="FR49" s="162">
        <v>33.270000000000003</v>
      </c>
      <c r="FS49" s="162">
        <v>12.674099999999999</v>
      </c>
      <c r="FT49" s="162">
        <v>1.5726</v>
      </c>
      <c r="FU49" s="162">
        <v>-7.73</v>
      </c>
      <c r="FV49" s="162">
        <v>13.32</v>
      </c>
      <c r="FW49" s="162">
        <v>39.466900000000003</v>
      </c>
      <c r="FX49" s="163"/>
      <c r="FY49" s="162">
        <v>2.33</v>
      </c>
      <c r="FZ49" s="162">
        <v>4.4260000000000002</v>
      </c>
      <c r="GA49" s="163"/>
      <c r="GB49" s="162">
        <v>51.48</v>
      </c>
      <c r="GC49" s="162">
        <v>-122.5061</v>
      </c>
      <c r="GD49" s="162">
        <v>-118.16970000000001</v>
      </c>
      <c r="GE49" s="162">
        <v>16.579999999999998</v>
      </c>
      <c r="GF49" s="162">
        <v>79.326400000000007</v>
      </c>
      <c r="GG49" s="162">
        <v>22.9</v>
      </c>
      <c r="GH49" s="162">
        <v>-12.32</v>
      </c>
      <c r="GI49" s="162">
        <v>3.7111999999999998</v>
      </c>
      <c r="GJ49" s="162">
        <v>4.0580999999999996</v>
      </c>
      <c r="GK49" s="162">
        <v>2.9607000000000001</v>
      </c>
      <c r="GL49" s="163"/>
      <c r="GM49" s="163"/>
      <c r="GN49" s="162">
        <v>-15.059200000000001</v>
      </c>
      <c r="GO49" s="162">
        <v>-35.816400000000002</v>
      </c>
      <c r="GP49" s="162">
        <v>15.9701</v>
      </c>
      <c r="GQ49" s="162">
        <v>37.128700000000002</v>
      </c>
      <c r="GR49" s="162">
        <v>53.639000000000003</v>
      </c>
      <c r="GS49" s="162">
        <v>55.290700000000001</v>
      </c>
      <c r="GT49" s="162">
        <v>-133.78399999999999</v>
      </c>
      <c r="GU49" s="162">
        <v>-29.588100000000001</v>
      </c>
      <c r="GV49" s="163"/>
      <c r="GW49" s="162">
        <v>-55.577599999999997</v>
      </c>
      <c r="GX49" s="162">
        <v>11.387600000000001</v>
      </c>
      <c r="GY49" s="162">
        <v>20.122699999999998</v>
      </c>
      <c r="GZ49" s="162">
        <v>19.674499999999998</v>
      </c>
      <c r="HA49" s="162">
        <v>14</v>
      </c>
      <c r="HB49" s="162">
        <v>239.0009</v>
      </c>
      <c r="HC49" s="162">
        <v>238.5</v>
      </c>
      <c r="HD49" s="162">
        <v>232.2</v>
      </c>
      <c r="HE49" s="162">
        <v>-231.3252</v>
      </c>
      <c r="HF49" s="162">
        <v>-421.42860000000002</v>
      </c>
      <c r="HG49" s="162">
        <v>423.33580000000001</v>
      </c>
      <c r="HH49" s="162">
        <v>429.30959999999999</v>
      </c>
      <c r="HI49" s="162">
        <v>-221.91909999999999</v>
      </c>
      <c r="HJ49" s="162">
        <v>-222.7012</v>
      </c>
      <c r="HK49" s="162">
        <v>-16.5962</v>
      </c>
      <c r="HL49" s="162">
        <v>0</v>
      </c>
      <c r="HM49" s="162">
        <v>76.000600000000006</v>
      </c>
      <c r="HN49" s="162">
        <v>75.16</v>
      </c>
      <c r="HO49" s="163"/>
      <c r="HP49" s="163"/>
      <c r="HQ49" s="162">
        <v>37.290900000000001</v>
      </c>
      <c r="HR49" s="162">
        <v>37.818300000000001</v>
      </c>
      <c r="HS49" s="162">
        <v>-59.320999999999998</v>
      </c>
      <c r="HT49" s="162">
        <v>-59.083599999999997</v>
      </c>
      <c r="HU49" s="162">
        <v>109.63</v>
      </c>
      <c r="HV49" s="162">
        <v>109.34</v>
      </c>
      <c r="HW49" s="162">
        <v>45.8</v>
      </c>
      <c r="HX49" s="162">
        <v>45.8</v>
      </c>
      <c r="HY49" s="162">
        <v>21.760999999999999</v>
      </c>
      <c r="HZ49" s="162">
        <v>38.08</v>
      </c>
      <c r="IA49" s="162">
        <v>-379.34050000000002</v>
      </c>
      <c r="IB49" s="162">
        <v>105.0821</v>
      </c>
      <c r="IC49" s="162">
        <v>103.6347</v>
      </c>
      <c r="ID49" s="162">
        <v>16.8</v>
      </c>
      <c r="IE49" s="162">
        <v>6.3</v>
      </c>
      <c r="IF49" s="162">
        <v>-35.200000000000003</v>
      </c>
      <c r="IG49" s="162">
        <v>-35.299999999999997</v>
      </c>
      <c r="IH49" s="163"/>
      <c r="II49" s="162">
        <v>1.522</v>
      </c>
      <c r="IJ49" s="162">
        <v>-424.44659999999999</v>
      </c>
      <c r="IK49" s="162">
        <v>-312.65679999999998</v>
      </c>
      <c r="IL49" s="162">
        <v>479.8107</v>
      </c>
      <c r="IM49" s="162">
        <v>395.88139999999999</v>
      </c>
      <c r="IN49" s="162">
        <v>58.381399999999999</v>
      </c>
      <c r="IO49" s="162">
        <v>-386.32229999999998</v>
      </c>
      <c r="IP49" s="162">
        <v>385.85050000000001</v>
      </c>
      <c r="IQ49" s="162">
        <v>-167.73429999999999</v>
      </c>
      <c r="IR49" s="162">
        <v>-241.97649999999999</v>
      </c>
      <c r="IS49" s="162">
        <v>-382.78230000000002</v>
      </c>
      <c r="IT49" s="162">
        <v>104.5296</v>
      </c>
      <c r="IU49" s="162">
        <v>104.1808</v>
      </c>
      <c r="IV49" s="162">
        <v>168.4453</v>
      </c>
      <c r="IW49" s="162">
        <v>-467.9366</v>
      </c>
      <c r="IX49" s="162">
        <v>247.73330000000001</v>
      </c>
      <c r="IY49" s="162">
        <v>-224.5847</v>
      </c>
      <c r="IZ49" s="162">
        <v>229.3152</v>
      </c>
      <c r="JA49" s="162">
        <v>-13.473599999999999</v>
      </c>
      <c r="JB49" s="163"/>
      <c r="JC49" s="162">
        <v>25.28</v>
      </c>
      <c r="JD49" s="163"/>
      <c r="JE49" s="163"/>
      <c r="JF49" s="162">
        <v>-24.96</v>
      </c>
      <c r="JG49" s="163"/>
      <c r="JH49" s="163"/>
      <c r="JI49" s="162">
        <v>-2.9000000000000001E-2</v>
      </c>
      <c r="JJ49" s="162">
        <v>-24.315200000000001</v>
      </c>
      <c r="JK49" s="162">
        <v>-17.372399999999999</v>
      </c>
      <c r="JL49" s="162">
        <v>13.4</v>
      </c>
      <c r="JM49" s="162">
        <v>49.253</v>
      </c>
      <c r="JN49" s="162">
        <v>51.003</v>
      </c>
      <c r="JO49" s="163"/>
      <c r="JP49" s="163"/>
      <c r="JQ49" s="162">
        <v>48.926600000000001</v>
      </c>
      <c r="JR49" s="162">
        <v>48.436100000000003</v>
      </c>
      <c r="JS49" s="162">
        <v>50.046199999999999</v>
      </c>
      <c r="JT49" s="163"/>
      <c r="JU49" s="162">
        <v>-4.2</v>
      </c>
      <c r="JV49" s="162">
        <v>37.433100000000003</v>
      </c>
      <c r="JW49" s="162">
        <v>10.49</v>
      </c>
      <c r="JX49" s="163"/>
      <c r="JY49" s="162">
        <v>-4.7755000000000001</v>
      </c>
      <c r="JZ49" s="162">
        <v>47.627699999999997</v>
      </c>
      <c r="KA49" s="162">
        <v>16.007100000000001</v>
      </c>
      <c r="KB49" s="162">
        <v>-4.7470999999999997</v>
      </c>
      <c r="KC49" s="162">
        <v>-47.813200000000002</v>
      </c>
      <c r="KD49" s="162">
        <v>2.1884999999999999</v>
      </c>
      <c r="KE49" s="162">
        <v>44.262500000000003</v>
      </c>
      <c r="KF49" s="162">
        <v>-3.1</v>
      </c>
      <c r="KG49" s="162">
        <v>2.6</v>
      </c>
      <c r="KH49" s="162">
        <v>6.0110999999999999</v>
      </c>
      <c r="KI49" s="162">
        <v>78.749899999999997</v>
      </c>
    </row>
    <row r="50" spans="1:295" ht="18" customHeight="1" x14ac:dyDescent="0.3">
      <c r="A50" s="161" t="s">
        <v>72</v>
      </c>
      <c r="B50" s="161" t="s">
        <v>821</v>
      </c>
      <c r="C50" s="164">
        <v>0</v>
      </c>
      <c r="D50" s="164">
        <v>22.156099999999999</v>
      </c>
      <c r="E50" s="164">
        <v>-26.9818</v>
      </c>
      <c r="F50" s="164">
        <v>-34.9467</v>
      </c>
      <c r="G50" s="164">
        <v>16.3736</v>
      </c>
      <c r="H50" s="165"/>
      <c r="I50" s="164">
        <v>45.747999999999998</v>
      </c>
      <c r="J50" s="164">
        <v>-63.182600000000001</v>
      </c>
      <c r="K50" s="164">
        <v>66.104900000000001</v>
      </c>
      <c r="L50" s="164">
        <v>33.662999999999997</v>
      </c>
      <c r="M50" s="164">
        <v>32.710900000000002</v>
      </c>
      <c r="N50" s="164">
        <v>11.1</v>
      </c>
      <c r="O50" s="164">
        <v>-72.3</v>
      </c>
      <c r="P50" s="164">
        <v>66</v>
      </c>
      <c r="Q50" s="164">
        <v>16.559999999999999</v>
      </c>
      <c r="R50" s="164">
        <v>-63.8</v>
      </c>
      <c r="S50" s="164">
        <v>11.595000000000001</v>
      </c>
      <c r="T50" s="164">
        <v>23.575600000000001</v>
      </c>
      <c r="U50" s="164">
        <v>11.861700000000001</v>
      </c>
      <c r="V50" s="164">
        <v>11.972300000000001</v>
      </c>
      <c r="W50" s="164">
        <v>19.8353</v>
      </c>
      <c r="X50" s="164">
        <v>11.7897</v>
      </c>
      <c r="Y50" s="164">
        <v>1.6828000000000001</v>
      </c>
      <c r="Z50" s="164">
        <v>2.8694999999999999</v>
      </c>
      <c r="AA50" s="165"/>
      <c r="AB50" s="165"/>
      <c r="AC50" s="164">
        <v>-52.34</v>
      </c>
      <c r="AD50" s="164">
        <v>-52.33</v>
      </c>
      <c r="AE50" s="165"/>
      <c r="AF50" s="164">
        <v>-11.1</v>
      </c>
      <c r="AG50" s="164">
        <v>70.400000000000006</v>
      </c>
      <c r="AH50" s="164">
        <v>32.884</v>
      </c>
      <c r="AI50" s="164">
        <v>0.25800000000000001</v>
      </c>
      <c r="AJ50" s="164">
        <v>-56.46</v>
      </c>
      <c r="AK50" s="165">
        <v>-57.11</v>
      </c>
      <c r="AL50" s="164">
        <v>-37.36</v>
      </c>
      <c r="AM50" s="164">
        <v>57.43</v>
      </c>
      <c r="AN50" s="164">
        <v>57.11</v>
      </c>
      <c r="AO50" s="164">
        <v>26.238</v>
      </c>
      <c r="AP50" s="164">
        <v>-9.2011000000000003</v>
      </c>
      <c r="AQ50" s="164">
        <v>76.228099999999998</v>
      </c>
      <c r="AR50" s="164">
        <v>79.343000000000004</v>
      </c>
      <c r="AS50" s="164">
        <v>41.185600000000001</v>
      </c>
      <c r="AT50" s="164">
        <v>-34.159599999999998</v>
      </c>
      <c r="AU50" s="164">
        <v>-34.3752</v>
      </c>
      <c r="AV50" s="164">
        <v>8.6091999999999995</v>
      </c>
      <c r="AW50" s="164">
        <v>8.5622000000000007</v>
      </c>
      <c r="AX50" s="164">
        <v>77.026600000000002</v>
      </c>
      <c r="AY50" s="164">
        <v>78.634100000000004</v>
      </c>
      <c r="AZ50" s="165"/>
      <c r="BA50" s="164">
        <v>84.690200000000004</v>
      </c>
      <c r="BB50" s="164">
        <v>-638.25239999999997</v>
      </c>
      <c r="BC50" s="164">
        <v>12.292299999999999</v>
      </c>
      <c r="BD50" s="164">
        <v>-5.6</v>
      </c>
      <c r="BE50" s="164">
        <v>-5.8</v>
      </c>
      <c r="BF50" s="164">
        <v>40.805799999999998</v>
      </c>
      <c r="BG50" s="164">
        <v>40.097099999999998</v>
      </c>
      <c r="BH50" s="164">
        <v>-6.3132999999999999</v>
      </c>
      <c r="BI50" s="165"/>
      <c r="BJ50" s="164">
        <v>-80.755399999999995</v>
      </c>
      <c r="BK50" s="164">
        <v>12.888500000000001</v>
      </c>
      <c r="BL50" s="164">
        <v>9.3069000000000006</v>
      </c>
      <c r="BM50" s="164">
        <v>6.2618</v>
      </c>
      <c r="BN50" s="164">
        <v>690.75570000000005</v>
      </c>
      <c r="BO50" s="164">
        <v>178.167</v>
      </c>
      <c r="BP50" s="164">
        <v>177.28200000000001</v>
      </c>
      <c r="BQ50" s="165"/>
      <c r="BR50" s="164">
        <v>627.59140000000002</v>
      </c>
      <c r="BS50" s="165"/>
      <c r="BT50" s="164">
        <v>-61.193199999999997</v>
      </c>
      <c r="BU50" s="164">
        <v>63.105400000000003</v>
      </c>
      <c r="BV50" s="164">
        <v>110.28400000000001</v>
      </c>
      <c r="BW50" s="164">
        <v>37.950000000000003</v>
      </c>
      <c r="BX50" s="164">
        <v>43.4</v>
      </c>
      <c r="BY50" s="164">
        <v>78.459999999999994</v>
      </c>
      <c r="BZ50" s="165"/>
      <c r="CA50" s="164">
        <v>-0.66559999999999997</v>
      </c>
      <c r="CB50" s="164">
        <v>-0.9335</v>
      </c>
      <c r="CC50" s="164">
        <v>55.1355</v>
      </c>
      <c r="CD50" s="164">
        <v>55.360999999999997</v>
      </c>
      <c r="CE50" s="164">
        <v>32.942700000000002</v>
      </c>
      <c r="CF50" s="164">
        <v>-168.18020000000001</v>
      </c>
      <c r="CG50" s="164">
        <v>-166.63059999999999</v>
      </c>
      <c r="CH50" s="164">
        <v>8.5008999999999997</v>
      </c>
      <c r="CI50" s="165"/>
      <c r="CJ50" s="165"/>
      <c r="CK50" s="165"/>
      <c r="CL50" s="164">
        <v>114.6</v>
      </c>
      <c r="CM50" s="164">
        <v>104.8</v>
      </c>
      <c r="CN50" s="164">
        <v>-14.5</v>
      </c>
      <c r="CO50" s="164">
        <v>50.107599999999998</v>
      </c>
      <c r="CP50" s="164">
        <v>48.222499999999997</v>
      </c>
      <c r="CQ50" s="164">
        <v>48.642699999999998</v>
      </c>
      <c r="CR50" s="164">
        <v>-37.839700000000001</v>
      </c>
      <c r="CS50" s="164">
        <v>-37.047600000000003</v>
      </c>
      <c r="CT50" s="165"/>
      <c r="CU50" s="164">
        <v>-98.228800000000007</v>
      </c>
      <c r="CV50" s="164">
        <v>154.49680000000001</v>
      </c>
      <c r="CW50" s="164">
        <v>17.425999999999998</v>
      </c>
      <c r="CX50" s="164">
        <v>74.150000000000006</v>
      </c>
      <c r="CY50" s="164">
        <v>39.82</v>
      </c>
      <c r="CZ50" s="164">
        <v>66.569800000000001</v>
      </c>
      <c r="DA50" s="164">
        <v>62.6999</v>
      </c>
      <c r="DB50" s="164">
        <v>-36.47</v>
      </c>
      <c r="DC50" s="164">
        <v>-3.6423000000000001</v>
      </c>
      <c r="DD50" s="165"/>
      <c r="DE50" s="165"/>
      <c r="DF50" s="164">
        <v>-172.7585</v>
      </c>
      <c r="DG50" s="164">
        <v>-27.495100000000001</v>
      </c>
      <c r="DH50" s="164">
        <v>-22.456499999999998</v>
      </c>
      <c r="DI50" s="164">
        <v>-127.4</v>
      </c>
      <c r="DJ50" s="164">
        <v>-126.5</v>
      </c>
      <c r="DK50" s="164">
        <v>25.848099999999999</v>
      </c>
      <c r="DL50" s="164">
        <v>58.602899999999998</v>
      </c>
      <c r="DM50" s="164">
        <v>80.324200000000005</v>
      </c>
      <c r="DN50" s="164">
        <v>82.049599999999998</v>
      </c>
      <c r="DO50" s="164">
        <v>57.69</v>
      </c>
      <c r="DP50" s="164">
        <v>-12.38</v>
      </c>
      <c r="DQ50" s="164">
        <v>59.6905</v>
      </c>
      <c r="DR50" s="164">
        <v>170.28469999999999</v>
      </c>
      <c r="DS50" s="164">
        <v>-2.4700000000000002</v>
      </c>
      <c r="DT50" s="164">
        <v>-2.4300000000000002</v>
      </c>
      <c r="DU50" s="164">
        <v>78.819999999999993</v>
      </c>
      <c r="DV50" s="164">
        <v>69.92</v>
      </c>
      <c r="DW50" s="164">
        <v>171.05459999999999</v>
      </c>
      <c r="DX50" s="164">
        <v>167.43639999999999</v>
      </c>
      <c r="DY50" s="164">
        <v>35.770299999999999</v>
      </c>
      <c r="DZ50" s="164">
        <v>34.218200000000003</v>
      </c>
      <c r="EA50" s="164">
        <v>278.26260000000002</v>
      </c>
      <c r="EB50" s="164">
        <v>233.822</v>
      </c>
      <c r="EC50" s="164">
        <v>224.7654</v>
      </c>
      <c r="ED50" s="164">
        <v>226.91659999999999</v>
      </c>
      <c r="EE50" s="164">
        <v>80.285499999999999</v>
      </c>
      <c r="EF50" s="164">
        <v>59.476500000000001</v>
      </c>
      <c r="EG50" s="164">
        <v>-27.585999999999999</v>
      </c>
      <c r="EH50" s="164">
        <v>702.91970000000003</v>
      </c>
      <c r="EI50" s="164">
        <v>344.52350000000001</v>
      </c>
      <c r="EJ50" s="165"/>
      <c r="EK50" s="164">
        <v>-21.799499999999998</v>
      </c>
      <c r="EL50" s="164">
        <v>-18.793500000000002</v>
      </c>
      <c r="EM50" s="165"/>
      <c r="EN50" s="164">
        <v>1.4221999999999999</v>
      </c>
      <c r="EO50" s="165"/>
      <c r="EP50" s="164">
        <v>30.768000000000001</v>
      </c>
      <c r="EQ50" s="164">
        <v>-12.965999999999999</v>
      </c>
      <c r="ER50" s="164">
        <v>-13.4771</v>
      </c>
      <c r="ES50" s="164">
        <v>-18.645099999999999</v>
      </c>
      <c r="ET50" s="165"/>
      <c r="EU50" s="164">
        <v>-9.6</v>
      </c>
      <c r="EV50" s="165"/>
      <c r="EW50" s="164">
        <v>12.148999999999999</v>
      </c>
      <c r="EX50" s="164">
        <v>-47.751300000000001</v>
      </c>
      <c r="EY50" s="164">
        <v>-40.026000000000003</v>
      </c>
      <c r="EZ50" s="164">
        <v>-39.674999999999997</v>
      </c>
      <c r="FA50" s="164">
        <v>7.3361999999999998</v>
      </c>
      <c r="FB50" s="164">
        <v>-56.312899999999999</v>
      </c>
      <c r="FC50" s="164">
        <v>20.586500000000001</v>
      </c>
      <c r="FD50" s="164">
        <v>25.892600000000002</v>
      </c>
      <c r="FE50" s="165"/>
      <c r="FF50" s="164">
        <v>25.184699999999999</v>
      </c>
      <c r="FG50" s="165"/>
      <c r="FH50" s="165"/>
      <c r="FI50" s="165"/>
      <c r="FJ50" s="164">
        <v>1.1721999999999999</v>
      </c>
      <c r="FK50" s="164">
        <v>0</v>
      </c>
      <c r="FL50" s="164">
        <v>173.65219999999999</v>
      </c>
      <c r="FM50" s="164">
        <v>-33.473500000000001</v>
      </c>
      <c r="FN50" s="164">
        <v>-32.877600000000001</v>
      </c>
      <c r="FO50" s="164">
        <v>120.06570000000001</v>
      </c>
      <c r="FP50" s="164">
        <v>123.1743</v>
      </c>
      <c r="FQ50" s="164">
        <v>45.398000000000003</v>
      </c>
      <c r="FR50" s="164">
        <v>30.16</v>
      </c>
      <c r="FS50" s="164">
        <v>10.3377</v>
      </c>
      <c r="FT50" s="164">
        <v>1.5494000000000001</v>
      </c>
      <c r="FU50" s="164">
        <v>-6.12</v>
      </c>
      <c r="FV50" s="164">
        <v>15.01</v>
      </c>
      <c r="FW50" s="164">
        <v>45.231099999999998</v>
      </c>
      <c r="FX50" s="165"/>
      <c r="FY50" s="164">
        <v>2.1459999999999999</v>
      </c>
      <c r="FZ50" s="164">
        <v>3.6150000000000002</v>
      </c>
      <c r="GA50" s="165"/>
      <c r="GB50" s="164">
        <v>51.69</v>
      </c>
      <c r="GC50" s="164">
        <v>-122.6134</v>
      </c>
      <c r="GD50" s="164">
        <v>-120.7482</v>
      </c>
      <c r="GE50" s="165"/>
      <c r="GF50" s="164">
        <v>78.990399999999994</v>
      </c>
      <c r="GG50" s="164">
        <v>25.5</v>
      </c>
      <c r="GH50" s="164">
        <v>-11.8537</v>
      </c>
      <c r="GI50" s="164">
        <v>3.9621</v>
      </c>
      <c r="GJ50" s="164">
        <v>4.3009000000000004</v>
      </c>
      <c r="GK50" s="164">
        <v>2.8740999999999999</v>
      </c>
      <c r="GL50" s="165"/>
      <c r="GM50" s="165"/>
      <c r="GN50" s="164">
        <v>-14.551299999999999</v>
      </c>
      <c r="GO50" s="164">
        <v>-34.393099999999997</v>
      </c>
      <c r="GP50" s="164">
        <v>16.416799999999999</v>
      </c>
      <c r="GQ50" s="164">
        <v>35.988399999999999</v>
      </c>
      <c r="GR50" s="164">
        <v>58.866500000000002</v>
      </c>
      <c r="GS50" s="164">
        <v>57.764299999999999</v>
      </c>
      <c r="GT50" s="164">
        <v>-133.00640000000001</v>
      </c>
      <c r="GU50" s="164">
        <v>-28.375399999999999</v>
      </c>
      <c r="GV50" s="165"/>
      <c r="GW50" s="164">
        <v>-53.074199999999998</v>
      </c>
      <c r="GX50" s="164">
        <v>10.9993</v>
      </c>
      <c r="GY50" s="164">
        <v>19.476900000000001</v>
      </c>
      <c r="GZ50" s="164">
        <v>19.010000000000002</v>
      </c>
      <c r="HA50" s="164">
        <v>13</v>
      </c>
      <c r="HB50" s="164">
        <v>236.09469999999999</v>
      </c>
      <c r="HC50" s="164">
        <v>235.48310000000001</v>
      </c>
      <c r="HD50" s="164">
        <v>225.5</v>
      </c>
      <c r="HE50" s="164">
        <v>-225.76439999999999</v>
      </c>
      <c r="HF50" s="164">
        <v>-415.94450000000001</v>
      </c>
      <c r="HG50" s="164">
        <v>419.3639</v>
      </c>
      <c r="HH50" s="164">
        <v>432.34460000000001</v>
      </c>
      <c r="HI50" s="164">
        <v>-220.82499999999999</v>
      </c>
      <c r="HJ50" s="164">
        <v>-219.9759</v>
      </c>
      <c r="HK50" s="164">
        <v>-17.658200000000001</v>
      </c>
      <c r="HL50" s="164">
        <v>-4.9555999999999996</v>
      </c>
      <c r="HM50" s="164">
        <v>75.090199999999996</v>
      </c>
      <c r="HN50" s="164">
        <v>75.958299999999994</v>
      </c>
      <c r="HO50" s="165"/>
      <c r="HP50" s="165"/>
      <c r="HQ50" s="164">
        <v>39.554099999999998</v>
      </c>
      <c r="HR50" s="164">
        <v>39.389299999999999</v>
      </c>
      <c r="HS50" s="164">
        <v>-55.860900000000001</v>
      </c>
      <c r="HT50" s="164">
        <v>-56.012599999999999</v>
      </c>
      <c r="HU50" s="164">
        <v>111.72</v>
      </c>
      <c r="HV50" s="164">
        <v>111.46</v>
      </c>
      <c r="HW50" s="164">
        <v>46.3</v>
      </c>
      <c r="HX50" s="164">
        <v>46.4</v>
      </c>
      <c r="HY50" s="164">
        <v>21.5154</v>
      </c>
      <c r="HZ50" s="164">
        <v>37.76</v>
      </c>
      <c r="IA50" s="164">
        <v>-386.23099999999999</v>
      </c>
      <c r="IB50" s="164">
        <v>107.0746</v>
      </c>
      <c r="IC50" s="164">
        <v>105.20140000000001</v>
      </c>
      <c r="ID50" s="164">
        <v>16.3</v>
      </c>
      <c r="IE50" s="164">
        <v>2.8</v>
      </c>
      <c r="IF50" s="164">
        <v>-37.799999999999997</v>
      </c>
      <c r="IG50" s="164">
        <v>-37.9</v>
      </c>
      <c r="IH50" s="164">
        <v>1.8516999999999999</v>
      </c>
      <c r="II50" s="165"/>
      <c r="IJ50" s="164">
        <v>-426.45650000000001</v>
      </c>
      <c r="IK50" s="164">
        <v>-316.90359999999998</v>
      </c>
      <c r="IL50" s="164">
        <v>477.51900000000001</v>
      </c>
      <c r="IM50" s="164">
        <v>396.3381</v>
      </c>
      <c r="IN50" s="164">
        <v>51.947899999999997</v>
      </c>
      <c r="IO50" s="164">
        <v>-383.31079999999997</v>
      </c>
      <c r="IP50" s="164">
        <v>382.87540000000001</v>
      </c>
      <c r="IQ50" s="164">
        <v>-171.32570000000001</v>
      </c>
      <c r="IR50" s="164">
        <v>-243.7242</v>
      </c>
      <c r="IS50" s="164">
        <v>-377.51409999999998</v>
      </c>
      <c r="IT50" s="164">
        <v>102.00920000000001</v>
      </c>
      <c r="IU50" s="164">
        <v>102.9697</v>
      </c>
      <c r="IV50" s="164">
        <v>173.4024</v>
      </c>
      <c r="IW50" s="164">
        <v>-461.25909999999999</v>
      </c>
      <c r="IX50" s="164">
        <v>253.2182</v>
      </c>
      <c r="IY50" s="164">
        <v>-218.0342</v>
      </c>
      <c r="IZ50" s="164">
        <v>223.81219999999999</v>
      </c>
      <c r="JA50" s="164">
        <v>-13.1028</v>
      </c>
      <c r="JB50" s="165"/>
      <c r="JC50" s="164">
        <v>25.2</v>
      </c>
      <c r="JD50" s="164">
        <v>6.4710000000000001</v>
      </c>
      <c r="JE50" s="164">
        <v>6.4480000000000004</v>
      </c>
      <c r="JF50" s="164">
        <v>-25.12</v>
      </c>
      <c r="JG50" s="165"/>
      <c r="JH50" s="165"/>
      <c r="JI50" s="164">
        <v>-2.9000000000000001E-2</v>
      </c>
      <c r="JJ50" s="164">
        <v>-25.548200000000001</v>
      </c>
      <c r="JK50" s="164">
        <v>-17.607399999999998</v>
      </c>
      <c r="JL50" s="164">
        <v>15</v>
      </c>
      <c r="JM50" s="164">
        <v>52.587000000000003</v>
      </c>
      <c r="JN50" s="164">
        <v>53.817999999999998</v>
      </c>
      <c r="JO50" s="165"/>
      <c r="JP50" s="165"/>
      <c r="JQ50" s="164">
        <v>49.120600000000003</v>
      </c>
      <c r="JR50" s="164">
        <v>49.642299999999999</v>
      </c>
      <c r="JS50" s="164">
        <v>49.944600000000001</v>
      </c>
      <c r="JT50" s="165"/>
      <c r="JU50" s="164">
        <v>-2.7</v>
      </c>
      <c r="JV50" s="164">
        <v>37.122999999999998</v>
      </c>
      <c r="JW50" s="164">
        <v>10.08</v>
      </c>
      <c r="JX50" s="165"/>
      <c r="JY50" s="164">
        <v>-5.7838000000000003</v>
      </c>
      <c r="JZ50" s="164">
        <v>48.034700000000001</v>
      </c>
      <c r="KA50" s="164">
        <v>17.1934</v>
      </c>
      <c r="KB50" s="164">
        <v>-5.5589000000000004</v>
      </c>
      <c r="KC50" s="164">
        <v>-47.803800000000003</v>
      </c>
      <c r="KD50" s="164">
        <v>4.3415999999999997</v>
      </c>
      <c r="KE50" s="164">
        <v>42.225999999999999</v>
      </c>
      <c r="KF50" s="164">
        <v>-5.2</v>
      </c>
      <c r="KG50" s="164">
        <v>5</v>
      </c>
      <c r="KH50" s="164">
        <v>15.2178</v>
      </c>
      <c r="KI50" s="164">
        <v>85.513800000000003</v>
      </c>
    </row>
    <row r="51" spans="1:295" ht="18" customHeight="1" x14ac:dyDescent="0.3">
      <c r="A51" s="161" t="s">
        <v>72</v>
      </c>
      <c r="B51" s="161" t="s">
        <v>822</v>
      </c>
      <c r="C51" s="164">
        <v>0</v>
      </c>
      <c r="D51" s="164">
        <v>21.360299999999999</v>
      </c>
      <c r="E51" s="164">
        <v>-26.095300000000002</v>
      </c>
      <c r="F51" s="164">
        <v>-35.081200000000003</v>
      </c>
      <c r="G51" s="164">
        <v>15.8589</v>
      </c>
      <c r="H51" s="165"/>
      <c r="I51" s="164">
        <v>44.253500000000003</v>
      </c>
      <c r="J51" s="164">
        <v>-61.004899999999999</v>
      </c>
      <c r="K51" s="164">
        <v>64.703999999999994</v>
      </c>
      <c r="L51" s="164">
        <v>33.052999999999997</v>
      </c>
      <c r="M51" s="164">
        <v>31.9664</v>
      </c>
      <c r="N51" s="164">
        <v>15.54</v>
      </c>
      <c r="O51" s="164">
        <v>-72.343999999999994</v>
      </c>
      <c r="P51" s="164">
        <v>66</v>
      </c>
      <c r="Q51" s="164">
        <v>16.559999999999999</v>
      </c>
      <c r="R51" s="164">
        <v>-63.8</v>
      </c>
      <c r="S51" s="164">
        <v>11.748100000000001</v>
      </c>
      <c r="T51" s="164">
        <v>20.999600000000001</v>
      </c>
      <c r="U51" s="164">
        <v>11.1754</v>
      </c>
      <c r="V51" s="164">
        <v>11.336499999999999</v>
      </c>
      <c r="W51" s="164">
        <v>18.817799999999998</v>
      </c>
      <c r="X51" s="164">
        <v>11.8424</v>
      </c>
      <c r="Y51" s="164">
        <v>2.3935</v>
      </c>
      <c r="Z51" s="164">
        <v>2.9323999999999999</v>
      </c>
      <c r="AA51" s="165"/>
      <c r="AB51" s="165"/>
      <c r="AC51" s="164">
        <v>-49.1</v>
      </c>
      <c r="AD51" s="164">
        <v>-49.41</v>
      </c>
      <c r="AE51" s="165"/>
      <c r="AF51" s="164">
        <v>-15.54</v>
      </c>
      <c r="AG51" s="164">
        <v>70.400000000000006</v>
      </c>
      <c r="AH51" s="164">
        <v>33.369</v>
      </c>
      <c r="AI51" s="164">
        <v>0.25600000000000001</v>
      </c>
      <c r="AJ51" s="164">
        <v>-58.87</v>
      </c>
      <c r="AK51" s="165">
        <v>-60.36</v>
      </c>
      <c r="AL51" s="164">
        <v>-25.22</v>
      </c>
      <c r="AM51" s="164">
        <v>59.6</v>
      </c>
      <c r="AN51" s="164">
        <v>60.36</v>
      </c>
      <c r="AO51" s="164">
        <v>26.086500000000001</v>
      </c>
      <c r="AP51" s="164">
        <v>-8.3994</v>
      </c>
      <c r="AQ51" s="164">
        <v>74.904300000000006</v>
      </c>
      <c r="AR51" s="164">
        <v>78.099699999999999</v>
      </c>
      <c r="AS51" s="164">
        <v>44.366900000000001</v>
      </c>
      <c r="AT51" s="164">
        <v>-30.274799999999999</v>
      </c>
      <c r="AU51" s="164">
        <v>-30.3658</v>
      </c>
      <c r="AV51" s="164">
        <v>31.3475</v>
      </c>
      <c r="AW51" s="164">
        <v>25.930499999999999</v>
      </c>
      <c r="AX51" s="164">
        <v>73.543599999999998</v>
      </c>
      <c r="AY51" s="164">
        <v>74.347399999999993</v>
      </c>
      <c r="AZ51" s="165"/>
      <c r="BA51" s="164">
        <v>111.5324</v>
      </c>
      <c r="BB51" s="164">
        <v>-667.38810000000001</v>
      </c>
      <c r="BC51" s="164">
        <v>19.834199999999999</v>
      </c>
      <c r="BD51" s="164">
        <v>-9.5</v>
      </c>
      <c r="BE51" s="164">
        <v>-9.6</v>
      </c>
      <c r="BF51" s="164">
        <v>37.181199999999997</v>
      </c>
      <c r="BG51" s="164">
        <v>36.613999999999997</v>
      </c>
      <c r="BH51" s="164">
        <v>-6.2754000000000003</v>
      </c>
      <c r="BI51" s="165"/>
      <c r="BJ51" s="164">
        <v>-75.318200000000004</v>
      </c>
      <c r="BK51" s="164">
        <v>11.4985</v>
      </c>
      <c r="BL51" s="164">
        <v>8.6943999999999999</v>
      </c>
      <c r="BM51" s="164">
        <v>5.9892000000000003</v>
      </c>
      <c r="BN51" s="164">
        <v>716.78800000000001</v>
      </c>
      <c r="BO51" s="164">
        <v>176.09180000000001</v>
      </c>
      <c r="BP51" s="164">
        <v>175.87809999999999</v>
      </c>
      <c r="BQ51" s="164">
        <v>-696.44050000000004</v>
      </c>
      <c r="BR51" s="164">
        <v>645.13919999999996</v>
      </c>
      <c r="BS51" s="165"/>
      <c r="BT51" s="164">
        <v>-86.448499999999996</v>
      </c>
      <c r="BU51" s="164">
        <v>88.169200000000004</v>
      </c>
      <c r="BV51" s="164">
        <v>108.2482</v>
      </c>
      <c r="BW51" s="164">
        <v>38.909999999999997</v>
      </c>
      <c r="BX51" s="164">
        <v>43.87</v>
      </c>
      <c r="BY51" s="165"/>
      <c r="BZ51" s="164">
        <v>85.02</v>
      </c>
      <c r="CA51" s="164">
        <v>3.621</v>
      </c>
      <c r="CB51" s="164">
        <v>2.4154</v>
      </c>
      <c r="CC51" s="164">
        <v>47.411499999999997</v>
      </c>
      <c r="CD51" s="164">
        <v>48.306699999999999</v>
      </c>
      <c r="CE51" s="164">
        <v>34.523000000000003</v>
      </c>
      <c r="CF51" s="164">
        <v>-175.6454</v>
      </c>
      <c r="CG51" s="164">
        <v>-174.58680000000001</v>
      </c>
      <c r="CH51" s="164">
        <v>7.4503000000000004</v>
      </c>
      <c r="CI51" s="165"/>
      <c r="CJ51" s="165"/>
      <c r="CK51" s="165"/>
      <c r="CL51" s="164">
        <v>113</v>
      </c>
      <c r="CM51" s="164">
        <v>103.6</v>
      </c>
      <c r="CN51" s="164">
        <v>-14.41</v>
      </c>
      <c r="CO51" s="164">
        <v>45.016599999999997</v>
      </c>
      <c r="CP51" s="164">
        <v>42.960700000000003</v>
      </c>
      <c r="CQ51" s="164">
        <v>43.365699999999997</v>
      </c>
      <c r="CR51" s="164">
        <v>-47.860999999999997</v>
      </c>
      <c r="CS51" s="164">
        <v>-46.345500000000001</v>
      </c>
      <c r="CT51" s="165"/>
      <c r="CU51" s="164">
        <v>-102.74209999999999</v>
      </c>
      <c r="CV51" s="164">
        <v>184.40729999999999</v>
      </c>
      <c r="CW51" s="164">
        <v>17.0016</v>
      </c>
      <c r="CX51" s="164">
        <v>72.180000000000007</v>
      </c>
      <c r="CY51" s="164">
        <v>38.96</v>
      </c>
      <c r="CZ51" s="164">
        <v>64.460400000000007</v>
      </c>
      <c r="DA51" s="164">
        <v>61.234999999999999</v>
      </c>
      <c r="DB51" s="164">
        <v>-35.71</v>
      </c>
      <c r="DC51" s="164">
        <v>-3.6423000000000001</v>
      </c>
      <c r="DD51" s="165"/>
      <c r="DE51" s="165"/>
      <c r="DF51" s="164">
        <v>-170.35749999999999</v>
      </c>
      <c r="DG51" s="164">
        <v>-28.274999999999999</v>
      </c>
      <c r="DH51" s="164">
        <v>-21.9617</v>
      </c>
      <c r="DI51" s="164">
        <v>-121.7</v>
      </c>
      <c r="DJ51" s="164">
        <v>-120.4</v>
      </c>
      <c r="DK51" s="164">
        <v>25.573399999999999</v>
      </c>
      <c r="DL51" s="164">
        <v>55.380200000000002</v>
      </c>
      <c r="DM51" s="164">
        <v>77.506299999999996</v>
      </c>
      <c r="DN51" s="164">
        <v>78.533900000000003</v>
      </c>
      <c r="DO51" s="164">
        <v>55.31</v>
      </c>
      <c r="DP51" s="164">
        <v>-12.14</v>
      </c>
      <c r="DQ51" s="164">
        <v>60.573999999999998</v>
      </c>
      <c r="DR51" s="164">
        <v>167.86449999999999</v>
      </c>
      <c r="DS51" s="164">
        <v>-2.02</v>
      </c>
      <c r="DT51" s="164">
        <v>-2.02</v>
      </c>
      <c r="DU51" s="164">
        <v>76.260000000000005</v>
      </c>
      <c r="DV51" s="164">
        <v>69.92</v>
      </c>
      <c r="DW51" s="164">
        <v>169.0909</v>
      </c>
      <c r="DX51" s="164">
        <v>166.9273</v>
      </c>
      <c r="DY51" s="164">
        <v>40.083399999999997</v>
      </c>
      <c r="DZ51" s="164">
        <v>40.0182</v>
      </c>
      <c r="EA51" s="164">
        <v>274.52280000000002</v>
      </c>
      <c r="EB51" s="164">
        <v>230.92750000000001</v>
      </c>
      <c r="EC51" s="164">
        <v>222.19</v>
      </c>
      <c r="ED51" s="164">
        <v>226.11699999999999</v>
      </c>
      <c r="EE51" s="164">
        <v>76.605500000000006</v>
      </c>
      <c r="EF51" s="164">
        <v>56.188600000000001</v>
      </c>
      <c r="EG51" s="164">
        <v>-27.545999999999999</v>
      </c>
      <c r="EH51" s="164">
        <v>706.89880000000005</v>
      </c>
      <c r="EI51" s="164">
        <v>338.71809999999999</v>
      </c>
      <c r="EJ51" s="165"/>
      <c r="EK51" s="164">
        <v>-20.548300000000001</v>
      </c>
      <c r="EL51" s="164">
        <v>-17.2745</v>
      </c>
      <c r="EM51" s="164">
        <v>8.2668999999999997</v>
      </c>
      <c r="EN51" s="164">
        <v>-2.5777000000000001</v>
      </c>
      <c r="EO51" s="165"/>
      <c r="EP51" s="164">
        <v>27.696000000000002</v>
      </c>
      <c r="EQ51" s="164">
        <v>-10.343299999999999</v>
      </c>
      <c r="ER51" s="164">
        <v>-10.9488</v>
      </c>
      <c r="ES51" s="164">
        <v>-15.195399999999999</v>
      </c>
      <c r="ET51" s="165"/>
      <c r="EU51" s="164">
        <v>-6.09</v>
      </c>
      <c r="EV51" s="165"/>
      <c r="EW51" s="164">
        <v>11.3687</v>
      </c>
      <c r="EX51" s="164">
        <v>-53.100900000000003</v>
      </c>
      <c r="EY51" s="164">
        <v>-39.589799999999997</v>
      </c>
      <c r="EZ51" s="164">
        <v>-38.570999999999998</v>
      </c>
      <c r="FA51" s="164">
        <v>7.9028</v>
      </c>
      <c r="FB51" s="164">
        <v>-52.747799999999998</v>
      </c>
      <c r="FC51" s="164">
        <v>17.736799999999999</v>
      </c>
      <c r="FD51" s="164">
        <v>25.182700000000001</v>
      </c>
      <c r="FE51" s="165"/>
      <c r="FF51" s="164">
        <v>24.169899999999998</v>
      </c>
      <c r="FG51" s="165"/>
      <c r="FH51" s="165"/>
      <c r="FI51" s="165"/>
      <c r="FJ51" s="164">
        <v>-2.8468</v>
      </c>
      <c r="FK51" s="164">
        <v>-1.3396999999999999</v>
      </c>
      <c r="FL51" s="164">
        <v>183.86699999999999</v>
      </c>
      <c r="FM51" s="164">
        <v>-38.550899999999999</v>
      </c>
      <c r="FN51" s="164">
        <v>-39.121899999999997</v>
      </c>
      <c r="FO51" s="164">
        <v>125.4171</v>
      </c>
      <c r="FP51" s="164">
        <v>126.6726</v>
      </c>
      <c r="FQ51" s="164">
        <v>52.876199999999997</v>
      </c>
      <c r="FR51" s="164">
        <v>30.16</v>
      </c>
      <c r="FS51" s="164">
        <v>8.0597999999999992</v>
      </c>
      <c r="FT51" s="164">
        <v>1.4907999999999999</v>
      </c>
      <c r="FU51" s="164">
        <v>-4.58</v>
      </c>
      <c r="FV51" s="164">
        <v>15.21</v>
      </c>
      <c r="FW51" s="164">
        <v>53.118299999999998</v>
      </c>
      <c r="FX51" s="165"/>
      <c r="FY51" s="164">
        <v>1.7989999999999999</v>
      </c>
      <c r="FZ51" s="164">
        <v>1.35</v>
      </c>
      <c r="GA51" s="165"/>
      <c r="GB51" s="164">
        <v>52.72</v>
      </c>
      <c r="GC51" s="164">
        <v>-128.6499</v>
      </c>
      <c r="GD51" s="164">
        <v>-126.3327</v>
      </c>
      <c r="GE51" s="164">
        <v>16.14</v>
      </c>
      <c r="GF51" s="164">
        <v>78.018699999999995</v>
      </c>
      <c r="GG51" s="164">
        <v>24.9</v>
      </c>
      <c r="GH51" s="164">
        <v>-12.219200000000001</v>
      </c>
      <c r="GI51" s="164">
        <v>4.0343</v>
      </c>
      <c r="GJ51" s="164">
        <v>4.4310999999999998</v>
      </c>
      <c r="GK51" s="164">
        <v>2.7730999999999999</v>
      </c>
      <c r="GL51" s="165"/>
      <c r="GM51" s="165"/>
      <c r="GN51" s="164">
        <v>-14.3226</v>
      </c>
      <c r="GO51" s="164">
        <v>-33.251199999999997</v>
      </c>
      <c r="GP51" s="164">
        <v>17.558</v>
      </c>
      <c r="GQ51" s="164">
        <v>35.020499999999998</v>
      </c>
      <c r="GR51" s="164">
        <v>55.836599999999997</v>
      </c>
      <c r="GS51" s="164">
        <v>54.113799999999998</v>
      </c>
      <c r="GT51" s="164">
        <v>-136.5171</v>
      </c>
      <c r="GU51" s="164">
        <v>-26.512699999999999</v>
      </c>
      <c r="GV51" s="165"/>
      <c r="GW51" s="164">
        <v>-48.602499999999999</v>
      </c>
      <c r="GX51" s="165"/>
      <c r="GY51" s="164">
        <v>18.637</v>
      </c>
      <c r="GZ51" s="164">
        <v>18.113499999999998</v>
      </c>
      <c r="HA51" s="165"/>
      <c r="HB51" s="164">
        <v>235.01339999999999</v>
      </c>
      <c r="HC51" s="164">
        <v>234.35910000000001</v>
      </c>
      <c r="HD51" s="164">
        <v>220</v>
      </c>
      <c r="HE51" s="164">
        <v>-218.40110000000001</v>
      </c>
      <c r="HF51" s="164">
        <v>-409.42880000000002</v>
      </c>
      <c r="HG51" s="164">
        <v>411.76119999999997</v>
      </c>
      <c r="HH51" s="164">
        <v>415.4606</v>
      </c>
      <c r="HI51" s="164">
        <v>-220.70679999999999</v>
      </c>
      <c r="HJ51" s="164">
        <v>-220.03319999999999</v>
      </c>
      <c r="HK51" s="164">
        <v>-20.1769</v>
      </c>
      <c r="HL51" s="164">
        <v>-7.2111999999999998</v>
      </c>
      <c r="HM51" s="164">
        <v>75.5261</v>
      </c>
      <c r="HN51" s="164">
        <v>75.6541</v>
      </c>
      <c r="HO51" s="165"/>
      <c r="HP51" s="165"/>
      <c r="HQ51" s="164">
        <v>38.872999999999998</v>
      </c>
      <c r="HR51" s="164">
        <v>38.708199999999998</v>
      </c>
      <c r="HS51" s="164">
        <v>-51.903100000000002</v>
      </c>
      <c r="HT51" s="164">
        <v>-52.500599999999999</v>
      </c>
      <c r="HU51" s="164">
        <v>115.88</v>
      </c>
      <c r="HV51" s="164">
        <v>113.92</v>
      </c>
      <c r="HW51" s="164">
        <v>44.1</v>
      </c>
      <c r="HX51" s="164">
        <v>43.8</v>
      </c>
      <c r="HY51" s="164">
        <v>22.0473</v>
      </c>
      <c r="HZ51" s="164">
        <v>35.44</v>
      </c>
      <c r="IA51" s="164">
        <v>-383.79129999999998</v>
      </c>
      <c r="IB51" s="164">
        <v>107.1797</v>
      </c>
      <c r="IC51" s="164">
        <v>106.8942</v>
      </c>
      <c r="ID51" s="164">
        <v>15</v>
      </c>
      <c r="IE51" s="164">
        <v>0.6</v>
      </c>
      <c r="IF51" s="164">
        <v>-37.799999999999997</v>
      </c>
      <c r="IG51" s="164">
        <v>-37.9</v>
      </c>
      <c r="IH51" s="165"/>
      <c r="II51" s="164">
        <v>1.4956</v>
      </c>
      <c r="IJ51" s="164">
        <v>-417.42189999999999</v>
      </c>
      <c r="IK51" s="164">
        <v>-309.54539999999997</v>
      </c>
      <c r="IL51" s="164">
        <v>474.77089999999998</v>
      </c>
      <c r="IM51" s="164">
        <v>389.41969999999998</v>
      </c>
      <c r="IN51" s="164">
        <v>59.006100000000004</v>
      </c>
      <c r="IO51" s="164">
        <v>-381.2122</v>
      </c>
      <c r="IP51" s="164">
        <v>387.50619999999998</v>
      </c>
      <c r="IQ51" s="164">
        <v>-169.91030000000001</v>
      </c>
      <c r="IR51" s="164">
        <v>-244.52799999999999</v>
      </c>
      <c r="IS51" s="164">
        <v>-379.62920000000003</v>
      </c>
      <c r="IT51" s="164">
        <v>105.7919</v>
      </c>
      <c r="IU51" s="164">
        <v>100.41500000000001</v>
      </c>
      <c r="IV51" s="164">
        <v>169.23560000000001</v>
      </c>
      <c r="IW51" s="164">
        <v>-467.2278</v>
      </c>
      <c r="IX51" s="164">
        <v>251.74930000000001</v>
      </c>
      <c r="IY51" s="164">
        <v>-218.43639999999999</v>
      </c>
      <c r="IZ51" s="164">
        <v>223.47730000000001</v>
      </c>
      <c r="JA51" s="164">
        <v>-13.8169</v>
      </c>
      <c r="JB51" s="165"/>
      <c r="JC51" s="164">
        <v>25.68</v>
      </c>
      <c r="JD51" s="164">
        <v>6.9619999999999997</v>
      </c>
      <c r="JE51" s="164">
        <v>6.9630000000000001</v>
      </c>
      <c r="JF51" s="164">
        <v>-25.12</v>
      </c>
      <c r="JG51" s="165"/>
      <c r="JH51" s="165"/>
      <c r="JI51" s="164">
        <v>-2.9000000000000001E-2</v>
      </c>
      <c r="JJ51" s="164">
        <v>-25.548200000000001</v>
      </c>
      <c r="JK51" s="164">
        <v>-18.779299999999999</v>
      </c>
      <c r="JL51" s="164">
        <v>15.2</v>
      </c>
      <c r="JM51" s="164">
        <v>51.155999999999999</v>
      </c>
      <c r="JN51" s="164">
        <v>50.057000000000002</v>
      </c>
      <c r="JO51" s="164">
        <v>3.0344000000000002</v>
      </c>
      <c r="JP51" s="164">
        <v>3.4531000000000001</v>
      </c>
      <c r="JQ51" s="164">
        <v>48.948300000000003</v>
      </c>
      <c r="JR51" s="164">
        <v>49.692500000000003</v>
      </c>
      <c r="JS51" s="164">
        <v>51.864699999999999</v>
      </c>
      <c r="JT51" s="165"/>
      <c r="JU51" s="164">
        <v>0</v>
      </c>
      <c r="JV51" s="164">
        <v>37.8979</v>
      </c>
      <c r="JW51" s="164">
        <v>9.58</v>
      </c>
      <c r="JX51" s="165"/>
      <c r="JY51" s="164">
        <v>-8.5466999999999995</v>
      </c>
      <c r="JZ51" s="164">
        <v>51.751899999999999</v>
      </c>
      <c r="KA51" s="164">
        <v>19.9909</v>
      </c>
      <c r="KB51" s="164">
        <v>-8.4938000000000002</v>
      </c>
      <c r="KC51" s="164">
        <v>-51.309699999999999</v>
      </c>
      <c r="KD51" s="164">
        <v>6.9153000000000002</v>
      </c>
      <c r="KE51" s="164">
        <v>44.065399999999997</v>
      </c>
      <c r="KF51" s="164">
        <v>-7.9</v>
      </c>
      <c r="KG51" s="164">
        <v>7.9</v>
      </c>
      <c r="KH51" s="164">
        <v>8.4497999999999998</v>
      </c>
      <c r="KI51" s="164">
        <v>69.738200000000006</v>
      </c>
    </row>
    <row r="52" spans="1:295" ht="18" customHeight="1" x14ac:dyDescent="0.3">
      <c r="A52" s="161" t="s">
        <v>72</v>
      </c>
      <c r="B52" s="161" t="s">
        <v>823</v>
      </c>
      <c r="C52" s="164">
        <v>0</v>
      </c>
      <c r="D52" s="164">
        <v>20.9114</v>
      </c>
      <c r="E52" s="164">
        <v>-25.497800000000002</v>
      </c>
      <c r="F52" s="164">
        <v>-35.198799999999999</v>
      </c>
      <c r="G52" s="164">
        <v>14.868600000000001</v>
      </c>
      <c r="H52" s="165"/>
      <c r="I52" s="164">
        <v>42.061399999999999</v>
      </c>
      <c r="J52" s="164">
        <v>-58.192</v>
      </c>
      <c r="K52" s="164">
        <v>62.763399999999997</v>
      </c>
      <c r="L52" s="164">
        <v>31.917000000000002</v>
      </c>
      <c r="M52" s="164">
        <v>30.9542</v>
      </c>
      <c r="N52" s="164">
        <v>15.54</v>
      </c>
      <c r="O52" s="164">
        <v>-49.66</v>
      </c>
      <c r="P52" s="164">
        <v>44</v>
      </c>
      <c r="Q52" s="164">
        <v>15.731999999999999</v>
      </c>
      <c r="R52" s="164">
        <v>-44</v>
      </c>
      <c r="S52" s="164">
        <v>12.0959</v>
      </c>
      <c r="T52" s="164">
        <v>20.644200000000001</v>
      </c>
      <c r="U52" s="164">
        <v>12.781599999999999</v>
      </c>
      <c r="V52" s="164">
        <v>12.8504</v>
      </c>
      <c r="W52" s="164">
        <v>21.392499999999998</v>
      </c>
      <c r="X52" s="164">
        <v>11.8706</v>
      </c>
      <c r="Y52" s="164">
        <v>6.3590999999999998</v>
      </c>
      <c r="Z52" s="164">
        <v>7.0385999999999997</v>
      </c>
      <c r="AA52" s="165"/>
      <c r="AB52" s="165"/>
      <c r="AC52" s="164">
        <v>-42.55</v>
      </c>
      <c r="AD52" s="164">
        <v>-42.44</v>
      </c>
      <c r="AE52" s="165"/>
      <c r="AF52" s="164">
        <v>-15.54</v>
      </c>
      <c r="AG52" s="164">
        <v>48.4</v>
      </c>
      <c r="AH52" s="164">
        <v>32.377000000000002</v>
      </c>
      <c r="AI52" s="164">
        <v>0.252</v>
      </c>
      <c r="AJ52" s="164">
        <v>-52.15</v>
      </c>
      <c r="AK52" s="165">
        <v>-52.2</v>
      </c>
      <c r="AL52" s="164">
        <v>-26.83</v>
      </c>
      <c r="AM52" s="164">
        <v>51.92</v>
      </c>
      <c r="AN52" s="164">
        <v>52.2</v>
      </c>
      <c r="AO52" s="164">
        <v>24.4834</v>
      </c>
      <c r="AP52" s="164">
        <v>-7.4557000000000002</v>
      </c>
      <c r="AQ52" s="164">
        <v>72.395799999999994</v>
      </c>
      <c r="AR52" s="164">
        <v>75.134600000000006</v>
      </c>
      <c r="AS52" s="164">
        <v>42.412100000000002</v>
      </c>
      <c r="AT52" s="164">
        <v>-31.6144</v>
      </c>
      <c r="AU52" s="164">
        <v>-32.017299999999999</v>
      </c>
      <c r="AV52" s="164">
        <v>33.988500000000002</v>
      </c>
      <c r="AW52" s="164">
        <v>31.773700000000002</v>
      </c>
      <c r="AX52" s="164">
        <v>72.471900000000005</v>
      </c>
      <c r="AY52" s="164">
        <v>70.998400000000004</v>
      </c>
      <c r="AZ52" s="165"/>
      <c r="BA52" s="164">
        <v>99.4512</v>
      </c>
      <c r="BB52" s="164">
        <v>-631.24850000000004</v>
      </c>
      <c r="BC52" s="164">
        <v>26.371200000000002</v>
      </c>
      <c r="BD52" s="164">
        <v>-13.2</v>
      </c>
      <c r="BE52" s="164">
        <v>-13.2</v>
      </c>
      <c r="BF52" s="164">
        <v>37.782400000000003</v>
      </c>
      <c r="BG52" s="164">
        <v>36.421399999999998</v>
      </c>
      <c r="BH52" s="164">
        <v>-5.7053000000000003</v>
      </c>
      <c r="BI52" s="165"/>
      <c r="BJ52" s="164">
        <v>-85.018299999999996</v>
      </c>
      <c r="BK52" s="164">
        <v>12.5151</v>
      </c>
      <c r="BL52" s="164">
        <v>8.2286000000000001</v>
      </c>
      <c r="BM52" s="164">
        <v>5.6821999999999999</v>
      </c>
      <c r="BN52" s="164">
        <v>677.05290000000002</v>
      </c>
      <c r="BO52" s="164">
        <v>172.27690000000001</v>
      </c>
      <c r="BP52" s="164">
        <v>172.09379999999999</v>
      </c>
      <c r="BQ52" s="164">
        <v>-697.70259999999996</v>
      </c>
      <c r="BR52" s="164">
        <v>599.77480000000003</v>
      </c>
      <c r="BS52" s="165"/>
      <c r="BT52" s="164">
        <v>-98.088300000000004</v>
      </c>
      <c r="BU52" s="164">
        <v>99.641499999999994</v>
      </c>
      <c r="BV52" s="164">
        <v>107.05070000000001</v>
      </c>
      <c r="BW52" s="164">
        <v>37.630000000000003</v>
      </c>
      <c r="BX52" s="164">
        <v>38.81</v>
      </c>
      <c r="BY52" s="164">
        <v>76.069999999999993</v>
      </c>
      <c r="BZ52" s="164">
        <v>88.62</v>
      </c>
      <c r="CA52" s="164">
        <v>4.2907999999999999</v>
      </c>
      <c r="CB52" s="164">
        <v>6.1661999999999999</v>
      </c>
      <c r="CC52" s="164">
        <v>56.729799999999997</v>
      </c>
      <c r="CD52" s="164">
        <v>56.512900000000002</v>
      </c>
      <c r="CE52" s="164">
        <v>34.874600000000001</v>
      </c>
      <c r="CF52" s="164">
        <v>-159.12</v>
      </c>
      <c r="CG52" s="164">
        <v>-157.3715</v>
      </c>
      <c r="CH52" s="164">
        <v>8.9300999999999995</v>
      </c>
      <c r="CI52" s="165"/>
      <c r="CJ52" s="165"/>
      <c r="CK52" s="165"/>
      <c r="CL52" s="164">
        <v>110.6</v>
      </c>
      <c r="CM52" s="164">
        <v>100.2</v>
      </c>
      <c r="CN52" s="164">
        <v>-14.02</v>
      </c>
      <c r="CO52" s="164">
        <v>52.3247</v>
      </c>
      <c r="CP52" s="164">
        <v>49.9176</v>
      </c>
      <c r="CQ52" s="164">
        <v>50.604300000000002</v>
      </c>
      <c r="CR52" s="164">
        <v>-33.576500000000003</v>
      </c>
      <c r="CS52" s="164">
        <v>-32.964100000000002</v>
      </c>
      <c r="CT52" s="165"/>
      <c r="CU52" s="164">
        <v>-101.85420000000001</v>
      </c>
      <c r="CV52" s="164">
        <v>156.77629999999999</v>
      </c>
      <c r="CW52" s="164">
        <v>16.6343</v>
      </c>
      <c r="CX52" s="164">
        <v>71.150000000000006</v>
      </c>
      <c r="CY52" s="164">
        <v>38.090000000000003</v>
      </c>
      <c r="CZ52" s="164">
        <v>63.054200000000002</v>
      </c>
      <c r="DA52" s="164">
        <v>59.037799999999997</v>
      </c>
      <c r="DB52" s="164">
        <v>-34.99</v>
      </c>
      <c r="DC52" s="164">
        <v>-3.6423000000000001</v>
      </c>
      <c r="DD52" s="165"/>
      <c r="DE52" s="165"/>
      <c r="DF52" s="164">
        <v>-182.43170000000001</v>
      </c>
      <c r="DG52" s="164">
        <v>-27.666</v>
      </c>
      <c r="DH52" s="164">
        <v>-21.428000000000001</v>
      </c>
      <c r="DI52" s="164">
        <v>-116.4</v>
      </c>
      <c r="DJ52" s="164">
        <v>-116.3</v>
      </c>
      <c r="DK52" s="164">
        <v>25.249300000000002</v>
      </c>
      <c r="DL52" s="164">
        <v>53.036499999999997</v>
      </c>
      <c r="DM52" s="164">
        <v>74.688400000000001</v>
      </c>
      <c r="DN52" s="164">
        <v>75.018299999999996</v>
      </c>
      <c r="DO52" s="164">
        <v>52.45</v>
      </c>
      <c r="DP52" s="164">
        <v>-11.88</v>
      </c>
      <c r="DQ52" s="164">
        <v>62</v>
      </c>
      <c r="DR52" s="164">
        <v>178.52010000000001</v>
      </c>
      <c r="DS52" s="164">
        <v>-2.63</v>
      </c>
      <c r="DT52" s="164">
        <v>-2.67</v>
      </c>
      <c r="DU52" s="164">
        <v>75.63</v>
      </c>
      <c r="DV52" s="164">
        <v>67.34</v>
      </c>
      <c r="DW52" s="164">
        <v>179.87270000000001</v>
      </c>
      <c r="DX52" s="164">
        <v>175.63640000000001</v>
      </c>
      <c r="DY52" s="164">
        <v>44.744399999999999</v>
      </c>
      <c r="DZ52" s="164">
        <v>42.918199999999999</v>
      </c>
      <c r="EA52" s="164">
        <v>277.19650000000001</v>
      </c>
      <c r="EB52" s="164">
        <v>232.9965</v>
      </c>
      <c r="EC52" s="164">
        <v>225.9914</v>
      </c>
      <c r="ED52" s="164">
        <v>229.06209999999999</v>
      </c>
      <c r="EE52" s="164">
        <v>84.662300000000002</v>
      </c>
      <c r="EF52" s="164">
        <v>64.511300000000006</v>
      </c>
      <c r="EG52" s="164">
        <v>-27.277000000000001</v>
      </c>
      <c r="EH52" s="164">
        <v>708.73580000000004</v>
      </c>
      <c r="EI52" s="164">
        <v>367.44040000000001</v>
      </c>
      <c r="EJ52" s="165"/>
      <c r="EK52" s="164">
        <v>-29.809100000000001</v>
      </c>
      <c r="EL52" s="164">
        <v>-26.7271</v>
      </c>
      <c r="EM52" s="164">
        <v>0</v>
      </c>
      <c r="EN52" s="164">
        <v>-1.6851</v>
      </c>
      <c r="EO52" s="165"/>
      <c r="EP52" s="164">
        <v>33.840000000000003</v>
      </c>
      <c r="EQ52" s="164">
        <v>-9.0587999999999997</v>
      </c>
      <c r="ER52" s="164">
        <v>-9.6653000000000002</v>
      </c>
      <c r="ES52" s="164">
        <v>-25.430099999999999</v>
      </c>
      <c r="ET52" s="165"/>
      <c r="EU52" s="164">
        <v>-12.37</v>
      </c>
      <c r="EV52" s="165"/>
      <c r="EW52" s="164">
        <v>10.7967</v>
      </c>
      <c r="EX52" s="164">
        <v>-48.363799999999998</v>
      </c>
      <c r="EY52" s="164">
        <v>-40.827399999999997</v>
      </c>
      <c r="EZ52" s="164">
        <v>-40.049900000000001</v>
      </c>
      <c r="FA52" s="164">
        <v>11.508100000000001</v>
      </c>
      <c r="FB52" s="164">
        <v>-61.4407</v>
      </c>
      <c r="FC52" s="164">
        <v>26.394600000000001</v>
      </c>
      <c r="FD52" s="164">
        <v>24.013300000000001</v>
      </c>
      <c r="FE52" s="165"/>
      <c r="FF52" s="164">
        <v>23.9314</v>
      </c>
      <c r="FG52" s="165"/>
      <c r="FH52" s="165"/>
      <c r="FI52" s="165"/>
      <c r="FJ52" s="164">
        <v>-3.6840000000000002</v>
      </c>
      <c r="FK52" s="164">
        <v>-7.0331999999999999</v>
      </c>
      <c r="FL52" s="164">
        <v>174.48949999999999</v>
      </c>
      <c r="FM52" s="164">
        <v>-41.9709</v>
      </c>
      <c r="FN52" s="164">
        <v>-42.121499999999997</v>
      </c>
      <c r="FO52" s="164">
        <v>121.5873</v>
      </c>
      <c r="FP52" s="164">
        <v>124.0981</v>
      </c>
      <c r="FQ52" s="164">
        <v>43.925800000000002</v>
      </c>
      <c r="FR52" s="164">
        <v>34.049999999999997</v>
      </c>
      <c r="FS52" s="164">
        <v>12.369</v>
      </c>
      <c r="FT52" s="164">
        <v>1.3968</v>
      </c>
      <c r="FU52" s="164">
        <v>-7.44</v>
      </c>
      <c r="FV52" s="164">
        <v>15.89</v>
      </c>
      <c r="FW52" s="164">
        <v>44.587200000000003</v>
      </c>
      <c r="FX52" s="165"/>
      <c r="FY52" s="164">
        <v>1.383</v>
      </c>
      <c r="FZ52" s="164">
        <v>4.45</v>
      </c>
      <c r="GA52" s="165"/>
      <c r="GB52" s="164">
        <v>55.05</v>
      </c>
      <c r="GC52" s="164">
        <v>-122.7794</v>
      </c>
      <c r="GD52" s="164">
        <v>-120.2186</v>
      </c>
      <c r="GE52" s="164">
        <v>17.059999999999999</v>
      </c>
      <c r="GF52" s="164">
        <v>84.448599999999999</v>
      </c>
      <c r="GG52" s="164">
        <v>25.9</v>
      </c>
      <c r="GH52" s="164">
        <v>-21.063300000000002</v>
      </c>
      <c r="GI52" s="164">
        <v>-5.6083999999999996</v>
      </c>
      <c r="GJ52" s="164">
        <v>-5.7721999999999998</v>
      </c>
      <c r="GK52" s="164">
        <v>2.6337000000000002</v>
      </c>
      <c r="GL52" s="165"/>
      <c r="GM52" s="165"/>
      <c r="GN52" s="164">
        <v>-14.952400000000001</v>
      </c>
      <c r="GO52" s="164">
        <v>-41.240699999999997</v>
      </c>
      <c r="GP52" s="164">
        <v>17.058</v>
      </c>
      <c r="GQ52" s="164">
        <v>43.033999999999999</v>
      </c>
      <c r="GR52" s="164">
        <v>51.384799999999998</v>
      </c>
      <c r="GS52" s="164">
        <v>58.430199999999999</v>
      </c>
      <c r="GT52" s="164">
        <v>-133.26650000000001</v>
      </c>
      <c r="GU52" s="164">
        <v>-25.366900000000001</v>
      </c>
      <c r="GV52" s="164">
        <v>31.4787</v>
      </c>
      <c r="GW52" s="164">
        <v>-66.218699999999998</v>
      </c>
      <c r="GX52" s="164">
        <v>11.3725</v>
      </c>
      <c r="GY52" s="164">
        <v>17.094000000000001</v>
      </c>
      <c r="GZ52" s="164">
        <v>16.763500000000001</v>
      </c>
      <c r="HA52" s="164">
        <v>13.3558</v>
      </c>
      <c r="HB52" s="164">
        <v>238.55529999999999</v>
      </c>
      <c r="HC52" s="164">
        <v>237.0515</v>
      </c>
      <c r="HD52" s="164">
        <v>173.9</v>
      </c>
      <c r="HE52" s="164">
        <v>-173.1919</v>
      </c>
      <c r="HF52" s="164">
        <v>-355.82</v>
      </c>
      <c r="HG52" s="164">
        <v>360.44279999999998</v>
      </c>
      <c r="HH52" s="164">
        <v>411.57690000000002</v>
      </c>
      <c r="HI52" s="164">
        <v>-223.5761</v>
      </c>
      <c r="HJ52" s="164">
        <v>-222.96369999999999</v>
      </c>
      <c r="HK52" s="164">
        <v>-17.739999999999998</v>
      </c>
      <c r="HL52" s="164">
        <v>0</v>
      </c>
      <c r="HM52" s="164">
        <v>77.854699999999994</v>
      </c>
      <c r="HN52" s="164">
        <v>77.752200000000002</v>
      </c>
      <c r="HO52" s="165"/>
      <c r="HP52" s="164">
        <v>-137.44380000000001</v>
      </c>
      <c r="HQ52" s="164">
        <v>40.433100000000003</v>
      </c>
      <c r="HR52" s="164">
        <v>40.268300000000004</v>
      </c>
      <c r="HS52" s="164">
        <v>-49.063699999999997</v>
      </c>
      <c r="HT52" s="164">
        <v>-48.365499999999997</v>
      </c>
      <c r="HU52" s="164">
        <v>115.39</v>
      </c>
      <c r="HV52" s="164">
        <v>115.06</v>
      </c>
      <c r="HW52" s="164">
        <v>41.5</v>
      </c>
      <c r="HX52" s="164">
        <v>41.6</v>
      </c>
      <c r="HY52" s="164">
        <v>21.577300000000001</v>
      </c>
      <c r="HZ52" s="164">
        <v>34.799999999999997</v>
      </c>
      <c r="IA52" s="164">
        <v>-386.46179999999998</v>
      </c>
      <c r="IB52" s="164">
        <v>109.22369999999999</v>
      </c>
      <c r="IC52" s="164">
        <v>109.2578</v>
      </c>
      <c r="ID52" s="164">
        <v>14.5</v>
      </c>
      <c r="IE52" s="164">
        <v>-1.7</v>
      </c>
      <c r="IF52" s="164">
        <v>-38.6</v>
      </c>
      <c r="IG52" s="164">
        <v>-38.700000000000003</v>
      </c>
      <c r="IH52" s="164">
        <v>1.4277</v>
      </c>
      <c r="II52" s="164">
        <v>1.1694</v>
      </c>
      <c r="IJ52" s="164">
        <v>-410.45679999999999</v>
      </c>
      <c r="IK52" s="164">
        <v>-340.22660000000002</v>
      </c>
      <c r="IL52" s="164">
        <v>475.93939999999998</v>
      </c>
      <c r="IM52" s="164">
        <v>395.9255</v>
      </c>
      <c r="IN52" s="164">
        <v>52.0627</v>
      </c>
      <c r="IO52" s="164">
        <v>-381.1241</v>
      </c>
      <c r="IP52" s="164">
        <v>385.53640000000001</v>
      </c>
      <c r="IQ52" s="164">
        <v>-170.95519999999999</v>
      </c>
      <c r="IR52" s="164">
        <v>-244.3732</v>
      </c>
      <c r="IS52" s="164">
        <v>-375.911</v>
      </c>
      <c r="IT52" s="164">
        <v>105.4796</v>
      </c>
      <c r="IU52" s="164">
        <v>103.6313</v>
      </c>
      <c r="IV52" s="164">
        <v>171.14330000000001</v>
      </c>
      <c r="IW52" s="164">
        <v>-468.97899999999998</v>
      </c>
      <c r="IX52" s="164">
        <v>249.7071</v>
      </c>
      <c r="IY52" s="164">
        <v>-216.02170000000001</v>
      </c>
      <c r="IZ52" s="164">
        <v>221.72300000000001</v>
      </c>
      <c r="JA52" s="164">
        <v>-10.784599999999999</v>
      </c>
      <c r="JB52" s="165"/>
      <c r="JC52" s="164">
        <v>25.36</v>
      </c>
      <c r="JD52" s="164">
        <v>7.22</v>
      </c>
      <c r="JE52" s="164">
        <v>7.2229999999999999</v>
      </c>
      <c r="JF52" s="164">
        <v>-24.8</v>
      </c>
      <c r="JG52" s="165"/>
      <c r="JH52" s="165"/>
      <c r="JI52" s="164">
        <v>-2.9000000000000001E-2</v>
      </c>
      <c r="JJ52" s="164">
        <v>-23.524799999999999</v>
      </c>
      <c r="JK52" s="164">
        <v>-19.8627</v>
      </c>
      <c r="JL52" s="164">
        <v>15.5</v>
      </c>
      <c r="JM52" s="164">
        <v>49.820999999999998</v>
      </c>
      <c r="JN52" s="164">
        <v>52.496000000000002</v>
      </c>
      <c r="JO52" s="164">
        <v>8.7126999999999999</v>
      </c>
      <c r="JP52" s="164">
        <v>10.3164</v>
      </c>
      <c r="JQ52" s="164">
        <v>49.916200000000003</v>
      </c>
      <c r="JR52" s="164">
        <v>51.220999999999997</v>
      </c>
      <c r="JS52" s="164">
        <v>50.307499999999997</v>
      </c>
      <c r="JT52" s="165"/>
      <c r="JU52" s="164">
        <v>3</v>
      </c>
      <c r="JV52" s="164">
        <v>38.667499999999997</v>
      </c>
      <c r="JW52" s="164">
        <v>9.19</v>
      </c>
      <c r="JX52" s="165"/>
      <c r="JY52" s="164">
        <v>-5.9790999999999999</v>
      </c>
      <c r="JZ52" s="164">
        <v>50.646799999999999</v>
      </c>
      <c r="KA52" s="164">
        <v>17.21</v>
      </c>
      <c r="KB52" s="164">
        <v>-5.7892999999999999</v>
      </c>
      <c r="KC52" s="164">
        <v>-49.282299999999999</v>
      </c>
      <c r="KD52" s="164">
        <v>4.1961000000000004</v>
      </c>
      <c r="KE52" s="164">
        <v>45.511299999999999</v>
      </c>
      <c r="KF52" s="164">
        <v>-11.4</v>
      </c>
      <c r="KG52" s="164">
        <v>11.5</v>
      </c>
      <c r="KH52" s="164">
        <v>58.351500000000001</v>
      </c>
      <c r="KI52" s="164">
        <v>41.7926</v>
      </c>
    </row>
    <row r="53" spans="1:295" ht="18" customHeight="1" x14ac:dyDescent="0.3">
      <c r="A53" s="161" t="s">
        <v>72</v>
      </c>
      <c r="B53" s="161" t="s">
        <v>824</v>
      </c>
      <c r="C53" s="164">
        <v>0</v>
      </c>
      <c r="D53" s="164">
        <v>20.1691</v>
      </c>
      <c r="E53" s="164">
        <v>-24.463899999999999</v>
      </c>
      <c r="F53" s="164">
        <v>-36.173999999999999</v>
      </c>
      <c r="G53" s="164">
        <v>13.547599999999999</v>
      </c>
      <c r="H53" s="165"/>
      <c r="I53" s="164">
        <v>39.166400000000003</v>
      </c>
      <c r="J53" s="164">
        <v>-52.265599999999999</v>
      </c>
      <c r="K53" s="164">
        <v>59.796399999999998</v>
      </c>
      <c r="L53" s="164">
        <v>30.391100000000002</v>
      </c>
      <c r="M53" s="164">
        <v>29.770700000000001</v>
      </c>
      <c r="N53" s="164">
        <v>4.4400000000000004</v>
      </c>
      <c r="O53" s="164">
        <v>-46.555999999999997</v>
      </c>
      <c r="P53" s="164">
        <v>41.8</v>
      </c>
      <c r="Q53" s="164">
        <v>14.076000000000001</v>
      </c>
      <c r="R53" s="164">
        <v>-39.6</v>
      </c>
      <c r="S53" s="164">
        <v>10.9785</v>
      </c>
      <c r="T53" s="164">
        <v>15.5488</v>
      </c>
      <c r="U53" s="164">
        <v>14.687099999999999</v>
      </c>
      <c r="V53" s="164">
        <v>14.683299999999999</v>
      </c>
      <c r="W53" s="164">
        <v>24.5319</v>
      </c>
      <c r="X53" s="164">
        <v>11.7507</v>
      </c>
      <c r="Y53" s="164">
        <v>6.1105</v>
      </c>
      <c r="Z53" s="164">
        <v>7.0430999999999999</v>
      </c>
      <c r="AA53" s="165"/>
      <c r="AB53" s="165"/>
      <c r="AC53" s="164">
        <v>-44.29</v>
      </c>
      <c r="AD53" s="164">
        <v>-44.15</v>
      </c>
      <c r="AE53" s="165"/>
      <c r="AF53" s="164">
        <v>-4.4400000000000004</v>
      </c>
      <c r="AG53" s="164">
        <v>44</v>
      </c>
      <c r="AH53" s="164">
        <v>29.035</v>
      </c>
      <c r="AI53" s="164">
        <v>0.23200000000000001</v>
      </c>
      <c r="AJ53" s="164">
        <v>-46.28</v>
      </c>
      <c r="AK53" s="165">
        <v>-47.45</v>
      </c>
      <c r="AL53" s="164">
        <v>-37.82</v>
      </c>
      <c r="AM53" s="164">
        <v>46.83</v>
      </c>
      <c r="AN53" s="164">
        <v>47.45</v>
      </c>
      <c r="AO53" s="164">
        <v>22.9938</v>
      </c>
      <c r="AP53" s="164">
        <v>-6.8498999999999999</v>
      </c>
      <c r="AQ53" s="164">
        <v>68.7273</v>
      </c>
      <c r="AR53" s="164">
        <v>71.507999999999996</v>
      </c>
      <c r="AS53" s="164">
        <v>42.893999999999998</v>
      </c>
      <c r="AT53" s="164">
        <v>-27.1937</v>
      </c>
      <c r="AU53" s="164">
        <v>-27.683</v>
      </c>
      <c r="AV53" s="164">
        <v>11.7041</v>
      </c>
      <c r="AW53" s="164">
        <v>11.340400000000001</v>
      </c>
      <c r="AX53" s="164">
        <v>70.328599999999994</v>
      </c>
      <c r="AY53" s="164">
        <v>71.668199999999999</v>
      </c>
      <c r="AZ53" s="165"/>
      <c r="BA53" s="164">
        <v>76.913700000000006</v>
      </c>
      <c r="BB53" s="164">
        <v>-591.58910000000003</v>
      </c>
      <c r="BC53" s="164">
        <v>26.269400000000001</v>
      </c>
      <c r="BD53" s="164">
        <v>-13.3</v>
      </c>
      <c r="BE53" s="164">
        <v>-13.5</v>
      </c>
      <c r="BF53" s="164">
        <v>33.9099</v>
      </c>
      <c r="BG53" s="164">
        <v>32.8123</v>
      </c>
      <c r="BH53" s="164">
        <v>-5.9119999999999999</v>
      </c>
      <c r="BI53" s="165"/>
      <c r="BJ53" s="164">
        <v>-79.277900000000002</v>
      </c>
      <c r="BK53" s="164">
        <v>12.0297</v>
      </c>
      <c r="BL53" s="164">
        <v>7.7862999999999998</v>
      </c>
      <c r="BM53" s="164">
        <v>5.2877000000000001</v>
      </c>
      <c r="BN53" s="164">
        <v>638.87429999999995</v>
      </c>
      <c r="BO53" s="164">
        <v>164.1285</v>
      </c>
      <c r="BP53" s="164">
        <v>163.94540000000001</v>
      </c>
      <c r="BQ53" s="164">
        <v>-654.0951</v>
      </c>
      <c r="BR53" s="164">
        <v>573.73919999999998</v>
      </c>
      <c r="BS53" s="165"/>
      <c r="BT53" s="164">
        <v>-61.3324</v>
      </c>
      <c r="BU53" s="164">
        <v>63.223799999999997</v>
      </c>
      <c r="BV53" s="164">
        <v>103.6377</v>
      </c>
      <c r="BW53" s="164">
        <v>35.49</v>
      </c>
      <c r="BX53" s="164">
        <v>37.090000000000003</v>
      </c>
      <c r="BY53" s="164">
        <v>73.75</v>
      </c>
      <c r="BZ53" s="164">
        <v>86.77</v>
      </c>
      <c r="CA53" s="164">
        <v>-2.6749999999999998</v>
      </c>
      <c r="CB53" s="164">
        <v>-2.5409999999999999</v>
      </c>
      <c r="CC53" s="164">
        <v>59.6053</v>
      </c>
      <c r="CD53" s="164">
        <v>60.175600000000003</v>
      </c>
      <c r="CE53" s="164">
        <v>35.972200000000001</v>
      </c>
      <c r="CF53" s="164">
        <v>-137.3844</v>
      </c>
      <c r="CG53" s="164">
        <v>-136.3287</v>
      </c>
      <c r="CH53" s="164">
        <v>5.3400999999999996</v>
      </c>
      <c r="CI53" s="165"/>
      <c r="CJ53" s="165"/>
      <c r="CK53" s="165"/>
      <c r="CL53" s="164">
        <v>104.7</v>
      </c>
      <c r="CM53" s="164">
        <v>94.2</v>
      </c>
      <c r="CN53" s="164">
        <v>-13.08</v>
      </c>
      <c r="CO53" s="164">
        <v>55.915599999999998</v>
      </c>
      <c r="CP53" s="164">
        <v>54.849400000000003</v>
      </c>
      <c r="CQ53" s="164">
        <v>55.103700000000003</v>
      </c>
      <c r="CR53" s="164">
        <v>-28.301200000000001</v>
      </c>
      <c r="CS53" s="164">
        <v>-27.485299999999999</v>
      </c>
      <c r="CT53" s="165"/>
      <c r="CU53" s="164">
        <v>-104.48260000000001</v>
      </c>
      <c r="CV53" s="164">
        <v>153.19890000000001</v>
      </c>
      <c r="CW53" s="164">
        <v>15.437799999999999</v>
      </c>
      <c r="CX53" s="164">
        <v>63.96</v>
      </c>
      <c r="CY53" s="164">
        <v>34.520000000000003</v>
      </c>
      <c r="CZ53" s="164">
        <v>58.8354</v>
      </c>
      <c r="DA53" s="164">
        <v>55.375700000000002</v>
      </c>
      <c r="DB53" s="164">
        <v>-33.409999999999997</v>
      </c>
      <c r="DC53" s="164">
        <v>-3.6423000000000001</v>
      </c>
      <c r="DD53" s="165"/>
      <c r="DE53" s="165"/>
      <c r="DF53" s="164">
        <v>-170.14070000000001</v>
      </c>
      <c r="DG53" s="164">
        <v>-25.776299999999999</v>
      </c>
      <c r="DH53" s="164">
        <v>-20.534600000000001</v>
      </c>
      <c r="DI53" s="164">
        <v>-109.5</v>
      </c>
      <c r="DJ53" s="164">
        <v>-109.5</v>
      </c>
      <c r="DK53" s="164">
        <v>24.689</v>
      </c>
      <c r="DL53" s="164">
        <v>49.520899999999997</v>
      </c>
      <c r="DM53" s="164">
        <v>69.991900000000001</v>
      </c>
      <c r="DN53" s="164">
        <v>70.330799999999996</v>
      </c>
      <c r="DO53" s="164">
        <v>48.74</v>
      </c>
      <c r="DP53" s="164">
        <v>-10.76</v>
      </c>
      <c r="DQ53" s="164">
        <v>62.744</v>
      </c>
      <c r="DR53" s="164">
        <v>170.3297</v>
      </c>
      <c r="DS53" s="164">
        <v>-22.09</v>
      </c>
      <c r="DT53" s="164">
        <v>-22.4</v>
      </c>
      <c r="DU53" s="164">
        <v>113.02</v>
      </c>
      <c r="DV53" s="164">
        <v>66.5</v>
      </c>
      <c r="DW53" s="164">
        <v>171.18180000000001</v>
      </c>
      <c r="DX53" s="164">
        <v>167.72730000000001</v>
      </c>
      <c r="DY53" s="164">
        <v>35.6389</v>
      </c>
      <c r="DZ53" s="164">
        <v>33.563600000000001</v>
      </c>
      <c r="EA53" s="164">
        <v>271.51639999999998</v>
      </c>
      <c r="EB53" s="164">
        <v>228.39169999999999</v>
      </c>
      <c r="EC53" s="164">
        <v>220.9033</v>
      </c>
      <c r="ED53" s="164">
        <v>223.40039999999999</v>
      </c>
      <c r="EE53" s="164">
        <v>78.295199999999994</v>
      </c>
      <c r="EF53" s="164">
        <v>58.972099999999998</v>
      </c>
      <c r="EG53" s="164">
        <v>-27.984000000000002</v>
      </c>
      <c r="EH53" s="164">
        <v>663.98239999999998</v>
      </c>
      <c r="EI53" s="164">
        <v>329.32569999999998</v>
      </c>
      <c r="EJ53" s="165"/>
      <c r="EK53" s="164">
        <v>-30.5091</v>
      </c>
      <c r="EL53" s="164">
        <v>-27.4373</v>
      </c>
      <c r="EM53" s="165"/>
      <c r="EN53" s="164">
        <v>-0.40849999999999997</v>
      </c>
      <c r="EO53" s="165"/>
      <c r="EP53" s="164">
        <v>33.840000000000003</v>
      </c>
      <c r="EQ53" s="164">
        <v>-19.550699999999999</v>
      </c>
      <c r="ER53" s="164">
        <v>-20.248699999999999</v>
      </c>
      <c r="ES53" s="164">
        <v>-19.8901</v>
      </c>
      <c r="ET53" s="165"/>
      <c r="EU53" s="164">
        <v>-7.36</v>
      </c>
      <c r="EV53" s="164">
        <v>1</v>
      </c>
      <c r="EW53" s="164">
        <v>9.8489000000000004</v>
      </c>
      <c r="EX53" s="164">
        <v>-42.901400000000002</v>
      </c>
      <c r="EY53" s="164">
        <v>-38.930799999999998</v>
      </c>
      <c r="EZ53" s="164">
        <v>-38.025300000000001</v>
      </c>
      <c r="FA53" s="164">
        <v>8.4014000000000006</v>
      </c>
      <c r="FB53" s="164">
        <v>-56.561</v>
      </c>
      <c r="FC53" s="164">
        <v>20.722899999999999</v>
      </c>
      <c r="FD53" s="164">
        <v>24.416799999999999</v>
      </c>
      <c r="FE53" s="165"/>
      <c r="FF53" s="164">
        <v>23.5303</v>
      </c>
      <c r="FG53" s="165"/>
      <c r="FH53" s="165"/>
      <c r="FI53" s="165"/>
      <c r="FJ53" s="164">
        <v>2.8468</v>
      </c>
      <c r="FK53" s="164">
        <v>2.0095000000000001</v>
      </c>
      <c r="FL53" s="164">
        <v>166.78649999999999</v>
      </c>
      <c r="FM53" s="164">
        <v>-33.007199999999997</v>
      </c>
      <c r="FN53" s="164">
        <v>-33.397199999999998</v>
      </c>
      <c r="FO53" s="164">
        <v>119.87690000000001</v>
      </c>
      <c r="FP53" s="164">
        <v>120.0784</v>
      </c>
      <c r="FQ53" s="164">
        <v>43.164099999999998</v>
      </c>
      <c r="FR53" s="164">
        <v>32.869999999999997</v>
      </c>
      <c r="FS53" s="164">
        <v>12.6693</v>
      </c>
      <c r="FT53" s="164">
        <v>1.3149999999999999</v>
      </c>
      <c r="FU53" s="164">
        <v>-7.43</v>
      </c>
      <c r="FV53" s="164">
        <v>16.02</v>
      </c>
      <c r="FW53" s="164">
        <v>43.700299999999999</v>
      </c>
      <c r="FX53" s="165"/>
      <c r="FY53" s="164">
        <v>0.94199999999999995</v>
      </c>
      <c r="FZ53" s="164">
        <v>4.3079999999999998</v>
      </c>
      <c r="GA53" s="165"/>
      <c r="GB53" s="164">
        <v>54.32</v>
      </c>
      <c r="GC53" s="164">
        <v>-122.1643</v>
      </c>
      <c r="GD53" s="164">
        <v>-119.4873</v>
      </c>
      <c r="GE53" s="164">
        <v>16.739999999999998</v>
      </c>
      <c r="GF53" s="164">
        <v>84.156000000000006</v>
      </c>
      <c r="GG53" s="164">
        <v>28</v>
      </c>
      <c r="GH53" s="164">
        <v>-20.656300000000002</v>
      </c>
      <c r="GI53" s="164">
        <v>-5.3338000000000001</v>
      </c>
      <c r="GJ53" s="164">
        <v>-5.8457999999999997</v>
      </c>
      <c r="GK53" s="164">
        <v>2.4356</v>
      </c>
      <c r="GL53" s="165"/>
      <c r="GM53" s="165"/>
      <c r="GN53" s="164">
        <v>-14.0481</v>
      </c>
      <c r="GO53" s="164">
        <v>-38.276600000000002</v>
      </c>
      <c r="GP53" s="164">
        <v>17.045000000000002</v>
      </c>
      <c r="GQ53" s="164">
        <v>39.8309</v>
      </c>
      <c r="GR53" s="164">
        <v>55.309399999999997</v>
      </c>
      <c r="GS53" s="164">
        <v>57.694499999999998</v>
      </c>
      <c r="GT53" s="164">
        <v>-131.55439999999999</v>
      </c>
      <c r="GU53" s="164">
        <v>-23.354199999999999</v>
      </c>
      <c r="GV53" s="164">
        <v>31.589700000000001</v>
      </c>
      <c r="GW53" s="164">
        <v>-62.186100000000003</v>
      </c>
      <c r="GX53" s="164">
        <v>11.130100000000001</v>
      </c>
      <c r="GY53" s="164">
        <v>15.5022</v>
      </c>
      <c r="GZ53" s="164">
        <v>15.159000000000001</v>
      </c>
      <c r="HA53" s="165"/>
      <c r="HB53" s="164">
        <v>241.3845</v>
      </c>
      <c r="HC53" s="164">
        <v>239.45089999999999</v>
      </c>
      <c r="HD53" s="164">
        <v>274.89999999999998</v>
      </c>
      <c r="HE53" s="164">
        <v>-275.53570000000002</v>
      </c>
      <c r="HF53" s="164">
        <v>-480.98410000000001</v>
      </c>
      <c r="HG53" s="164">
        <v>488.27539999999999</v>
      </c>
      <c r="HH53" s="164">
        <v>449.72590000000002</v>
      </c>
      <c r="HI53" s="164">
        <v>-224.73589999999999</v>
      </c>
      <c r="HJ53" s="164">
        <v>-223.50040000000001</v>
      </c>
      <c r="HK53" s="164">
        <v>-20.702400000000001</v>
      </c>
      <c r="HL53" s="164">
        <v>-6.9202000000000004</v>
      </c>
      <c r="HM53" s="164">
        <v>79.358900000000006</v>
      </c>
      <c r="HN53" s="164">
        <v>79.426000000000002</v>
      </c>
      <c r="HO53" s="164">
        <v>-136.34</v>
      </c>
      <c r="HP53" s="165"/>
      <c r="HQ53" s="164">
        <v>40.773600000000002</v>
      </c>
      <c r="HR53" s="164">
        <v>40.378100000000003</v>
      </c>
      <c r="HS53" s="164">
        <v>-56.711799999999997</v>
      </c>
      <c r="HT53" s="164">
        <v>-56.063400000000001</v>
      </c>
      <c r="HU53" s="164">
        <v>110.09</v>
      </c>
      <c r="HV53" s="164">
        <v>110.06</v>
      </c>
      <c r="HW53" s="164">
        <v>42.1</v>
      </c>
      <c r="HX53" s="164">
        <v>42.2</v>
      </c>
      <c r="HY53" s="164">
        <v>21.842199999999998</v>
      </c>
      <c r="HZ53" s="164">
        <v>33.04</v>
      </c>
      <c r="IA53" s="164">
        <v>-387.05099999999999</v>
      </c>
      <c r="IB53" s="164">
        <v>108.97880000000001</v>
      </c>
      <c r="IC53" s="164">
        <v>108.7183</v>
      </c>
      <c r="ID53" s="164">
        <v>13.9</v>
      </c>
      <c r="IE53" s="164">
        <v>-1</v>
      </c>
      <c r="IF53" s="164">
        <v>-38.6</v>
      </c>
      <c r="IG53" s="164">
        <v>-38.700000000000003</v>
      </c>
      <c r="IH53" s="165"/>
      <c r="II53" s="165"/>
      <c r="IJ53" s="164">
        <v>-442.87670000000003</v>
      </c>
      <c r="IK53" s="164">
        <v>-305.58800000000002</v>
      </c>
      <c r="IL53" s="164">
        <v>471.22280000000001</v>
      </c>
      <c r="IM53" s="164">
        <v>385.90100000000001</v>
      </c>
      <c r="IN53" s="164">
        <v>48.531700000000001</v>
      </c>
      <c r="IO53" s="164">
        <v>-372.85039999999998</v>
      </c>
      <c r="IP53" s="164">
        <v>380.06689999999998</v>
      </c>
      <c r="IQ53" s="164">
        <v>-169.54480000000001</v>
      </c>
      <c r="IR53" s="164">
        <v>-242.8646</v>
      </c>
      <c r="IS53" s="164">
        <v>-373.47789999999998</v>
      </c>
      <c r="IT53" s="164">
        <v>99.394199999999998</v>
      </c>
      <c r="IU53" s="164">
        <v>99.602099999999993</v>
      </c>
      <c r="IV53" s="164">
        <v>172.30719999999999</v>
      </c>
      <c r="IW53" s="164">
        <v>-459.0829</v>
      </c>
      <c r="IX53" s="164">
        <v>248.4162</v>
      </c>
      <c r="IY53" s="164">
        <v>-217.08779999999999</v>
      </c>
      <c r="IZ53" s="164">
        <v>216.66329999999999</v>
      </c>
      <c r="JA53" s="164">
        <v>-10.597799999999999</v>
      </c>
      <c r="JB53" s="165"/>
      <c r="JC53" s="164">
        <v>24.8</v>
      </c>
      <c r="JD53" s="164">
        <v>7.5330000000000004</v>
      </c>
      <c r="JE53" s="164">
        <v>7.5439999999999996</v>
      </c>
      <c r="JF53" s="164">
        <v>-24.4</v>
      </c>
      <c r="JG53" s="165"/>
      <c r="JH53" s="165"/>
      <c r="JI53" s="164">
        <v>-2.9000000000000001E-2</v>
      </c>
      <c r="JJ53" s="164">
        <v>-26.924499999999998</v>
      </c>
      <c r="JK53" s="164">
        <v>-16.64</v>
      </c>
      <c r="JL53" s="164">
        <v>15.4</v>
      </c>
      <c r="JM53" s="164">
        <v>48.06</v>
      </c>
      <c r="JN53" s="164">
        <v>50.758000000000003</v>
      </c>
      <c r="JO53" s="164">
        <v>8.7446000000000002</v>
      </c>
      <c r="JP53" s="164">
        <v>10.408099999999999</v>
      </c>
      <c r="JQ53" s="164">
        <v>51.616999999999997</v>
      </c>
      <c r="JR53" s="164">
        <v>50.4223</v>
      </c>
      <c r="JS53" s="164">
        <v>49.965400000000002</v>
      </c>
      <c r="JT53" s="165"/>
      <c r="JU53" s="164">
        <v>1.3</v>
      </c>
      <c r="JV53" s="164">
        <v>30.710100000000001</v>
      </c>
      <c r="JW53" s="164">
        <v>8.44</v>
      </c>
      <c r="JX53" s="165"/>
      <c r="JY53" s="164">
        <v>-9.8158999999999992</v>
      </c>
      <c r="JZ53" s="164">
        <v>51.169699999999999</v>
      </c>
      <c r="KA53" s="164">
        <v>19.9773</v>
      </c>
      <c r="KB53" s="164">
        <v>-9.3954000000000004</v>
      </c>
      <c r="KC53" s="164">
        <v>-49.8919</v>
      </c>
      <c r="KD53" s="164">
        <v>7.4602000000000004</v>
      </c>
      <c r="KE53" s="164">
        <v>43.151299999999999</v>
      </c>
      <c r="KF53" s="164">
        <v>-10.199999999999999</v>
      </c>
      <c r="KG53" s="164">
        <v>9.9</v>
      </c>
      <c r="KH53" s="164">
        <v>-35.612400000000001</v>
      </c>
      <c r="KI53" s="164">
        <v>78.622799999999998</v>
      </c>
    </row>
    <row r="54" spans="1:295" ht="18" customHeight="1" x14ac:dyDescent="0.3">
      <c r="A54" s="161" t="s">
        <v>72</v>
      </c>
      <c r="B54" s="161" t="s">
        <v>825</v>
      </c>
      <c r="C54" s="164">
        <v>0</v>
      </c>
      <c r="D54" s="164">
        <v>19.229600000000001</v>
      </c>
      <c r="E54" s="164">
        <v>-23.223600000000001</v>
      </c>
      <c r="F54" s="164">
        <v>-36.707599999999999</v>
      </c>
      <c r="G54" s="164">
        <v>13.8729</v>
      </c>
      <c r="H54" s="165"/>
      <c r="I54" s="164">
        <v>35.680300000000003</v>
      </c>
      <c r="J54" s="164">
        <v>-46.5565</v>
      </c>
      <c r="K54" s="164">
        <v>55.924700000000001</v>
      </c>
      <c r="L54" s="164">
        <v>28.3871</v>
      </c>
      <c r="M54" s="164">
        <v>27.654800000000002</v>
      </c>
      <c r="N54" s="164">
        <v>-2.2200000000000002</v>
      </c>
      <c r="O54" s="164">
        <v>-41.887999999999998</v>
      </c>
      <c r="P54" s="164">
        <v>37.4</v>
      </c>
      <c r="Q54" s="164">
        <v>12.42</v>
      </c>
      <c r="R54" s="164">
        <v>-37.4</v>
      </c>
      <c r="S54" s="164">
        <v>11.901300000000001</v>
      </c>
      <c r="T54" s="164">
        <v>8.4391999999999996</v>
      </c>
      <c r="U54" s="164">
        <v>13.611800000000001</v>
      </c>
      <c r="V54" s="164">
        <v>13.8774</v>
      </c>
      <c r="W54" s="164">
        <v>22.802700000000002</v>
      </c>
      <c r="X54" s="164">
        <v>11.162599999999999</v>
      </c>
      <c r="Y54" s="164">
        <v>6.1736000000000004</v>
      </c>
      <c r="Z54" s="164">
        <v>6.6426999999999996</v>
      </c>
      <c r="AA54" s="165"/>
      <c r="AB54" s="165"/>
      <c r="AC54" s="164">
        <v>-45.79</v>
      </c>
      <c r="AD54" s="164">
        <v>-46.1</v>
      </c>
      <c r="AE54" s="165"/>
      <c r="AF54" s="164">
        <v>2.2200000000000002</v>
      </c>
      <c r="AG54" s="164">
        <v>39.6</v>
      </c>
      <c r="AH54" s="164">
        <v>28.359000000000002</v>
      </c>
      <c r="AI54" s="164">
        <v>0.22900000000000001</v>
      </c>
      <c r="AJ54" s="164">
        <v>-49.28</v>
      </c>
      <c r="AK54" s="165">
        <v>-49.85</v>
      </c>
      <c r="AL54" s="164">
        <v>-36.65</v>
      </c>
      <c r="AM54" s="164">
        <v>49.48</v>
      </c>
      <c r="AN54" s="164">
        <v>49.85</v>
      </c>
      <c r="AO54" s="164">
        <v>21.709900000000001</v>
      </c>
      <c r="AP54" s="164">
        <v>-6.2084999999999999</v>
      </c>
      <c r="AQ54" s="164">
        <v>65.6965</v>
      </c>
      <c r="AR54" s="164">
        <v>67.908299999999997</v>
      </c>
      <c r="AS54" s="164">
        <v>46.536900000000003</v>
      </c>
      <c r="AT54" s="164">
        <v>-28.935199999999998</v>
      </c>
      <c r="AU54" s="164">
        <v>-30.3187</v>
      </c>
      <c r="AV54" s="164">
        <v>13.535</v>
      </c>
      <c r="AW54" s="164">
        <v>13.581200000000001</v>
      </c>
      <c r="AX54" s="164">
        <v>70.194599999999994</v>
      </c>
      <c r="AY54" s="164">
        <v>70.864400000000003</v>
      </c>
      <c r="AZ54" s="165"/>
      <c r="BA54" s="164">
        <v>79.044300000000007</v>
      </c>
      <c r="BB54" s="164">
        <v>-589.31640000000004</v>
      </c>
      <c r="BC54" s="164">
        <v>27.3565</v>
      </c>
      <c r="BD54" s="164">
        <v>-13.5</v>
      </c>
      <c r="BE54" s="164">
        <v>-13.2</v>
      </c>
      <c r="BF54" s="164">
        <v>35.799799999999998</v>
      </c>
      <c r="BG54" s="164">
        <v>34.328499999999998</v>
      </c>
      <c r="BH54" s="164">
        <v>-5.3893000000000004</v>
      </c>
      <c r="BI54" s="165"/>
      <c r="BJ54" s="164">
        <v>-79.682199999999995</v>
      </c>
      <c r="BK54" s="164">
        <v>11.428599999999999</v>
      </c>
      <c r="BL54" s="164">
        <v>7.3571</v>
      </c>
      <c r="BM54" s="164">
        <v>5.1321000000000003</v>
      </c>
      <c r="BN54" s="164">
        <v>634.02189999999996</v>
      </c>
      <c r="BO54" s="164">
        <v>139.53059999999999</v>
      </c>
      <c r="BP54" s="164">
        <v>140.202</v>
      </c>
      <c r="BQ54" s="164">
        <v>-584.12789999999995</v>
      </c>
      <c r="BR54" s="164">
        <v>555.75239999999997</v>
      </c>
      <c r="BS54" s="165"/>
      <c r="BT54" s="164">
        <v>-79.280199999999994</v>
      </c>
      <c r="BU54" s="164">
        <v>82.279200000000003</v>
      </c>
      <c r="BV54" s="164">
        <v>95.8536</v>
      </c>
      <c r="BW54" s="164">
        <v>34.58</v>
      </c>
      <c r="BX54" s="164">
        <v>35.880000000000003</v>
      </c>
      <c r="BY54" s="164">
        <v>69.349999999999994</v>
      </c>
      <c r="BZ54" s="164">
        <v>83.09</v>
      </c>
      <c r="CA54" s="164">
        <v>3.3531</v>
      </c>
      <c r="CB54" s="164">
        <v>3.0851999999999999</v>
      </c>
      <c r="CC54" s="164">
        <v>55.898200000000003</v>
      </c>
      <c r="CD54" s="164">
        <v>58.254300000000001</v>
      </c>
      <c r="CE54" s="164">
        <v>36.631900000000002</v>
      </c>
      <c r="CF54" s="164">
        <v>-136.55090000000001</v>
      </c>
      <c r="CG54" s="164">
        <v>-136.6046</v>
      </c>
      <c r="CH54" s="164">
        <v>4.5140000000000002</v>
      </c>
      <c r="CI54" s="165"/>
      <c r="CJ54" s="165"/>
      <c r="CK54" s="165"/>
      <c r="CL54" s="164">
        <v>99.4</v>
      </c>
      <c r="CM54" s="164">
        <v>90.3</v>
      </c>
      <c r="CN54" s="164">
        <v>-12.34</v>
      </c>
      <c r="CO54" s="164">
        <v>49.281700000000001</v>
      </c>
      <c r="CP54" s="164">
        <v>48.243699999999997</v>
      </c>
      <c r="CQ54" s="164">
        <v>47.916400000000003</v>
      </c>
      <c r="CR54" s="164">
        <v>-41.943800000000003</v>
      </c>
      <c r="CS54" s="164">
        <v>-41.709200000000003</v>
      </c>
      <c r="CT54" s="165"/>
      <c r="CU54" s="164">
        <v>-87.030699999999996</v>
      </c>
      <c r="CV54" s="164">
        <v>151.70609999999999</v>
      </c>
      <c r="CW54" s="164">
        <v>14.793900000000001</v>
      </c>
      <c r="CX54" s="164">
        <v>59.85</v>
      </c>
      <c r="CY54" s="164">
        <v>32.74</v>
      </c>
      <c r="CZ54" s="164">
        <v>58.132300000000001</v>
      </c>
      <c r="DA54" s="164">
        <v>54.936199999999999</v>
      </c>
      <c r="DB54" s="164">
        <v>-32.270000000000003</v>
      </c>
      <c r="DC54" s="164">
        <v>-3.7679</v>
      </c>
      <c r="DD54" s="165"/>
      <c r="DE54" s="165"/>
      <c r="DF54" s="164">
        <v>-183.2816</v>
      </c>
      <c r="DG54" s="164">
        <v>-28.617699999999999</v>
      </c>
      <c r="DH54" s="164">
        <v>-19.9222</v>
      </c>
      <c r="DI54" s="164">
        <v>-103.8</v>
      </c>
      <c r="DJ54" s="164">
        <v>-103.6</v>
      </c>
      <c r="DK54" s="164">
        <v>24.9802</v>
      </c>
      <c r="DL54" s="164">
        <v>46.005200000000002</v>
      </c>
      <c r="DM54" s="164">
        <v>67.643699999999995</v>
      </c>
      <c r="DN54" s="164">
        <v>65.643299999999996</v>
      </c>
      <c r="DO54" s="164">
        <v>45.77</v>
      </c>
      <c r="DP54" s="164">
        <v>-10.93</v>
      </c>
      <c r="DQ54" s="164">
        <v>62.744</v>
      </c>
      <c r="DR54" s="164">
        <v>179.79519999999999</v>
      </c>
      <c r="DS54" s="164">
        <v>-22.45</v>
      </c>
      <c r="DT54" s="164">
        <v>-22.49</v>
      </c>
      <c r="DU54" s="164">
        <v>103.93</v>
      </c>
      <c r="DV54" s="164">
        <v>62.64</v>
      </c>
      <c r="DW54" s="164">
        <v>181.5455</v>
      </c>
      <c r="DX54" s="164">
        <v>178.1636</v>
      </c>
      <c r="DY54" s="164">
        <v>42.954099999999997</v>
      </c>
      <c r="DZ54" s="164">
        <v>41.5364</v>
      </c>
      <c r="EA54" s="164">
        <v>275.7364</v>
      </c>
      <c r="EB54" s="164">
        <v>232.5377</v>
      </c>
      <c r="EC54" s="164">
        <v>223.81549999999999</v>
      </c>
      <c r="ED54" s="164">
        <v>227.0085</v>
      </c>
      <c r="EE54" s="164">
        <v>85.8322</v>
      </c>
      <c r="EF54" s="164">
        <v>66.535200000000003</v>
      </c>
      <c r="EG54" s="164">
        <v>-26.471</v>
      </c>
      <c r="EH54" s="164">
        <v>597.84429999999998</v>
      </c>
      <c r="EI54" s="164">
        <v>348.50380000000001</v>
      </c>
      <c r="EJ54" s="165"/>
      <c r="EK54" s="164">
        <v>-30.415299999999998</v>
      </c>
      <c r="EL54" s="164">
        <v>-27.0945</v>
      </c>
      <c r="EM54" s="164">
        <v>0</v>
      </c>
      <c r="EN54" s="164">
        <v>9.4563000000000006</v>
      </c>
      <c r="EO54" s="165"/>
      <c r="EP54" s="164">
        <v>135.22800000000001</v>
      </c>
      <c r="EQ54" s="164">
        <v>-19.114699999999999</v>
      </c>
      <c r="ER54" s="164">
        <v>-19.829699999999999</v>
      </c>
      <c r="ES54" s="164">
        <v>-28.726299999999998</v>
      </c>
      <c r="ET54" s="165"/>
      <c r="EU54" s="164">
        <v>-10.07</v>
      </c>
      <c r="EV54" s="164">
        <v>1</v>
      </c>
      <c r="EW54" s="164">
        <v>9.2070000000000007</v>
      </c>
      <c r="EX54" s="164">
        <v>-20.857199999999999</v>
      </c>
      <c r="EY54" s="164">
        <v>-39.6892</v>
      </c>
      <c r="EZ54" s="164">
        <v>-38.529200000000003</v>
      </c>
      <c r="FA54" s="164">
        <v>10.044600000000001</v>
      </c>
      <c r="FB54" s="164">
        <v>-64.891199999999998</v>
      </c>
      <c r="FC54" s="164">
        <v>27.1678</v>
      </c>
      <c r="FD54" s="164">
        <v>23.9025</v>
      </c>
      <c r="FE54" s="165"/>
      <c r="FF54" s="164">
        <v>23.964400000000001</v>
      </c>
      <c r="FG54" s="165"/>
      <c r="FH54" s="165"/>
      <c r="FI54" s="165"/>
      <c r="FJ54" s="164">
        <v>0</v>
      </c>
      <c r="FK54" s="164">
        <v>0</v>
      </c>
      <c r="FL54" s="164">
        <v>172.14510000000001</v>
      </c>
      <c r="FM54" s="164">
        <v>-41.578400000000002</v>
      </c>
      <c r="FN54" s="164">
        <v>-41.6297</v>
      </c>
      <c r="FO54" s="164">
        <v>123.2484</v>
      </c>
      <c r="FP54" s="164">
        <v>121.02</v>
      </c>
      <c r="FQ54" s="164">
        <v>49.587499999999999</v>
      </c>
      <c r="FR54" s="164">
        <v>28.63</v>
      </c>
      <c r="FS54" s="164">
        <v>9.3537999999999997</v>
      </c>
      <c r="FT54" s="164">
        <v>1.1624000000000001</v>
      </c>
      <c r="FU54" s="164">
        <v>-5.64</v>
      </c>
      <c r="FV54" s="164">
        <v>16.53</v>
      </c>
      <c r="FW54" s="164">
        <v>49.6783</v>
      </c>
      <c r="FX54" s="165"/>
      <c r="FY54" s="164">
        <v>0.55400000000000005</v>
      </c>
      <c r="FZ54" s="164">
        <v>4.085</v>
      </c>
      <c r="GA54" s="165"/>
      <c r="GB54" s="164">
        <v>54.58</v>
      </c>
      <c r="GC54" s="164">
        <v>-118.7418</v>
      </c>
      <c r="GD54" s="164">
        <v>-118.3571</v>
      </c>
      <c r="GE54" s="164">
        <v>16.21</v>
      </c>
      <c r="GF54" s="164">
        <v>84.081500000000005</v>
      </c>
      <c r="GG54" s="164">
        <v>27.2</v>
      </c>
      <c r="GH54" s="164">
        <v>-19.941099999999999</v>
      </c>
      <c r="GI54" s="164">
        <v>-4.9584000000000001</v>
      </c>
      <c r="GJ54" s="164">
        <v>-5.4188000000000001</v>
      </c>
      <c r="GK54" s="164">
        <v>2.2368000000000001</v>
      </c>
      <c r="GL54" s="165"/>
      <c r="GM54" s="165"/>
      <c r="GN54" s="164">
        <v>-12.886799999999999</v>
      </c>
      <c r="GO54" s="164">
        <v>-35.4696</v>
      </c>
      <c r="GP54" s="164">
        <v>17.6463</v>
      </c>
      <c r="GQ54" s="164">
        <v>37.213000000000001</v>
      </c>
      <c r="GR54" s="164">
        <v>56.0989</v>
      </c>
      <c r="GS54" s="164">
        <v>57.274999999999999</v>
      </c>
      <c r="GT54" s="164">
        <v>-129.39599999999999</v>
      </c>
      <c r="GU54" s="164">
        <v>-22.244599999999998</v>
      </c>
      <c r="GV54" s="164">
        <v>31.288900000000002</v>
      </c>
      <c r="GW54" s="164">
        <v>-59.178699999999999</v>
      </c>
      <c r="GX54" s="164">
        <v>12.020099999999999</v>
      </c>
      <c r="GY54" s="164">
        <v>13.7529</v>
      </c>
      <c r="GZ54" s="164">
        <v>13.323700000000001</v>
      </c>
      <c r="HA54" s="164">
        <v>13</v>
      </c>
      <c r="HB54" s="164">
        <v>248.84520000000001</v>
      </c>
      <c r="HC54" s="164">
        <v>247.14920000000001</v>
      </c>
      <c r="HD54" s="164">
        <v>277.8</v>
      </c>
      <c r="HE54" s="165"/>
      <c r="HF54" s="164">
        <v>-493.98809999999997</v>
      </c>
      <c r="HG54" s="164">
        <v>490.94130000000001</v>
      </c>
      <c r="HH54" s="164">
        <v>470.56920000000002</v>
      </c>
      <c r="HI54" s="164">
        <v>-232.3793</v>
      </c>
      <c r="HJ54" s="164">
        <v>-228.46180000000001</v>
      </c>
      <c r="HK54" s="164">
        <v>-19.200299999999999</v>
      </c>
      <c r="HL54" s="164">
        <v>0</v>
      </c>
      <c r="HM54" s="164">
        <v>77.835999999999999</v>
      </c>
      <c r="HN54" s="164">
        <v>78.195700000000002</v>
      </c>
      <c r="HO54" s="165"/>
      <c r="HP54" s="165"/>
      <c r="HQ54" s="164">
        <v>39.598100000000002</v>
      </c>
      <c r="HR54" s="164">
        <v>39.5212</v>
      </c>
      <c r="HS54" s="164">
        <v>-61.85</v>
      </c>
      <c r="HT54" s="164">
        <v>-61.753</v>
      </c>
      <c r="HU54" s="164">
        <v>113.57</v>
      </c>
      <c r="HV54" s="164">
        <v>113.32</v>
      </c>
      <c r="HW54" s="164">
        <v>43.5</v>
      </c>
      <c r="HX54" s="164">
        <v>43.3</v>
      </c>
      <c r="HY54" s="164">
        <v>21.987500000000001</v>
      </c>
      <c r="HZ54" s="164">
        <v>32</v>
      </c>
      <c r="IA54" s="164">
        <v>-391.39769999999999</v>
      </c>
      <c r="IB54" s="164">
        <v>110.8631</v>
      </c>
      <c r="IC54" s="164">
        <v>110.7038</v>
      </c>
      <c r="ID54" s="164">
        <v>12.8</v>
      </c>
      <c r="IE54" s="164">
        <v>-1.7</v>
      </c>
      <c r="IF54" s="164">
        <v>-37.799999999999997</v>
      </c>
      <c r="IG54" s="164">
        <v>-37.799999999999997</v>
      </c>
      <c r="IH54" s="164">
        <v>1.8384</v>
      </c>
      <c r="II54" s="164">
        <v>1.5832999999999999</v>
      </c>
      <c r="IJ54" s="164">
        <v>-460.8218</v>
      </c>
      <c r="IK54" s="164">
        <v>-308.00119999999998</v>
      </c>
      <c r="IL54" s="164">
        <v>484.8605</v>
      </c>
      <c r="IM54" s="164">
        <v>394.92610000000002</v>
      </c>
      <c r="IN54" s="164">
        <v>49.503</v>
      </c>
      <c r="IO54" s="164">
        <v>-391.72089999999997</v>
      </c>
      <c r="IP54" s="164">
        <v>386.43979999999999</v>
      </c>
      <c r="IQ54" s="164">
        <v>-167.93260000000001</v>
      </c>
      <c r="IR54" s="164">
        <v>-245.96190000000001</v>
      </c>
      <c r="IS54" s="164">
        <v>-381.61790000000002</v>
      </c>
      <c r="IT54" s="164">
        <v>105.5522</v>
      </c>
      <c r="IU54" s="164">
        <v>103.3621</v>
      </c>
      <c r="IV54" s="164">
        <v>173.68469999999999</v>
      </c>
      <c r="IW54" s="164">
        <v>-463.67250000000001</v>
      </c>
      <c r="IX54" s="164">
        <v>250.08269999999999</v>
      </c>
      <c r="IY54" s="164">
        <v>-219.28049999999999</v>
      </c>
      <c r="IZ54" s="164">
        <v>228.73339999999999</v>
      </c>
      <c r="JA54" s="164">
        <v>-8.7273999999999994</v>
      </c>
      <c r="JB54" s="165"/>
      <c r="JC54" s="164">
        <v>25.52</v>
      </c>
      <c r="JD54" s="164">
        <v>7.734</v>
      </c>
      <c r="JE54" s="164">
        <v>7.8049999999999997</v>
      </c>
      <c r="JF54" s="164">
        <v>-25.44</v>
      </c>
      <c r="JG54" s="165"/>
      <c r="JH54" s="165"/>
      <c r="JI54" s="164">
        <v>-2.9000000000000001E-2</v>
      </c>
      <c r="JJ54" s="164">
        <v>-29.677299999999999</v>
      </c>
      <c r="JK54" s="164">
        <v>-16.9909</v>
      </c>
      <c r="JL54" s="164">
        <v>17.399999999999999</v>
      </c>
      <c r="JM54" s="164">
        <v>52.326000000000001</v>
      </c>
      <c r="JN54" s="164">
        <v>52.143000000000001</v>
      </c>
      <c r="JO54" s="164">
        <v>8.7606000000000002</v>
      </c>
      <c r="JP54" s="164">
        <v>10.444699999999999</v>
      </c>
      <c r="JQ54" s="164">
        <v>50.530200000000001</v>
      </c>
      <c r="JR54" s="164">
        <v>50.585299999999997</v>
      </c>
      <c r="JS54" s="164">
        <v>50.152299999999997</v>
      </c>
      <c r="JT54" s="165"/>
      <c r="JU54" s="164">
        <v>-0.2</v>
      </c>
      <c r="JV54" s="164">
        <v>31.174800000000001</v>
      </c>
      <c r="JW54" s="164">
        <v>7.75</v>
      </c>
      <c r="JX54" s="165"/>
      <c r="JY54" s="164">
        <v>-7.0621</v>
      </c>
      <c r="JZ54" s="164">
        <v>49.3812</v>
      </c>
      <c r="KA54" s="164">
        <v>18.854500000000002</v>
      </c>
      <c r="KB54" s="164">
        <v>-7.6353999999999997</v>
      </c>
      <c r="KC54" s="164">
        <v>-46.572800000000001</v>
      </c>
      <c r="KD54" s="164">
        <v>0</v>
      </c>
      <c r="KE54" s="164">
        <v>41.397799999999997</v>
      </c>
      <c r="KF54" s="164">
        <v>-12.8</v>
      </c>
      <c r="KG54" s="164">
        <v>8.8000000000000007</v>
      </c>
      <c r="KH54" s="164">
        <v>-24.288399999999999</v>
      </c>
      <c r="KI54" s="164">
        <v>74.492400000000004</v>
      </c>
    </row>
    <row r="55" spans="1:295" ht="18" customHeight="1" x14ac:dyDescent="0.3">
      <c r="A55" s="161" t="s">
        <v>72</v>
      </c>
      <c r="B55" s="161" t="s">
        <v>826</v>
      </c>
      <c r="C55" s="164">
        <v>0</v>
      </c>
      <c r="D55" s="164">
        <v>18.763500000000001</v>
      </c>
      <c r="E55" s="164">
        <v>-22.935600000000001</v>
      </c>
      <c r="F55" s="164">
        <v>-37.513500000000001</v>
      </c>
      <c r="G55" s="164">
        <v>11.421799999999999</v>
      </c>
      <c r="H55" s="165"/>
      <c r="I55" s="164">
        <v>33.852800000000002</v>
      </c>
      <c r="J55" s="164">
        <v>-45.29</v>
      </c>
      <c r="K55" s="164">
        <v>53.395299999999999</v>
      </c>
      <c r="L55" s="164">
        <v>27.025200000000002</v>
      </c>
      <c r="M55" s="164">
        <v>26.447099999999999</v>
      </c>
      <c r="N55" s="164">
        <v>-13.32</v>
      </c>
      <c r="O55" s="164">
        <v>-37.518000000000001</v>
      </c>
      <c r="P55" s="164">
        <v>33</v>
      </c>
      <c r="Q55" s="164">
        <v>11.592000000000001</v>
      </c>
      <c r="R55" s="164">
        <v>-33</v>
      </c>
      <c r="S55" s="164">
        <v>12.4368</v>
      </c>
      <c r="T55" s="164">
        <v>7.9703999999999997</v>
      </c>
      <c r="U55" s="164">
        <v>12.926399999999999</v>
      </c>
      <c r="V55" s="164">
        <v>12.875999999999999</v>
      </c>
      <c r="W55" s="164">
        <v>21.934699999999999</v>
      </c>
      <c r="X55" s="164">
        <v>10.7606</v>
      </c>
      <c r="Y55" s="164">
        <v>5.5841000000000003</v>
      </c>
      <c r="Z55" s="164">
        <v>7.0795000000000003</v>
      </c>
      <c r="AA55" s="165"/>
      <c r="AB55" s="165"/>
      <c r="AC55" s="164">
        <v>-45.96</v>
      </c>
      <c r="AD55" s="164">
        <v>-46.3</v>
      </c>
      <c r="AE55" s="165"/>
      <c r="AF55" s="164">
        <v>13.32</v>
      </c>
      <c r="AG55" s="164">
        <v>35.200000000000003</v>
      </c>
      <c r="AH55" s="164">
        <v>27.995000000000001</v>
      </c>
      <c r="AI55" s="164">
        <v>0.222</v>
      </c>
      <c r="AJ55" s="164">
        <v>-53.96</v>
      </c>
      <c r="AK55" s="165">
        <v>-55.66</v>
      </c>
      <c r="AL55" s="164">
        <v>-26.86</v>
      </c>
      <c r="AM55" s="164">
        <v>54.19</v>
      </c>
      <c r="AN55" s="164">
        <v>55.66</v>
      </c>
      <c r="AO55" s="164">
        <v>20.9163</v>
      </c>
      <c r="AP55" s="164">
        <v>-5.3592000000000004</v>
      </c>
      <c r="AQ55" s="164">
        <v>62.0976</v>
      </c>
      <c r="AR55" s="164">
        <v>65.116299999999995</v>
      </c>
      <c r="AS55" s="164">
        <v>47.496899999999997</v>
      </c>
      <c r="AT55" s="164">
        <v>-34.159599999999998</v>
      </c>
      <c r="AU55" s="164">
        <v>-34.461100000000002</v>
      </c>
      <c r="AV55" s="164">
        <v>38.605800000000002</v>
      </c>
      <c r="AW55" s="164">
        <v>38.168999999999997</v>
      </c>
      <c r="AX55" s="164">
        <v>67.381500000000003</v>
      </c>
      <c r="AY55" s="164">
        <v>69.524799999999999</v>
      </c>
      <c r="AZ55" s="165"/>
      <c r="BA55" s="164">
        <v>104.7989</v>
      </c>
      <c r="BB55" s="164">
        <v>-593.74680000000001</v>
      </c>
      <c r="BC55" s="164">
        <v>26.146799999999999</v>
      </c>
      <c r="BD55" s="164">
        <v>-12.8</v>
      </c>
      <c r="BE55" s="164">
        <v>-13</v>
      </c>
      <c r="BF55" s="164">
        <v>40.537799999999997</v>
      </c>
      <c r="BG55" s="164">
        <v>40.627099999999999</v>
      </c>
      <c r="BH55" s="164">
        <v>-5.0517000000000003</v>
      </c>
      <c r="BI55" s="165"/>
      <c r="BJ55" s="164">
        <v>-85.976100000000002</v>
      </c>
      <c r="BK55" s="164">
        <v>10.805999999999999</v>
      </c>
      <c r="BL55" s="164">
        <v>7.2454999999999998</v>
      </c>
      <c r="BM55" s="164">
        <v>4.9725000000000001</v>
      </c>
      <c r="BN55" s="164">
        <v>640.40020000000004</v>
      </c>
      <c r="BO55" s="164">
        <v>119.7851</v>
      </c>
      <c r="BP55" s="164">
        <v>119.663</v>
      </c>
      <c r="BQ55" s="164">
        <v>-557.62379999999996</v>
      </c>
      <c r="BR55" s="164">
        <v>544.57449999999994</v>
      </c>
      <c r="BS55" s="165"/>
      <c r="BT55" s="164">
        <v>-69.060500000000005</v>
      </c>
      <c r="BU55" s="164">
        <v>72.528499999999994</v>
      </c>
      <c r="BV55" s="164">
        <v>92.560299999999998</v>
      </c>
      <c r="BW55" s="164">
        <v>33.9</v>
      </c>
      <c r="BX55" s="164">
        <v>33.659999999999997</v>
      </c>
      <c r="BY55" s="164">
        <v>65.87</v>
      </c>
      <c r="BZ55" s="164">
        <v>81.180000000000007</v>
      </c>
      <c r="CA55" s="164">
        <v>5.0945999999999998</v>
      </c>
      <c r="CB55" s="164">
        <v>6.3002000000000002</v>
      </c>
      <c r="CC55" s="164">
        <v>56.392499999999998</v>
      </c>
      <c r="CD55" s="164">
        <v>57.037500000000001</v>
      </c>
      <c r="CE55" s="164">
        <v>34.448999999999998</v>
      </c>
      <c r="CF55" s="164">
        <v>-131.93559999999999</v>
      </c>
      <c r="CG55" s="164">
        <v>-130.959</v>
      </c>
      <c r="CH55" s="164">
        <v>5.2621000000000002</v>
      </c>
      <c r="CI55" s="165"/>
      <c r="CJ55" s="165"/>
      <c r="CK55" s="165"/>
      <c r="CL55" s="164">
        <v>93.8</v>
      </c>
      <c r="CM55" s="164">
        <v>84.6</v>
      </c>
      <c r="CN55" s="164">
        <v>-11.98</v>
      </c>
      <c r="CO55" s="164">
        <v>47.030999999999999</v>
      </c>
      <c r="CP55" s="164">
        <v>44.7714</v>
      </c>
      <c r="CQ55" s="164">
        <v>45.734400000000001</v>
      </c>
      <c r="CR55" s="164">
        <v>-50.684100000000001</v>
      </c>
      <c r="CS55" s="164">
        <v>-50.063000000000002</v>
      </c>
      <c r="CT55" s="165"/>
      <c r="CU55" s="164">
        <v>-72.903400000000005</v>
      </c>
      <c r="CV55" s="164">
        <v>146.60640000000001</v>
      </c>
      <c r="CW55" s="164">
        <v>13.7204</v>
      </c>
      <c r="CX55" s="164">
        <v>55.43</v>
      </c>
      <c r="CY55" s="164">
        <v>30.56</v>
      </c>
      <c r="CZ55" s="164">
        <v>64.929199999999994</v>
      </c>
      <c r="DA55" s="164">
        <v>60.649099999999997</v>
      </c>
      <c r="DB55" s="164">
        <v>-30.51</v>
      </c>
      <c r="DC55" s="164">
        <v>-0.80940000000000001</v>
      </c>
      <c r="DD55" s="165"/>
      <c r="DE55" s="165"/>
      <c r="DF55" s="164">
        <v>-178.8938</v>
      </c>
      <c r="DG55" s="164">
        <v>-27.4421</v>
      </c>
      <c r="DH55" s="164">
        <v>-18.966699999999999</v>
      </c>
      <c r="DI55" s="164">
        <v>-96.9</v>
      </c>
      <c r="DJ55" s="164">
        <v>-98.9</v>
      </c>
      <c r="DK55" s="164">
        <v>29.297799999999999</v>
      </c>
      <c r="DL55" s="164">
        <v>42.489600000000003</v>
      </c>
      <c r="DM55" s="164">
        <v>64.356200000000001</v>
      </c>
      <c r="DN55" s="164">
        <v>60.955800000000004</v>
      </c>
      <c r="DO55" s="164">
        <v>42.14</v>
      </c>
      <c r="DP55" s="164">
        <v>-11.11</v>
      </c>
      <c r="DQ55" s="164">
        <v>63.271000000000001</v>
      </c>
      <c r="DR55" s="164">
        <v>177.52510000000001</v>
      </c>
      <c r="DS55" s="164">
        <v>-20.65</v>
      </c>
      <c r="DT55" s="164">
        <v>-20.96</v>
      </c>
      <c r="DU55" s="164">
        <v>95.56</v>
      </c>
      <c r="DV55" s="164">
        <v>59.2</v>
      </c>
      <c r="DW55" s="164">
        <v>176.41820000000001</v>
      </c>
      <c r="DX55" s="164">
        <v>171.43639999999999</v>
      </c>
      <c r="DY55" s="164">
        <v>44.704900000000002</v>
      </c>
      <c r="DZ55" s="164">
        <v>42.154499999999999</v>
      </c>
      <c r="EA55" s="164">
        <v>266.62139999999999</v>
      </c>
      <c r="EB55" s="164">
        <v>224.72319999999999</v>
      </c>
      <c r="EC55" s="164">
        <v>215.0813</v>
      </c>
      <c r="ED55" s="164">
        <v>218.9693</v>
      </c>
      <c r="EE55" s="164">
        <v>102.9748</v>
      </c>
      <c r="EF55" s="164">
        <v>85.944999999999993</v>
      </c>
      <c r="EG55" s="164">
        <v>-24.594000000000001</v>
      </c>
      <c r="EH55" s="164">
        <v>569.38710000000003</v>
      </c>
      <c r="EI55" s="164">
        <v>352.55689999999998</v>
      </c>
      <c r="EJ55" s="165"/>
      <c r="EK55" s="164">
        <v>-29.471499999999999</v>
      </c>
      <c r="EL55" s="164">
        <v>-27.143899999999999</v>
      </c>
      <c r="EM55" s="164">
        <v>-23.564900000000002</v>
      </c>
      <c r="EN55" s="164">
        <v>0.20080000000000001</v>
      </c>
      <c r="EO55" s="165"/>
      <c r="EP55" s="164">
        <v>142.90799999999999</v>
      </c>
      <c r="EQ55" s="164">
        <v>-30.909300000000002</v>
      </c>
      <c r="ER55" s="164">
        <v>-31.470600000000001</v>
      </c>
      <c r="ES55" s="164">
        <v>-48.216299999999997</v>
      </c>
      <c r="ET55" s="165"/>
      <c r="EU55" s="164">
        <v>-11.88</v>
      </c>
      <c r="EV55" s="164">
        <v>93.7</v>
      </c>
      <c r="EW55" s="164">
        <v>8.7111999999999998</v>
      </c>
      <c r="EX55" s="164">
        <v>-35.927399999999999</v>
      </c>
      <c r="EY55" s="164">
        <v>-39.4741</v>
      </c>
      <c r="EZ55" s="164">
        <v>-38.3491</v>
      </c>
      <c r="FA55" s="164">
        <v>11.7378</v>
      </c>
      <c r="FB55" s="164">
        <v>-82.720699999999994</v>
      </c>
      <c r="FC55" s="164">
        <v>46.9268</v>
      </c>
      <c r="FD55" s="164">
        <v>23.8155</v>
      </c>
      <c r="FE55" s="165"/>
      <c r="FF55" s="164">
        <v>23.0746</v>
      </c>
      <c r="FG55" s="165"/>
      <c r="FH55" s="165"/>
      <c r="FI55" s="165"/>
      <c r="FJ55" s="164">
        <v>-6.5308000000000002</v>
      </c>
      <c r="FK55" s="164">
        <v>-5.8609999999999998</v>
      </c>
      <c r="FL55" s="164">
        <v>169.4658</v>
      </c>
      <c r="FM55" s="164">
        <v>-40.775799999999997</v>
      </c>
      <c r="FN55" s="164">
        <v>-41.158700000000003</v>
      </c>
      <c r="FO55" s="164">
        <v>115.82550000000001</v>
      </c>
      <c r="FP55" s="164">
        <v>114.3165</v>
      </c>
      <c r="FQ55" s="164">
        <v>49.250599999999999</v>
      </c>
      <c r="FR55" s="164">
        <v>25.67</v>
      </c>
      <c r="FS55" s="164">
        <v>7.6593999999999998</v>
      </c>
      <c r="FT55" s="164">
        <v>1.0207999999999999</v>
      </c>
      <c r="FU55" s="164">
        <v>-4.4400000000000004</v>
      </c>
      <c r="FV55" s="164">
        <v>15.52</v>
      </c>
      <c r="FW55" s="164">
        <v>50.4373</v>
      </c>
      <c r="FX55" s="165"/>
      <c r="FY55" s="164">
        <v>-0.312</v>
      </c>
      <c r="FZ55" s="164">
        <v>4.2670000000000003</v>
      </c>
      <c r="GA55" s="165"/>
      <c r="GB55" s="164">
        <v>52.02</v>
      </c>
      <c r="GC55" s="164">
        <v>-114.6275</v>
      </c>
      <c r="GD55" s="164">
        <v>-114.5586</v>
      </c>
      <c r="GE55" s="164">
        <v>15.46</v>
      </c>
      <c r="GF55" s="164">
        <v>79.061800000000005</v>
      </c>
      <c r="GG55" s="164">
        <v>26.9</v>
      </c>
      <c r="GH55" s="164">
        <v>-21.306799999999999</v>
      </c>
      <c r="GI55" s="164">
        <v>-4.4721000000000002</v>
      </c>
      <c r="GJ55" s="164">
        <v>-4.5769000000000002</v>
      </c>
      <c r="GK55" s="164">
        <v>2.016</v>
      </c>
      <c r="GL55" s="165"/>
      <c r="GM55" s="165"/>
      <c r="GN55" s="164">
        <v>-12.304600000000001</v>
      </c>
      <c r="GO55" s="164">
        <v>-34.117199999999997</v>
      </c>
      <c r="GP55" s="164">
        <v>16.6981</v>
      </c>
      <c r="GQ55" s="164">
        <v>35.261600000000001</v>
      </c>
      <c r="GR55" s="164">
        <v>55.543599999999998</v>
      </c>
      <c r="GS55" s="164">
        <v>54.328499999999998</v>
      </c>
      <c r="GT55" s="164">
        <v>-130.22489999999999</v>
      </c>
      <c r="GU55" s="164">
        <v>-20.556999999999999</v>
      </c>
      <c r="GV55" s="164">
        <v>30.5533</v>
      </c>
      <c r="GW55" s="164">
        <v>-54.317799999999998</v>
      </c>
      <c r="GX55" s="164">
        <v>11.763500000000001</v>
      </c>
      <c r="GY55" s="164">
        <v>12.2782</v>
      </c>
      <c r="GZ55" s="164">
        <v>11.920999999999999</v>
      </c>
      <c r="HA55" s="164">
        <v>13.2363</v>
      </c>
      <c r="HB55" s="164">
        <v>247.90389999999999</v>
      </c>
      <c r="HC55" s="164">
        <v>246.23849999999999</v>
      </c>
      <c r="HD55" s="164">
        <v>279.10000000000002</v>
      </c>
      <c r="HE55" s="164">
        <v>-276.2056</v>
      </c>
      <c r="HF55" s="164">
        <v>-495.55419999999998</v>
      </c>
      <c r="HG55" s="164">
        <v>496.95549999999997</v>
      </c>
      <c r="HH55" s="164">
        <v>483.3116</v>
      </c>
      <c r="HI55" s="164">
        <v>-230.91</v>
      </c>
      <c r="HJ55" s="164">
        <v>-230.6277</v>
      </c>
      <c r="HK55" s="164">
        <v>-23.7651</v>
      </c>
      <c r="HL55" s="164">
        <v>-12.137600000000001</v>
      </c>
      <c r="HM55" s="164">
        <v>79.060299999999998</v>
      </c>
      <c r="HN55" s="164">
        <v>78.084599999999995</v>
      </c>
      <c r="HO55" s="164">
        <v>-145.31720000000001</v>
      </c>
      <c r="HP55" s="164">
        <v>-146.697</v>
      </c>
      <c r="HQ55" s="164">
        <v>39.466200000000001</v>
      </c>
      <c r="HR55" s="164">
        <v>38.686199999999999</v>
      </c>
      <c r="HS55" s="164">
        <v>-69.299899999999994</v>
      </c>
      <c r="HT55" s="164">
        <v>-68.345600000000005</v>
      </c>
      <c r="HU55" s="164">
        <v>115.24</v>
      </c>
      <c r="HV55" s="164">
        <v>115.76</v>
      </c>
      <c r="HW55" s="164">
        <v>40.1</v>
      </c>
      <c r="HX55" s="164">
        <v>41.3</v>
      </c>
      <c r="HY55" s="164">
        <v>21.534600000000001</v>
      </c>
      <c r="HZ55" s="164">
        <v>30.88</v>
      </c>
      <c r="IA55" s="164">
        <v>-387.71480000000003</v>
      </c>
      <c r="IB55" s="164">
        <v>108.64570000000001</v>
      </c>
      <c r="IC55" s="164">
        <v>108.3901</v>
      </c>
      <c r="ID55" s="164">
        <v>12.8</v>
      </c>
      <c r="IE55" s="164">
        <v>-2.2999999999999998</v>
      </c>
      <c r="IF55" s="164">
        <v>-37.799999999999997</v>
      </c>
      <c r="IG55" s="164">
        <v>-37.9</v>
      </c>
      <c r="IH55" s="165"/>
      <c r="II55" s="165"/>
      <c r="IJ55" s="164">
        <v>-476.10129999999998</v>
      </c>
      <c r="IK55" s="164">
        <v>-318.97430000000003</v>
      </c>
      <c r="IL55" s="164">
        <v>485.09019999999998</v>
      </c>
      <c r="IM55" s="164">
        <v>398.35430000000002</v>
      </c>
      <c r="IN55" s="164">
        <v>37.321599999999997</v>
      </c>
      <c r="IO55" s="164">
        <v>-385.24990000000003</v>
      </c>
      <c r="IP55" s="164">
        <v>390.04039999999998</v>
      </c>
      <c r="IQ55" s="164">
        <v>-165.34100000000001</v>
      </c>
      <c r="IR55" s="164">
        <v>-242.47569999999999</v>
      </c>
      <c r="IS55" s="164">
        <v>-385.09109999999998</v>
      </c>
      <c r="IT55" s="164">
        <v>101.7705</v>
      </c>
      <c r="IU55" s="164">
        <v>103.33</v>
      </c>
      <c r="IV55" s="164">
        <v>171.9599</v>
      </c>
      <c r="IW55" s="164">
        <v>-468.32960000000003</v>
      </c>
      <c r="IX55" s="164">
        <v>249.71870000000001</v>
      </c>
      <c r="IY55" s="164">
        <v>-225.72389999999999</v>
      </c>
      <c r="IZ55" s="164">
        <v>223.99170000000001</v>
      </c>
      <c r="JA55" s="164">
        <v>-8.1999999999999993</v>
      </c>
      <c r="JB55" s="165"/>
      <c r="JC55" s="164">
        <v>25.84</v>
      </c>
      <c r="JD55" s="164">
        <v>7.008</v>
      </c>
      <c r="JE55" s="164">
        <v>7.0090000000000003</v>
      </c>
      <c r="JF55" s="164">
        <v>-25.04</v>
      </c>
      <c r="JG55" s="165"/>
      <c r="JH55" s="165"/>
      <c r="JI55" s="164">
        <v>-2.9000000000000001E-2</v>
      </c>
      <c r="JJ55" s="164">
        <v>-30.9071</v>
      </c>
      <c r="JK55" s="164">
        <v>-17.781300000000002</v>
      </c>
      <c r="JL55" s="164">
        <v>19</v>
      </c>
      <c r="JM55" s="164">
        <v>49.945999999999998</v>
      </c>
      <c r="JN55" s="164">
        <v>49.817</v>
      </c>
      <c r="JO55" s="164">
        <v>8.7318999999999996</v>
      </c>
      <c r="JP55" s="165"/>
      <c r="JQ55" s="164">
        <v>50.631100000000004</v>
      </c>
      <c r="JR55" s="164">
        <v>50.143300000000004</v>
      </c>
      <c r="JS55" s="164">
        <v>49.396299999999997</v>
      </c>
      <c r="JT55" s="165"/>
      <c r="JU55" s="164">
        <v>5.3</v>
      </c>
      <c r="JV55" s="164">
        <v>32.985199999999999</v>
      </c>
      <c r="JW55" s="164">
        <v>7.15</v>
      </c>
      <c r="JX55" s="165"/>
      <c r="JY55" s="164">
        <v>-15.322800000000001</v>
      </c>
      <c r="JZ55" s="164">
        <v>51.318399999999997</v>
      </c>
      <c r="KA55" s="164">
        <v>23.225200000000001</v>
      </c>
      <c r="KB55" s="164">
        <v>-14.867000000000001</v>
      </c>
      <c r="KC55" s="164">
        <v>-49.986800000000002</v>
      </c>
      <c r="KD55" s="164">
        <v>12.0853</v>
      </c>
      <c r="KE55" s="164">
        <v>37.657699999999998</v>
      </c>
      <c r="KF55" s="164">
        <v>-12.1</v>
      </c>
      <c r="KG55" s="164">
        <v>13.8</v>
      </c>
      <c r="KH55" s="164">
        <v>-17.7441</v>
      </c>
      <c r="KI55" s="164">
        <v>59.459099999999999</v>
      </c>
    </row>
    <row r="56" spans="1:295" ht="18" customHeight="1" x14ac:dyDescent="0.3">
      <c r="A56" s="161" t="s">
        <v>827</v>
      </c>
      <c r="B56" s="161" t="s">
        <v>73</v>
      </c>
      <c r="C56" s="166">
        <v>0</v>
      </c>
      <c r="D56" s="166">
        <v>18.095600000000001</v>
      </c>
      <c r="E56" s="166">
        <v>-22.0336</v>
      </c>
      <c r="F56" s="166">
        <v>-37.595999999999997</v>
      </c>
      <c r="G56" s="166">
        <v>10.508100000000001</v>
      </c>
      <c r="H56" s="167"/>
      <c r="I56" s="166">
        <v>33.635599999999997</v>
      </c>
      <c r="J56" s="166">
        <v>-45.641399999999997</v>
      </c>
      <c r="K56" s="166">
        <v>50.823900000000002</v>
      </c>
      <c r="L56" s="166">
        <v>25.807200000000002</v>
      </c>
      <c r="M56" s="166">
        <v>25.053799999999999</v>
      </c>
      <c r="N56" s="166">
        <v>-15.54</v>
      </c>
      <c r="O56" s="166">
        <v>-37.76</v>
      </c>
      <c r="P56" s="166">
        <v>33</v>
      </c>
      <c r="Q56" s="166">
        <v>12.42</v>
      </c>
      <c r="R56" s="166">
        <v>-33</v>
      </c>
      <c r="S56" s="166">
        <v>12.103300000000001</v>
      </c>
      <c r="T56" s="166">
        <v>9.7905999999999995</v>
      </c>
      <c r="U56" s="166">
        <v>12.3551</v>
      </c>
      <c r="V56" s="166">
        <v>12.7697</v>
      </c>
      <c r="W56" s="166">
        <v>21.310400000000001</v>
      </c>
      <c r="X56" s="166">
        <v>10.9099</v>
      </c>
      <c r="Y56" s="166">
        <v>5.7569999999999997</v>
      </c>
      <c r="Z56" s="166">
        <v>6.6997999999999998</v>
      </c>
      <c r="AA56" s="167"/>
      <c r="AB56" s="167"/>
      <c r="AC56" s="166">
        <v>-44.44</v>
      </c>
      <c r="AD56" s="166">
        <v>-44.29</v>
      </c>
      <c r="AE56" s="167"/>
      <c r="AF56" s="166">
        <v>15.54</v>
      </c>
      <c r="AG56" s="166">
        <v>35.200000000000003</v>
      </c>
      <c r="AH56" s="166">
        <v>26.888000000000002</v>
      </c>
      <c r="AI56" s="166">
        <v>0.21099999999999999</v>
      </c>
      <c r="AJ56" s="166">
        <v>-43.44</v>
      </c>
      <c r="AK56" s="167">
        <v>-44.94</v>
      </c>
      <c r="AL56" s="166">
        <v>-45.47</v>
      </c>
      <c r="AM56" s="166">
        <v>44.19</v>
      </c>
      <c r="AN56" s="166">
        <v>44.94</v>
      </c>
      <c r="AO56" s="166">
        <v>19.867100000000001</v>
      </c>
      <c r="AP56" s="166">
        <v>-4.8693</v>
      </c>
      <c r="AQ56" s="166">
        <v>60.306600000000003</v>
      </c>
      <c r="AR56" s="166">
        <v>62.4529</v>
      </c>
      <c r="AS56" s="166">
        <v>45.976199999999999</v>
      </c>
      <c r="AT56" s="166">
        <v>-26.523900000000001</v>
      </c>
      <c r="AU56" s="166">
        <v>-26.866299999999999</v>
      </c>
      <c r="AV56" s="166">
        <v>13.8683</v>
      </c>
      <c r="AW56" s="166">
        <v>13.419499999999999</v>
      </c>
      <c r="AX56" s="166">
        <v>67.381500000000003</v>
      </c>
      <c r="AY56" s="166">
        <v>69.123000000000005</v>
      </c>
      <c r="AZ56" s="167"/>
      <c r="BA56" s="166">
        <v>72.502899999999997</v>
      </c>
      <c r="BB56" s="166">
        <v>-573.97540000000004</v>
      </c>
      <c r="BC56" s="166">
        <v>26.116900000000001</v>
      </c>
      <c r="BD56" s="166">
        <v>-13.1</v>
      </c>
      <c r="BE56" s="166">
        <v>-13.2</v>
      </c>
      <c r="BF56" s="166">
        <v>32.585599999999999</v>
      </c>
      <c r="BG56" s="166">
        <v>31.7805</v>
      </c>
      <c r="BH56" s="166">
        <v>-4.7268999999999997</v>
      </c>
      <c r="BI56" s="167"/>
      <c r="BJ56" s="166">
        <v>-81.831400000000002</v>
      </c>
      <c r="BK56" s="166">
        <v>9.2247000000000003</v>
      </c>
      <c r="BL56" s="166">
        <v>6.3788999999999998</v>
      </c>
      <c r="BM56" s="166">
        <v>4.4229000000000003</v>
      </c>
      <c r="BN56" s="166">
        <v>614.94780000000003</v>
      </c>
      <c r="BO56" s="166">
        <v>118.1371</v>
      </c>
      <c r="BP56" s="166">
        <v>117.9235</v>
      </c>
      <c r="BQ56" s="166">
        <v>-558.85350000000005</v>
      </c>
      <c r="BR56" s="166">
        <v>512.77020000000005</v>
      </c>
      <c r="BS56" s="167"/>
      <c r="BT56" s="166">
        <v>-58.596400000000003</v>
      </c>
      <c r="BU56" s="166">
        <v>60.8367</v>
      </c>
      <c r="BV56" s="166">
        <v>87.151399999999995</v>
      </c>
      <c r="BW56" s="166">
        <v>33.090000000000003</v>
      </c>
      <c r="BX56" s="166">
        <v>31.98</v>
      </c>
      <c r="BY56" s="166">
        <v>63.14</v>
      </c>
      <c r="BZ56" s="166">
        <v>78.44</v>
      </c>
      <c r="CA56" s="166">
        <v>8.7113999999999994</v>
      </c>
      <c r="CB56" s="166">
        <v>7.7736999999999998</v>
      </c>
      <c r="CC56" s="166">
        <v>46.298000000000002</v>
      </c>
      <c r="CD56" s="166">
        <v>46.219200000000001</v>
      </c>
      <c r="CE56" s="166">
        <v>38.453400000000002</v>
      </c>
      <c r="CF56" s="166">
        <v>-120.2621</v>
      </c>
      <c r="CG56" s="166">
        <v>-120.6015</v>
      </c>
      <c r="CH56" s="166">
        <v>4.8273000000000001</v>
      </c>
      <c r="CI56" s="167"/>
      <c r="CJ56" s="167"/>
      <c r="CK56" s="167"/>
      <c r="CL56" s="166">
        <v>90.6</v>
      </c>
      <c r="CM56" s="166">
        <v>80.5</v>
      </c>
      <c r="CN56" s="166">
        <v>-12.17</v>
      </c>
      <c r="CO56" s="166">
        <v>47.55</v>
      </c>
      <c r="CP56" s="166">
        <v>45.994100000000003</v>
      </c>
      <c r="CQ56" s="166">
        <v>46.695</v>
      </c>
      <c r="CR56" s="166">
        <v>-52.9375</v>
      </c>
      <c r="CS56" s="166">
        <v>-52.351999999999997</v>
      </c>
      <c r="CT56" s="167"/>
      <c r="CU56" s="166">
        <v>-71.225399999999993</v>
      </c>
      <c r="CV56" s="166">
        <v>152.69040000000001</v>
      </c>
      <c r="CW56" s="166">
        <v>12.738300000000001</v>
      </c>
      <c r="CX56" s="166">
        <v>50.71</v>
      </c>
      <c r="CY56" s="166">
        <v>28.34</v>
      </c>
      <c r="CZ56" s="166">
        <v>62.116700000000002</v>
      </c>
      <c r="DA56" s="166">
        <v>58.451799999999999</v>
      </c>
      <c r="DB56" s="166">
        <v>-29.1</v>
      </c>
      <c r="DC56" s="166">
        <v>-0.83730000000000004</v>
      </c>
      <c r="DD56" s="167"/>
      <c r="DE56" s="167"/>
      <c r="DF56" s="166">
        <v>-178.00620000000001</v>
      </c>
      <c r="DG56" s="167"/>
      <c r="DH56" s="166">
        <v>-18.025500000000001</v>
      </c>
      <c r="DI56" s="166">
        <v>-94.5</v>
      </c>
      <c r="DJ56" s="166">
        <v>-94.2</v>
      </c>
      <c r="DK56" s="166">
        <v>28.5562</v>
      </c>
      <c r="DL56" s="166">
        <v>40.145899999999997</v>
      </c>
      <c r="DM56" s="166">
        <v>59.659700000000001</v>
      </c>
      <c r="DN56" s="166">
        <v>56.268300000000004</v>
      </c>
      <c r="DO56" s="166">
        <v>39.57</v>
      </c>
      <c r="DP56" s="166">
        <v>-10.08</v>
      </c>
      <c r="DQ56" s="166">
        <v>59.8765</v>
      </c>
      <c r="DR56" s="166">
        <v>176</v>
      </c>
      <c r="DS56" s="166">
        <v>-21.1</v>
      </c>
      <c r="DT56" s="166">
        <v>-21.51</v>
      </c>
      <c r="DU56" s="166">
        <v>91.88</v>
      </c>
      <c r="DV56" s="166">
        <v>55.59</v>
      </c>
      <c r="DW56" s="166">
        <v>176.7636</v>
      </c>
      <c r="DX56" s="166">
        <v>174.1636</v>
      </c>
      <c r="DY56" s="166">
        <v>51.456299999999999</v>
      </c>
      <c r="DZ56" s="166">
        <v>50.4636</v>
      </c>
      <c r="EA56" s="166">
        <v>263.11309999999997</v>
      </c>
      <c r="EB56" s="166">
        <v>223.3974</v>
      </c>
      <c r="EC56" s="166">
        <v>212.3442</v>
      </c>
      <c r="ED56" s="166">
        <v>216.36</v>
      </c>
      <c r="EE56" s="166">
        <v>96.525199999999998</v>
      </c>
      <c r="EF56" s="166">
        <v>81.716499999999996</v>
      </c>
      <c r="EG56" s="166">
        <v>-23.956</v>
      </c>
      <c r="EH56" s="166">
        <v>571.24069999999995</v>
      </c>
      <c r="EI56" s="166">
        <v>354.26530000000002</v>
      </c>
      <c r="EJ56" s="167"/>
      <c r="EK56" s="166">
        <v>-29.589099999999998</v>
      </c>
      <c r="EL56" s="166">
        <v>-27.011900000000001</v>
      </c>
      <c r="EM56" s="166">
        <v>-19.254200000000001</v>
      </c>
      <c r="EN56" s="166">
        <v>-17.908200000000001</v>
      </c>
      <c r="EO56" s="167"/>
      <c r="EP56" s="166">
        <v>149.05199999999999</v>
      </c>
      <c r="EQ56" s="166">
        <v>-25.8766</v>
      </c>
      <c r="ER56" s="166">
        <v>-26.697600000000001</v>
      </c>
      <c r="ES56" s="166">
        <v>-46.57</v>
      </c>
      <c r="ET56" s="167"/>
      <c r="EU56" s="166">
        <v>-10.46</v>
      </c>
      <c r="EV56" s="166">
        <v>109.5</v>
      </c>
      <c r="EW56" s="166">
        <v>8.3607999999999993</v>
      </c>
      <c r="EX56" s="166">
        <v>-69.939499999999995</v>
      </c>
      <c r="EY56" s="166">
        <v>-37.220599999999997</v>
      </c>
      <c r="EZ56" s="166">
        <v>-36.0931</v>
      </c>
      <c r="FA56" s="166">
        <v>9.1151</v>
      </c>
      <c r="FB56" s="166">
        <v>-78.123099999999994</v>
      </c>
      <c r="FC56" s="166">
        <v>42.662500000000001</v>
      </c>
      <c r="FD56" s="166">
        <v>23.3218</v>
      </c>
      <c r="FE56" s="167"/>
      <c r="FF56" s="166">
        <v>22.804300000000001</v>
      </c>
      <c r="FG56" s="167"/>
      <c r="FH56" s="167"/>
      <c r="FI56" s="167"/>
      <c r="FJ56" s="166">
        <v>-12.056900000000001</v>
      </c>
      <c r="FK56" s="166">
        <v>-12.224299999999999</v>
      </c>
      <c r="FL56" s="166">
        <v>191.0677</v>
      </c>
      <c r="FM56" s="166">
        <v>-48.994199999999999</v>
      </c>
      <c r="FN56" s="166">
        <v>-49.347299999999997</v>
      </c>
      <c r="FO56" s="166">
        <v>135.39150000000001</v>
      </c>
      <c r="FP56" s="166">
        <v>133.69069999999999</v>
      </c>
      <c r="FQ56" s="166">
        <v>52.099800000000002</v>
      </c>
      <c r="FR56" s="166">
        <v>25.81</v>
      </c>
      <c r="FS56" s="166">
        <v>7.5666000000000002</v>
      </c>
      <c r="FT56" s="166">
        <v>0.95120000000000005</v>
      </c>
      <c r="FU56" s="166">
        <v>-4.5199999999999996</v>
      </c>
      <c r="FV56" s="166">
        <v>16.73</v>
      </c>
      <c r="FW56" s="166">
        <v>52.1599</v>
      </c>
      <c r="FX56" s="167"/>
      <c r="FY56" s="166">
        <v>-0.66300000000000003</v>
      </c>
      <c r="FZ56" s="166">
        <v>4.2949999999999999</v>
      </c>
      <c r="GA56" s="167"/>
      <c r="GB56" s="166">
        <v>48.25</v>
      </c>
      <c r="GC56" s="166">
        <v>-133.88749999999999</v>
      </c>
      <c r="GD56" s="166">
        <v>-132.3691</v>
      </c>
      <c r="GE56" s="166">
        <v>15.35</v>
      </c>
      <c r="GF56" s="166">
        <v>76.096299999999999</v>
      </c>
      <c r="GG56" s="166">
        <v>26.3</v>
      </c>
      <c r="GH56" s="166">
        <v>-20.0443</v>
      </c>
      <c r="GI56" s="166">
        <v>-3.5308000000000002</v>
      </c>
      <c r="GJ56" s="166">
        <v>-3.8738000000000001</v>
      </c>
      <c r="GK56" s="166">
        <v>1.7925</v>
      </c>
      <c r="GL56" s="167"/>
      <c r="GM56" s="167"/>
      <c r="GN56" s="166">
        <v>-12.3149</v>
      </c>
      <c r="GO56" s="166">
        <v>-31.2956</v>
      </c>
      <c r="GP56" s="166">
        <v>16.443000000000001</v>
      </c>
      <c r="GQ56" s="166">
        <v>32.465299999999999</v>
      </c>
      <c r="GR56" s="166">
        <v>63.760100000000001</v>
      </c>
      <c r="GS56" s="166">
        <v>64.724299999999999</v>
      </c>
      <c r="GT56" s="166">
        <v>-122.3493</v>
      </c>
      <c r="GU56" s="166">
        <v>-20.055299999999999</v>
      </c>
      <c r="GV56" s="166">
        <v>28.7455</v>
      </c>
      <c r="GW56" s="166">
        <v>-51.776400000000002</v>
      </c>
      <c r="GX56" s="167"/>
      <c r="GY56" s="166">
        <v>11.155099999999999</v>
      </c>
      <c r="GZ56" s="166">
        <v>10.8241</v>
      </c>
      <c r="HA56" s="166">
        <v>13</v>
      </c>
      <c r="HB56" s="166">
        <v>241.2843</v>
      </c>
      <c r="HC56" s="166">
        <v>241.94669999999999</v>
      </c>
      <c r="HD56" s="166">
        <v>241</v>
      </c>
      <c r="HE56" s="166">
        <v>-237.90049999999999</v>
      </c>
      <c r="HF56" s="166">
        <v>-449.9864</v>
      </c>
      <c r="HG56" s="166">
        <v>455.36880000000002</v>
      </c>
      <c r="HH56" s="166">
        <v>460.41460000000001</v>
      </c>
      <c r="HI56" s="166">
        <v>-225.81280000000001</v>
      </c>
      <c r="HJ56" s="166">
        <v>-223.57939999999999</v>
      </c>
      <c r="HK56" s="166">
        <v>-24.583100000000002</v>
      </c>
      <c r="HL56" s="166">
        <v>-14.704599999999999</v>
      </c>
      <c r="HM56" s="166">
        <v>76.893500000000003</v>
      </c>
      <c r="HN56" s="166">
        <v>75.481200000000001</v>
      </c>
      <c r="HO56" s="167"/>
      <c r="HP56" s="167"/>
      <c r="HQ56" s="166">
        <v>38.7301</v>
      </c>
      <c r="HR56" s="166">
        <v>38.664200000000001</v>
      </c>
      <c r="HS56" s="166">
        <v>-63.6676</v>
      </c>
      <c r="HT56" s="166">
        <v>-64.001300000000001</v>
      </c>
      <c r="HU56" s="166">
        <v>116.72</v>
      </c>
      <c r="HV56" s="166">
        <v>117.07</v>
      </c>
      <c r="HW56" s="166">
        <v>38.799999999999997</v>
      </c>
      <c r="HX56" s="166">
        <v>39.6</v>
      </c>
      <c r="HY56" s="166">
        <v>21.6799</v>
      </c>
      <c r="HZ56" s="166">
        <v>28.96</v>
      </c>
      <c r="IA56" s="166">
        <v>-378.40750000000003</v>
      </c>
      <c r="IB56" s="166">
        <v>107.6296</v>
      </c>
      <c r="IC56" s="166">
        <v>106.9109</v>
      </c>
      <c r="ID56" s="166">
        <v>12.2</v>
      </c>
      <c r="IE56" s="166">
        <v>-3.9</v>
      </c>
      <c r="IF56" s="166">
        <v>-36.799999999999997</v>
      </c>
      <c r="IG56" s="166">
        <v>-37.200000000000003</v>
      </c>
      <c r="IH56" s="166">
        <v>1.5886</v>
      </c>
      <c r="II56" s="166">
        <v>1.3258000000000001</v>
      </c>
      <c r="IJ56" s="166">
        <v>-453.20679999999999</v>
      </c>
      <c r="IK56" s="166">
        <v>-321.79570000000001</v>
      </c>
      <c r="IL56" s="166">
        <v>475.02820000000003</v>
      </c>
      <c r="IM56" s="166">
        <v>390.23930000000001</v>
      </c>
      <c r="IN56" s="166">
        <v>40.744300000000003</v>
      </c>
      <c r="IO56" s="166">
        <v>-380.05939999999998</v>
      </c>
      <c r="IP56" s="166">
        <v>383.08229999999998</v>
      </c>
      <c r="IQ56" s="166">
        <v>-162.19239999999999</v>
      </c>
      <c r="IR56" s="166">
        <v>-237.70259999999999</v>
      </c>
      <c r="IS56" s="166">
        <v>-380.0292</v>
      </c>
      <c r="IT56" s="166">
        <v>103.78440000000001</v>
      </c>
      <c r="IU56" s="166">
        <v>103.2058</v>
      </c>
      <c r="IV56" s="166">
        <v>163.1651</v>
      </c>
      <c r="IW56" s="166">
        <v>-460.65640000000002</v>
      </c>
      <c r="IX56" s="166">
        <v>250.22620000000001</v>
      </c>
      <c r="IY56" s="166">
        <v>-222.8563</v>
      </c>
      <c r="IZ56" s="166">
        <v>220.31290000000001</v>
      </c>
      <c r="JA56" s="166">
        <v>-8.6203000000000003</v>
      </c>
      <c r="JB56" s="167"/>
      <c r="JC56" s="166">
        <v>24.96</v>
      </c>
      <c r="JD56" s="166">
        <v>6.2640000000000002</v>
      </c>
      <c r="JE56" s="166">
        <v>6.2850000000000001</v>
      </c>
      <c r="JF56" s="166">
        <v>-24.56</v>
      </c>
      <c r="JG56" s="167"/>
      <c r="JH56" s="167"/>
      <c r="JI56" s="166">
        <v>-2.9000000000000001E-2</v>
      </c>
      <c r="JJ56" s="166">
        <v>-30.7027</v>
      </c>
      <c r="JK56" s="166">
        <v>-19.041699999999999</v>
      </c>
      <c r="JL56" s="166">
        <v>20.2</v>
      </c>
      <c r="JM56" s="166">
        <v>51.703000000000003</v>
      </c>
      <c r="JN56" s="166">
        <v>53.143999999999998</v>
      </c>
      <c r="JO56" s="166">
        <v>8.8932000000000002</v>
      </c>
      <c r="JP56" s="166">
        <v>10.3916</v>
      </c>
      <c r="JQ56" s="166">
        <v>49.819600000000001</v>
      </c>
      <c r="JR56" s="166">
        <v>49.272199999999998</v>
      </c>
      <c r="JS56" s="166">
        <v>51.565600000000003</v>
      </c>
      <c r="JT56" s="167"/>
      <c r="JU56" s="166">
        <v>6.8</v>
      </c>
      <c r="JV56" s="166">
        <v>33.688600000000001</v>
      </c>
      <c r="JW56" s="166">
        <v>6.72</v>
      </c>
      <c r="JX56" s="167"/>
      <c r="JY56" s="166">
        <v>-15.322100000000001</v>
      </c>
      <c r="JZ56" s="166">
        <v>51.4</v>
      </c>
      <c r="KA56" s="166">
        <v>25.1736</v>
      </c>
      <c r="KB56" s="166">
        <v>-14.678800000000001</v>
      </c>
      <c r="KC56" s="166">
        <v>-50.303100000000001</v>
      </c>
      <c r="KD56" s="166">
        <v>13.809799999999999</v>
      </c>
      <c r="KE56" s="166">
        <v>36.072499999999998</v>
      </c>
      <c r="KF56" s="166">
        <v>-15.2</v>
      </c>
      <c r="KG56" s="166">
        <v>15</v>
      </c>
      <c r="KH56" s="166">
        <v>7.4766000000000004</v>
      </c>
      <c r="KI56" s="166">
        <v>37.153300000000002</v>
      </c>
    </row>
    <row r="57" spans="1:295" x14ac:dyDescent="0.3">
      <c r="A57" s="225" t="s">
        <v>839</v>
      </c>
      <c r="B57" s="225"/>
      <c r="C57" s="168">
        <v>0</v>
      </c>
      <c r="D57" s="168">
        <v>23.059799999999999</v>
      </c>
      <c r="E57" s="168">
        <v>-21.0915</v>
      </c>
      <c r="F57" s="168">
        <v>-33.698</v>
      </c>
      <c r="G57" s="168">
        <v>18.544899999999998</v>
      </c>
      <c r="H57" s="168">
        <v>0</v>
      </c>
      <c r="I57" s="168">
        <v>51.878</v>
      </c>
      <c r="J57" s="168">
        <v>-40.9803</v>
      </c>
      <c r="K57" s="168">
        <v>71.641999999999996</v>
      </c>
      <c r="L57" s="168">
        <v>36.626899999999999</v>
      </c>
      <c r="M57" s="168">
        <v>35.611600000000003</v>
      </c>
      <c r="N57" s="168">
        <v>17.760000000000002</v>
      </c>
      <c r="O57" s="168">
        <v>-37.518000000000001</v>
      </c>
      <c r="P57" s="168">
        <v>70.400000000000006</v>
      </c>
      <c r="Q57" s="168">
        <v>26.495999999999999</v>
      </c>
      <c r="R57" s="168">
        <v>-33</v>
      </c>
      <c r="S57" s="168">
        <v>12.7193</v>
      </c>
      <c r="T57" s="168">
        <v>34.718200000000003</v>
      </c>
      <c r="U57" s="168">
        <v>19.5932</v>
      </c>
      <c r="V57" s="168">
        <v>19.802299999999999</v>
      </c>
      <c r="W57" s="168">
        <v>32.965600000000002</v>
      </c>
      <c r="X57" s="168">
        <v>16.769300000000001</v>
      </c>
      <c r="Y57" s="168">
        <v>6.5387000000000004</v>
      </c>
      <c r="Z57" s="168">
        <v>7.6157000000000004</v>
      </c>
      <c r="AA57" s="168">
        <v>0</v>
      </c>
      <c r="AB57" s="168">
        <v>0</v>
      </c>
      <c r="AC57" s="168">
        <v>-42.55</v>
      </c>
      <c r="AD57" s="168">
        <v>-42.44</v>
      </c>
      <c r="AE57" s="168">
        <v>0</v>
      </c>
      <c r="AF57" s="168">
        <v>22.2</v>
      </c>
      <c r="AG57" s="168">
        <v>74.8</v>
      </c>
      <c r="AH57" s="168">
        <v>33.991999999999997</v>
      </c>
      <c r="AI57" s="168">
        <v>0.26100000000000001</v>
      </c>
      <c r="AJ57" s="168">
        <v>-43.44</v>
      </c>
      <c r="AK57" s="168">
        <v>-44.94</v>
      </c>
      <c r="AL57" s="168">
        <v>-20.58</v>
      </c>
      <c r="AM57" s="168">
        <v>61.66</v>
      </c>
      <c r="AN57" s="168">
        <v>61.91</v>
      </c>
      <c r="AO57" s="168">
        <v>26.748200000000001</v>
      </c>
      <c r="AP57" s="168">
        <v>-2.4847000000000001</v>
      </c>
      <c r="AQ57" s="168">
        <v>78.174300000000002</v>
      </c>
      <c r="AR57" s="168">
        <v>81.481800000000007</v>
      </c>
      <c r="AS57" s="168">
        <v>64.326400000000007</v>
      </c>
      <c r="AT57" s="168">
        <v>-23.041</v>
      </c>
      <c r="AU57" s="168">
        <v>-23.1372</v>
      </c>
      <c r="AV57" s="168">
        <v>38.605800000000002</v>
      </c>
      <c r="AW57" s="168">
        <v>38.168999999999997</v>
      </c>
      <c r="AX57" s="168">
        <v>80.7774</v>
      </c>
      <c r="AY57" s="168">
        <v>82.384900000000002</v>
      </c>
      <c r="AZ57" s="168">
        <v>0</v>
      </c>
      <c r="BA57" s="168">
        <v>113.6748</v>
      </c>
      <c r="BB57" s="168">
        <v>-573.63779999999997</v>
      </c>
      <c r="BC57" s="168">
        <v>27.811599999999999</v>
      </c>
      <c r="BD57" s="168">
        <v>-5.2</v>
      </c>
      <c r="BE57" s="168">
        <v>-5.5</v>
      </c>
      <c r="BF57" s="168">
        <v>47.247700000000002</v>
      </c>
      <c r="BG57" s="168">
        <v>46.072499999999998</v>
      </c>
      <c r="BH57" s="168">
        <v>-3.1530999999999998</v>
      </c>
      <c r="BI57" s="168">
        <v>0</v>
      </c>
      <c r="BJ57" s="168">
        <v>-65.808099999999996</v>
      </c>
      <c r="BK57" s="168">
        <v>15.7605</v>
      </c>
      <c r="BL57" s="168">
        <v>10.23</v>
      </c>
      <c r="BM57" s="168">
        <v>6.7949000000000002</v>
      </c>
      <c r="BN57" s="168">
        <v>722.89170000000001</v>
      </c>
      <c r="BO57" s="168">
        <v>207.12909999999999</v>
      </c>
      <c r="BP57" s="168">
        <v>207.76990000000001</v>
      </c>
      <c r="BQ57" s="168">
        <v>-557.62379999999996</v>
      </c>
      <c r="BR57" s="168">
        <v>675.34739999999999</v>
      </c>
      <c r="BS57" s="168">
        <v>0</v>
      </c>
      <c r="BT57" s="168">
        <v>-23.085999999999999</v>
      </c>
      <c r="BU57" s="168">
        <v>99.641499999999994</v>
      </c>
      <c r="BV57" s="168">
        <v>112.14019999999999</v>
      </c>
      <c r="BW57" s="168">
        <v>43.89</v>
      </c>
      <c r="BX57" s="168">
        <v>44.81</v>
      </c>
      <c r="BY57" s="168">
        <v>79.33</v>
      </c>
      <c r="BZ57" s="168">
        <v>94.31</v>
      </c>
      <c r="CA57" s="168">
        <v>27.465399999999999</v>
      </c>
      <c r="CB57" s="168">
        <v>28.135200000000001</v>
      </c>
      <c r="CC57" s="168">
        <v>66.494399999999999</v>
      </c>
      <c r="CD57" s="168">
        <v>67.848600000000005</v>
      </c>
      <c r="CE57" s="168">
        <v>47.627400000000002</v>
      </c>
      <c r="CF57" s="168">
        <v>-84.0899</v>
      </c>
      <c r="CG57" s="168">
        <v>-83.655600000000007</v>
      </c>
      <c r="CH57" s="168">
        <v>20.202400000000001</v>
      </c>
      <c r="CI57" s="168">
        <v>0</v>
      </c>
      <c r="CJ57" s="168">
        <v>0</v>
      </c>
      <c r="CK57" s="168">
        <v>0</v>
      </c>
      <c r="CL57" s="168">
        <v>117.4</v>
      </c>
      <c r="CM57" s="168">
        <v>215.4</v>
      </c>
      <c r="CN57" s="168">
        <v>-11.36</v>
      </c>
      <c r="CO57" s="168">
        <v>63.196599999999997</v>
      </c>
      <c r="CP57" s="168">
        <v>62.317900000000002</v>
      </c>
      <c r="CQ57" s="168">
        <v>62.674599999999998</v>
      </c>
      <c r="CR57" s="168">
        <v>-0.59430000000000005</v>
      </c>
      <c r="CS57" s="168">
        <v>-1.3918999999999999</v>
      </c>
      <c r="CT57" s="168">
        <v>99.972999999999999</v>
      </c>
      <c r="CU57" s="168">
        <v>-51.893300000000004</v>
      </c>
      <c r="CV57" s="168">
        <v>186.9787</v>
      </c>
      <c r="CW57" s="168">
        <v>18.110199999999999</v>
      </c>
      <c r="CX57" s="168">
        <v>80.849999999999994</v>
      </c>
      <c r="CY57" s="168">
        <v>43.09</v>
      </c>
      <c r="CZ57" s="168">
        <v>71.257300000000001</v>
      </c>
      <c r="DA57" s="168">
        <v>67.094399999999993</v>
      </c>
      <c r="DB57" s="168">
        <v>-25.04</v>
      </c>
      <c r="DC57" s="168">
        <v>-0.80940000000000001</v>
      </c>
      <c r="DD57" s="168">
        <v>0</v>
      </c>
      <c r="DE57" s="168">
        <v>0</v>
      </c>
      <c r="DF57" s="168">
        <v>-136.00409999999999</v>
      </c>
      <c r="DG57" s="168">
        <v>-23.305299999999999</v>
      </c>
      <c r="DH57" s="168">
        <v>-15.444900000000001</v>
      </c>
      <c r="DI57" s="168">
        <v>-72.900000000000006</v>
      </c>
      <c r="DJ57" s="168">
        <v>-72.599999999999994</v>
      </c>
      <c r="DK57" s="168">
        <v>29.297799999999999</v>
      </c>
      <c r="DL57" s="168">
        <v>66.513099999999994</v>
      </c>
      <c r="DM57" s="168">
        <v>84.081299999999999</v>
      </c>
      <c r="DN57" s="168">
        <v>93.768299999999996</v>
      </c>
      <c r="DO57" s="168">
        <v>66.12</v>
      </c>
      <c r="DP57" s="168">
        <v>0</v>
      </c>
      <c r="DQ57" s="168">
        <v>70.137500000000003</v>
      </c>
      <c r="DR57" s="168">
        <v>179.79519999999999</v>
      </c>
      <c r="DS57" s="168">
        <v>-1.66</v>
      </c>
      <c r="DT57" s="168">
        <v>-1.62</v>
      </c>
      <c r="DU57" s="168">
        <v>116.99</v>
      </c>
      <c r="DV57" s="168">
        <v>70.55</v>
      </c>
      <c r="DW57" s="168">
        <v>181.5455</v>
      </c>
      <c r="DX57" s="168">
        <v>178.1636</v>
      </c>
      <c r="DY57" s="168">
        <v>59.625799999999998</v>
      </c>
      <c r="DZ57" s="168">
        <v>58.4</v>
      </c>
      <c r="EA57" s="168">
        <v>292.05959999999999</v>
      </c>
      <c r="EB57" s="168">
        <v>246.63570000000001</v>
      </c>
      <c r="EC57" s="168">
        <v>239.56979999999999</v>
      </c>
      <c r="ED57" s="168">
        <v>240.43549999999999</v>
      </c>
      <c r="EE57" s="168">
        <v>134.05619999999999</v>
      </c>
      <c r="EF57" s="168">
        <v>120.8506</v>
      </c>
      <c r="EG57" s="168">
        <v>-21.388999999999999</v>
      </c>
      <c r="EH57" s="168">
        <v>783.85850000000005</v>
      </c>
      <c r="EI57" s="168">
        <v>540.15520000000004</v>
      </c>
      <c r="EJ57" s="168">
        <v>0</v>
      </c>
      <c r="EK57" s="168">
        <v>-20.360800000000001</v>
      </c>
      <c r="EL57" s="168">
        <v>-17.1708</v>
      </c>
      <c r="EM57" s="168">
        <v>16.2728</v>
      </c>
      <c r="EN57" s="168">
        <v>62.204599999999999</v>
      </c>
      <c r="EO57" s="168">
        <v>0</v>
      </c>
      <c r="EP57" s="168">
        <v>178.23599999999999</v>
      </c>
      <c r="EQ57" s="168">
        <v>-9.0587999999999997</v>
      </c>
      <c r="ER57" s="168">
        <v>-9.6653000000000002</v>
      </c>
      <c r="ES57" s="168">
        <v>-13.061999999999999</v>
      </c>
      <c r="ET57" s="168">
        <v>16.45</v>
      </c>
      <c r="EU57" s="168">
        <v>-5.86</v>
      </c>
      <c r="EV57" s="168">
        <v>125.4</v>
      </c>
      <c r="EW57" s="168">
        <v>15.2681</v>
      </c>
      <c r="EX57" s="168">
        <v>72.322299999999998</v>
      </c>
      <c r="EY57" s="168">
        <v>-34.898899999999998</v>
      </c>
      <c r="EZ57" s="168">
        <v>-33.7759</v>
      </c>
      <c r="FA57" s="168">
        <v>12.776199999999999</v>
      </c>
      <c r="FB57" s="168">
        <v>-51.317399999999999</v>
      </c>
      <c r="FC57" s="168">
        <v>80.098799999999997</v>
      </c>
      <c r="FD57" s="168">
        <v>26.2898</v>
      </c>
      <c r="FE57" s="168">
        <v>0</v>
      </c>
      <c r="FF57" s="168">
        <v>25.756599999999999</v>
      </c>
      <c r="FG57" s="168">
        <v>80</v>
      </c>
      <c r="FH57" s="168">
        <v>100</v>
      </c>
      <c r="FI57" s="168">
        <v>80</v>
      </c>
      <c r="FJ57" s="168">
        <v>12.8941</v>
      </c>
      <c r="FK57" s="168">
        <v>13.228999999999999</v>
      </c>
      <c r="FL57" s="168">
        <v>202.1198</v>
      </c>
      <c r="FM57" s="168">
        <v>-22.177</v>
      </c>
      <c r="FN57" s="168">
        <v>-21.999099999999999</v>
      </c>
      <c r="FO57" s="168">
        <v>145.1859</v>
      </c>
      <c r="FP57" s="168">
        <v>144.73589999999999</v>
      </c>
      <c r="FQ57" s="168">
        <v>56.011000000000003</v>
      </c>
      <c r="FR57" s="168">
        <v>34.119999999999997</v>
      </c>
      <c r="FS57" s="168">
        <v>14.6737</v>
      </c>
      <c r="FT57" s="168">
        <v>1.6666000000000001</v>
      </c>
      <c r="FU57" s="168">
        <v>-3.84</v>
      </c>
      <c r="FV57" s="168">
        <v>16.75</v>
      </c>
      <c r="FW57" s="168">
        <v>56.362299999999998</v>
      </c>
      <c r="FX57" s="168">
        <v>0</v>
      </c>
      <c r="FY57" s="168">
        <v>2.33</v>
      </c>
      <c r="FZ57" s="168">
        <v>4.6079999999999997</v>
      </c>
      <c r="GA57" s="168">
        <v>12.148999999999999</v>
      </c>
      <c r="GB57" s="168">
        <v>56.84</v>
      </c>
      <c r="GC57" s="168">
        <v>-103.5042</v>
      </c>
      <c r="GD57" s="168">
        <v>-101.90479999999999</v>
      </c>
      <c r="GE57" s="168">
        <v>18.149999999999999</v>
      </c>
      <c r="GF57" s="168">
        <v>86.452200000000005</v>
      </c>
      <c r="GG57" s="168">
        <v>28.8</v>
      </c>
      <c r="GH57" s="168">
        <v>-11.8537</v>
      </c>
      <c r="GI57" s="168">
        <v>4.0408999999999997</v>
      </c>
      <c r="GJ57" s="168">
        <v>4.5468999999999999</v>
      </c>
      <c r="GK57" s="168">
        <v>3.1113</v>
      </c>
      <c r="GL57" s="168">
        <v>0</v>
      </c>
      <c r="GM57" s="168">
        <v>0</v>
      </c>
      <c r="GN57" s="168">
        <v>-10.2699</v>
      </c>
      <c r="GO57" s="168">
        <v>-23.785499999999999</v>
      </c>
      <c r="GP57" s="168">
        <v>19.223800000000001</v>
      </c>
      <c r="GQ57" s="168">
        <v>52.469099999999997</v>
      </c>
      <c r="GR57" s="168">
        <v>63.760100000000001</v>
      </c>
      <c r="GS57" s="168">
        <v>64.724299999999999</v>
      </c>
      <c r="GT57" s="168">
        <v>-113.0866</v>
      </c>
      <c r="GU57" s="168">
        <v>-17.161200000000001</v>
      </c>
      <c r="GV57" s="168">
        <v>41.085999999999999</v>
      </c>
      <c r="GW57" s="168">
        <v>-37.827100000000002</v>
      </c>
      <c r="GX57" s="168">
        <v>12.77</v>
      </c>
      <c r="GY57" s="168">
        <v>20.845400000000001</v>
      </c>
      <c r="GZ57" s="168">
        <v>20.338999999999999</v>
      </c>
      <c r="HA57" s="168">
        <v>15</v>
      </c>
      <c r="HB57" s="168">
        <v>262.04320000000001</v>
      </c>
      <c r="HC57" s="168">
        <v>260.39870000000002</v>
      </c>
      <c r="HD57" s="168">
        <v>279.10000000000002</v>
      </c>
      <c r="HE57" s="168">
        <v>-35.501199999999997</v>
      </c>
      <c r="HF57" s="168">
        <v>-204.0838</v>
      </c>
      <c r="HG57" s="168">
        <v>496.95549999999997</v>
      </c>
      <c r="HH57" s="168">
        <v>528.22529999999995</v>
      </c>
      <c r="HI57" s="168">
        <v>-103.249</v>
      </c>
      <c r="HJ57" s="168">
        <v>-105.6459</v>
      </c>
      <c r="HK57" s="168">
        <v>-13.5402</v>
      </c>
      <c r="HL57" s="168">
        <v>0</v>
      </c>
      <c r="HM57" s="168">
        <v>80.465299999999999</v>
      </c>
      <c r="HN57" s="168">
        <v>80.0732</v>
      </c>
      <c r="HO57" s="168">
        <v>0</v>
      </c>
      <c r="HP57" s="168">
        <v>-57.837699999999998</v>
      </c>
      <c r="HQ57" s="168">
        <v>43.036799999999999</v>
      </c>
      <c r="HR57" s="168">
        <v>42.564399999999999</v>
      </c>
      <c r="HS57" s="168">
        <v>-13.7568</v>
      </c>
      <c r="HT57" s="168">
        <v>-14.1639</v>
      </c>
      <c r="HU57" s="168">
        <v>116.72</v>
      </c>
      <c r="HV57" s="168">
        <v>117.07</v>
      </c>
      <c r="HW57" s="168">
        <v>76.900000000000006</v>
      </c>
      <c r="HX57" s="168">
        <v>75.900000000000006</v>
      </c>
      <c r="HY57" s="168">
        <v>22.130600000000001</v>
      </c>
      <c r="HZ57" s="168">
        <v>40.4</v>
      </c>
      <c r="IA57" s="168">
        <v>-378.40750000000003</v>
      </c>
      <c r="IB57" s="168">
        <v>113.6439</v>
      </c>
      <c r="IC57" s="168">
        <v>113.8879</v>
      </c>
      <c r="ID57" s="168">
        <v>17.8</v>
      </c>
      <c r="IE57" s="168">
        <v>62.3</v>
      </c>
      <c r="IF57" s="168">
        <v>-3.6</v>
      </c>
      <c r="IG57" s="168">
        <v>-2.8</v>
      </c>
      <c r="IH57" s="168">
        <v>1.8516999999999999</v>
      </c>
      <c r="II57" s="168">
        <v>1.5832999999999999</v>
      </c>
      <c r="IJ57" s="168">
        <v>-83.611599999999996</v>
      </c>
      <c r="IK57" s="168">
        <v>-48.486199999999997</v>
      </c>
      <c r="IL57" s="168">
        <v>528.52980000000002</v>
      </c>
      <c r="IM57" s="168">
        <v>436.11270000000002</v>
      </c>
      <c r="IN57" s="168">
        <v>83.262500000000003</v>
      </c>
      <c r="IO57" s="168">
        <v>-75.569699999999997</v>
      </c>
      <c r="IP57" s="168">
        <v>421.9776</v>
      </c>
      <c r="IQ57" s="168">
        <v>-154.7594</v>
      </c>
      <c r="IR57" s="168">
        <v>0</v>
      </c>
      <c r="IS57" s="168">
        <v>-70.100800000000007</v>
      </c>
      <c r="IT57" s="168">
        <v>194.3434</v>
      </c>
      <c r="IU57" s="168">
        <v>194.44239999999999</v>
      </c>
      <c r="IV57" s="168">
        <v>195.61009999999999</v>
      </c>
      <c r="IW57" s="168">
        <v>-114.1908</v>
      </c>
      <c r="IX57" s="168">
        <v>270.22059999999999</v>
      </c>
      <c r="IY57" s="168">
        <v>-111.73439999999999</v>
      </c>
      <c r="IZ57" s="168">
        <v>254.31800000000001</v>
      </c>
      <c r="JA57" s="168">
        <v>-6.7744999999999997</v>
      </c>
      <c r="JB57" s="168">
        <v>0</v>
      </c>
      <c r="JC57" s="168">
        <v>25.92</v>
      </c>
      <c r="JD57" s="168">
        <v>7.734</v>
      </c>
      <c r="JE57" s="168">
        <v>7.8049999999999997</v>
      </c>
      <c r="JF57" s="168">
        <v>-19.440000000000001</v>
      </c>
      <c r="JG57" s="168">
        <v>3.44</v>
      </c>
      <c r="JH57" s="168">
        <v>0</v>
      </c>
      <c r="JI57" s="168">
        <v>1.5E-3</v>
      </c>
      <c r="JJ57" s="168">
        <v>-19.600200000000001</v>
      </c>
      <c r="JK57" s="168">
        <v>-1.2863</v>
      </c>
      <c r="JL57" s="168">
        <v>21.4</v>
      </c>
      <c r="JM57" s="168">
        <v>53.613999999999997</v>
      </c>
      <c r="JN57" s="168">
        <v>55.884</v>
      </c>
      <c r="JO57" s="168">
        <v>8.8932000000000002</v>
      </c>
      <c r="JP57" s="168">
        <v>10.568300000000001</v>
      </c>
      <c r="JQ57" s="168">
        <v>52.332599999999999</v>
      </c>
      <c r="JR57" s="168">
        <v>52.571899999999999</v>
      </c>
      <c r="JS57" s="168">
        <v>52.093800000000002</v>
      </c>
      <c r="JT57" s="168">
        <v>0</v>
      </c>
      <c r="JU57" s="168">
        <v>6.8</v>
      </c>
      <c r="JV57" s="168">
        <v>38.667499999999997</v>
      </c>
      <c r="JW57" s="168">
        <v>10.72</v>
      </c>
      <c r="JX57" s="168">
        <v>0</v>
      </c>
      <c r="JY57" s="168">
        <v>0</v>
      </c>
      <c r="JZ57" s="168">
        <v>57.0426</v>
      </c>
      <c r="KA57" s="168">
        <v>33.105800000000002</v>
      </c>
      <c r="KB57" s="168">
        <v>0</v>
      </c>
      <c r="KC57" s="168">
        <v>-45.450600000000001</v>
      </c>
      <c r="KD57" s="168">
        <v>21.8325</v>
      </c>
      <c r="KE57" s="168">
        <v>45.920200000000001</v>
      </c>
      <c r="KF57" s="168">
        <v>51.6</v>
      </c>
      <c r="KG57" s="168">
        <v>15</v>
      </c>
      <c r="KH57" s="168">
        <v>203.04310000000001</v>
      </c>
      <c r="KI57" s="168">
        <v>159.6078</v>
      </c>
    </row>
    <row r="58" spans="1:295" x14ac:dyDescent="0.3">
      <c r="A58" s="225" t="s">
        <v>840</v>
      </c>
      <c r="B58" s="225"/>
      <c r="C58" s="168">
        <v>0</v>
      </c>
      <c r="D58" s="168">
        <v>17.254000000000001</v>
      </c>
      <c r="E58" s="168">
        <v>-28.023900000000001</v>
      </c>
      <c r="F58" s="168">
        <v>-40.749699999999997</v>
      </c>
      <c r="G58" s="168">
        <v>9.9328000000000003</v>
      </c>
      <c r="H58" s="168">
        <v>0</v>
      </c>
      <c r="I58" s="168">
        <v>29.365100000000002</v>
      </c>
      <c r="J58" s="168">
        <v>-78.712000000000003</v>
      </c>
      <c r="K58" s="168">
        <v>40.942100000000003</v>
      </c>
      <c r="L58" s="168">
        <v>20.723400000000002</v>
      </c>
      <c r="M58" s="168">
        <v>20.009799999999998</v>
      </c>
      <c r="N58" s="168">
        <v>-22.2</v>
      </c>
      <c r="O58" s="168">
        <v>-76.001000000000005</v>
      </c>
      <c r="P58" s="168">
        <v>33</v>
      </c>
      <c r="Q58" s="168">
        <v>11.592000000000001</v>
      </c>
      <c r="R58" s="168">
        <v>-70.400000000000006</v>
      </c>
      <c r="S58" s="168">
        <v>9.0510999999999999</v>
      </c>
      <c r="T58" s="168">
        <v>3.867</v>
      </c>
      <c r="U58" s="168">
        <v>10.375500000000001</v>
      </c>
      <c r="V58" s="168">
        <v>10.2773</v>
      </c>
      <c r="W58" s="168">
        <v>17.235900000000001</v>
      </c>
      <c r="X58" s="168">
        <v>6.8502999999999998</v>
      </c>
      <c r="Y58" s="168">
        <v>0.15090000000000001</v>
      </c>
      <c r="Z58" s="168">
        <v>0.89419999999999999</v>
      </c>
      <c r="AA58" s="168">
        <v>0</v>
      </c>
      <c r="AB58" s="168">
        <v>0</v>
      </c>
      <c r="AC58" s="168">
        <v>-57.19</v>
      </c>
      <c r="AD58" s="168">
        <v>-56.86</v>
      </c>
      <c r="AE58" s="168">
        <v>0</v>
      </c>
      <c r="AF58" s="168">
        <v>-17.760000000000002</v>
      </c>
      <c r="AG58" s="168">
        <v>35.200000000000003</v>
      </c>
      <c r="AH58" s="168">
        <v>23.503</v>
      </c>
      <c r="AI58" s="168">
        <v>0.19700000000000001</v>
      </c>
      <c r="AJ58" s="168">
        <v>-60.66</v>
      </c>
      <c r="AK58" s="168">
        <v>-61.91</v>
      </c>
      <c r="AL58" s="168">
        <v>-48.07</v>
      </c>
      <c r="AM58" s="168">
        <v>44.19</v>
      </c>
      <c r="AN58" s="168">
        <v>44.94</v>
      </c>
      <c r="AO58" s="168">
        <v>16.6389</v>
      </c>
      <c r="AP58" s="168">
        <v>-9.8696000000000002</v>
      </c>
      <c r="AQ58" s="168">
        <v>51.759500000000003</v>
      </c>
      <c r="AR58" s="168">
        <v>53.891100000000002</v>
      </c>
      <c r="AS58" s="168">
        <v>3.3881999999999999</v>
      </c>
      <c r="AT58" s="168">
        <v>-39.518000000000001</v>
      </c>
      <c r="AU58" s="168">
        <v>-39.365699999999997</v>
      </c>
      <c r="AV58" s="168">
        <v>5.6740000000000004</v>
      </c>
      <c r="AW58" s="168">
        <v>5.7134</v>
      </c>
      <c r="AX58" s="168">
        <v>63.496699999999997</v>
      </c>
      <c r="AY58" s="168">
        <v>65.64</v>
      </c>
      <c r="AZ58" s="168">
        <v>0</v>
      </c>
      <c r="BA58" s="168">
        <v>66.8523</v>
      </c>
      <c r="BB58" s="168">
        <v>-674.53819999999996</v>
      </c>
      <c r="BC58" s="168">
        <v>11.7225</v>
      </c>
      <c r="BD58" s="168">
        <v>-13.9</v>
      </c>
      <c r="BE58" s="168">
        <v>-13.8</v>
      </c>
      <c r="BF58" s="168">
        <v>30.554200000000002</v>
      </c>
      <c r="BG58" s="168">
        <v>29.582799999999999</v>
      </c>
      <c r="BH58" s="168">
        <v>-6.3132999999999999</v>
      </c>
      <c r="BI58" s="168">
        <v>0</v>
      </c>
      <c r="BJ58" s="168">
        <v>-93.917500000000004</v>
      </c>
      <c r="BK58" s="168">
        <v>5.2464000000000004</v>
      </c>
      <c r="BL58" s="168">
        <v>0</v>
      </c>
      <c r="BM58" s="168">
        <v>2.8107000000000002</v>
      </c>
      <c r="BN58" s="168">
        <v>614.94780000000003</v>
      </c>
      <c r="BO58" s="168">
        <v>100.4059</v>
      </c>
      <c r="BP58" s="168">
        <v>100.68049999999999</v>
      </c>
      <c r="BQ58" s="168">
        <v>-775.74180000000001</v>
      </c>
      <c r="BR58" s="168">
        <v>428.89400000000001</v>
      </c>
      <c r="BS58" s="168">
        <v>0</v>
      </c>
      <c r="BT58" s="168">
        <v>-98.088300000000004</v>
      </c>
      <c r="BU58" s="168">
        <v>22.992599999999999</v>
      </c>
      <c r="BV58" s="168">
        <v>70.715100000000007</v>
      </c>
      <c r="BW58" s="168">
        <v>29.57</v>
      </c>
      <c r="BX58" s="168">
        <v>26.12</v>
      </c>
      <c r="BY58" s="168">
        <v>49.57</v>
      </c>
      <c r="BZ58" s="168">
        <v>68.94</v>
      </c>
      <c r="CA58" s="168">
        <v>-13.525499999999999</v>
      </c>
      <c r="CB58" s="168">
        <v>-14.463200000000001</v>
      </c>
      <c r="CC58" s="168">
        <v>36.9559</v>
      </c>
      <c r="CD58" s="168">
        <v>36.786099999999998</v>
      </c>
      <c r="CE58" s="168">
        <v>27.671700000000001</v>
      </c>
      <c r="CF58" s="168">
        <v>-175.6454</v>
      </c>
      <c r="CG58" s="168">
        <v>-174.58680000000001</v>
      </c>
      <c r="CH58" s="168">
        <v>4.5140000000000002</v>
      </c>
      <c r="CI58" s="168">
        <v>0</v>
      </c>
      <c r="CJ58" s="168">
        <v>0</v>
      </c>
      <c r="CK58" s="168">
        <v>0</v>
      </c>
      <c r="CL58" s="168">
        <v>0</v>
      </c>
      <c r="CM58" s="168">
        <v>66.400000000000006</v>
      </c>
      <c r="CN58" s="168">
        <v>-16.760000000000002</v>
      </c>
      <c r="CO58" s="168">
        <v>43.190600000000003</v>
      </c>
      <c r="CP58" s="168">
        <v>41.7928</v>
      </c>
      <c r="CQ58" s="168">
        <v>42.190399999999997</v>
      </c>
      <c r="CR58" s="168">
        <v>-72.393900000000002</v>
      </c>
      <c r="CS58" s="168">
        <v>-71.799700000000001</v>
      </c>
      <c r="CT58" s="168">
        <v>1</v>
      </c>
      <c r="CU58" s="168">
        <v>-137.56829999999999</v>
      </c>
      <c r="CV58" s="168">
        <v>112.7864</v>
      </c>
      <c r="CW58" s="168">
        <v>10.1404</v>
      </c>
      <c r="CX58" s="168">
        <v>32.770000000000003</v>
      </c>
      <c r="CY58" s="168">
        <v>21.84</v>
      </c>
      <c r="CZ58" s="168">
        <v>44.304200000000002</v>
      </c>
      <c r="DA58" s="168">
        <v>41.899099999999997</v>
      </c>
      <c r="DB58" s="168">
        <v>-37.64</v>
      </c>
      <c r="DC58" s="168">
        <v>-3.7679</v>
      </c>
      <c r="DD58" s="168">
        <v>0</v>
      </c>
      <c r="DE58" s="168">
        <v>0</v>
      </c>
      <c r="DF58" s="168">
        <v>-183.2816</v>
      </c>
      <c r="DG58" s="168">
        <v>-31.5914</v>
      </c>
      <c r="DH58" s="168">
        <v>-23.007400000000001</v>
      </c>
      <c r="DI58" s="168">
        <v>-136.19999999999999</v>
      </c>
      <c r="DJ58" s="168">
        <v>-134.80000000000001</v>
      </c>
      <c r="DK58" s="168">
        <v>21.700700000000001</v>
      </c>
      <c r="DL58" s="168">
        <v>30.477900000000002</v>
      </c>
      <c r="DM58" s="168">
        <v>38.525700000000001</v>
      </c>
      <c r="DN58" s="168">
        <v>43.377699999999997</v>
      </c>
      <c r="DO58" s="168">
        <v>30.24</v>
      </c>
      <c r="DP58" s="168">
        <v>-13.37</v>
      </c>
      <c r="DQ58" s="168">
        <v>54.652999999999999</v>
      </c>
      <c r="DR58" s="168">
        <v>135.14769999999999</v>
      </c>
      <c r="DS58" s="168">
        <v>-26.62</v>
      </c>
      <c r="DT58" s="168">
        <v>-26.9</v>
      </c>
      <c r="DU58" s="168">
        <v>72.02</v>
      </c>
      <c r="DV58" s="168">
        <v>46.05</v>
      </c>
      <c r="DW58" s="168">
        <v>136.18180000000001</v>
      </c>
      <c r="DX58" s="168">
        <v>132.2364</v>
      </c>
      <c r="DY58" s="168">
        <v>23.839700000000001</v>
      </c>
      <c r="DZ58" s="168">
        <v>22.663599999999999</v>
      </c>
      <c r="EA58" s="168">
        <v>228.95089999999999</v>
      </c>
      <c r="EB58" s="168">
        <v>189.10220000000001</v>
      </c>
      <c r="EC58" s="168">
        <v>182.00620000000001</v>
      </c>
      <c r="ED58" s="168">
        <v>183.7252</v>
      </c>
      <c r="EE58" s="168">
        <v>73.5625</v>
      </c>
      <c r="EF58" s="168">
        <v>52.928400000000003</v>
      </c>
      <c r="EG58" s="168">
        <v>-28.780999999999999</v>
      </c>
      <c r="EH58" s="168">
        <v>569.38710000000003</v>
      </c>
      <c r="EI58" s="168">
        <v>79.9328</v>
      </c>
      <c r="EJ58" s="168">
        <v>0</v>
      </c>
      <c r="EK58" s="168">
        <v>-35.063800000000001</v>
      </c>
      <c r="EL58" s="168">
        <v>-31.445399999999999</v>
      </c>
      <c r="EM58" s="168">
        <v>-55.564700000000002</v>
      </c>
      <c r="EN58" s="168">
        <v>-17.936599999999999</v>
      </c>
      <c r="EO58" s="168">
        <v>0</v>
      </c>
      <c r="EP58" s="168">
        <v>24.623999999999999</v>
      </c>
      <c r="EQ58" s="168">
        <v>-50.367699999999999</v>
      </c>
      <c r="ER58" s="168">
        <v>-49.814700000000002</v>
      </c>
      <c r="ES58" s="168">
        <v>-83.486999999999995</v>
      </c>
      <c r="ET58" s="168">
        <v>0</v>
      </c>
      <c r="EU58" s="168">
        <v>-15.79</v>
      </c>
      <c r="EV58" s="168">
        <v>1</v>
      </c>
      <c r="EW58" s="168">
        <v>8.3607999999999993</v>
      </c>
      <c r="EX58" s="168">
        <v>-97.566800000000001</v>
      </c>
      <c r="EY58" s="168">
        <v>-41.341099999999997</v>
      </c>
      <c r="EZ58" s="168">
        <v>-40.702800000000003</v>
      </c>
      <c r="FA58" s="168">
        <v>2.3538000000000001</v>
      </c>
      <c r="FB58" s="168">
        <v>-116.83799999999999</v>
      </c>
      <c r="FC58" s="168">
        <v>15.3919</v>
      </c>
      <c r="FD58" s="168">
        <v>23.3218</v>
      </c>
      <c r="FE58" s="168">
        <v>0</v>
      </c>
      <c r="FF58" s="168">
        <v>22.804300000000001</v>
      </c>
      <c r="FG58" s="168">
        <v>0</v>
      </c>
      <c r="FH58" s="168">
        <v>0</v>
      </c>
      <c r="FI58" s="168">
        <v>0</v>
      </c>
      <c r="FJ58" s="168">
        <v>-28.969899999999999</v>
      </c>
      <c r="FK58" s="168">
        <v>-28.3001</v>
      </c>
      <c r="FL58" s="168">
        <v>135.6396</v>
      </c>
      <c r="FM58" s="168">
        <v>-57.495699999999999</v>
      </c>
      <c r="FN58" s="168">
        <v>-57.2819</v>
      </c>
      <c r="FO58" s="168">
        <v>102.4256</v>
      </c>
      <c r="FP58" s="168">
        <v>103.187</v>
      </c>
      <c r="FQ58" s="168">
        <v>20.575900000000001</v>
      </c>
      <c r="FR58" s="168">
        <v>19.7</v>
      </c>
      <c r="FS58" s="168">
        <v>7.1661999999999999</v>
      </c>
      <c r="FT58" s="168">
        <v>0.70340000000000003</v>
      </c>
      <c r="FU58" s="168">
        <v>-9.08</v>
      </c>
      <c r="FV58" s="168">
        <v>9.9600000000000009</v>
      </c>
      <c r="FW58" s="168">
        <v>21.907900000000001</v>
      </c>
      <c r="FX58" s="168">
        <v>0</v>
      </c>
      <c r="FY58" s="168">
        <v>-1.9370000000000001</v>
      </c>
      <c r="FZ58" s="168">
        <v>1.35</v>
      </c>
      <c r="GA58" s="168">
        <v>10.176299999999999</v>
      </c>
      <c r="GB58" s="168">
        <v>41.68</v>
      </c>
      <c r="GC58" s="168">
        <v>-144.3785</v>
      </c>
      <c r="GD58" s="168">
        <v>-143.0453</v>
      </c>
      <c r="GE58" s="168">
        <v>14.34</v>
      </c>
      <c r="GF58" s="168">
        <v>68.75</v>
      </c>
      <c r="GG58" s="168">
        <v>20.8</v>
      </c>
      <c r="GH58" s="168">
        <v>-26.4038</v>
      </c>
      <c r="GI58" s="168">
        <v>-8.7635000000000005</v>
      </c>
      <c r="GJ58" s="168">
        <v>-9.2222000000000008</v>
      </c>
      <c r="GK58" s="168">
        <v>1.3807</v>
      </c>
      <c r="GL58" s="168">
        <v>0</v>
      </c>
      <c r="GM58" s="168">
        <v>0</v>
      </c>
      <c r="GN58" s="168">
        <v>-15.059200000000001</v>
      </c>
      <c r="GO58" s="168">
        <v>-50.097900000000003</v>
      </c>
      <c r="GP58" s="168">
        <v>14.931699999999999</v>
      </c>
      <c r="GQ58" s="168">
        <v>24.4175</v>
      </c>
      <c r="GR58" s="168">
        <v>45.565100000000001</v>
      </c>
      <c r="GS58" s="168">
        <v>46.065399999999997</v>
      </c>
      <c r="GT58" s="168">
        <v>-145.2587</v>
      </c>
      <c r="GU58" s="168">
        <v>-35.143500000000003</v>
      </c>
      <c r="GV58" s="168">
        <v>0</v>
      </c>
      <c r="GW58" s="168">
        <v>-87.525599999999997</v>
      </c>
      <c r="GX58" s="168">
        <v>9.9885000000000002</v>
      </c>
      <c r="GY58" s="168">
        <v>7.56</v>
      </c>
      <c r="GZ58" s="168">
        <v>7.2683</v>
      </c>
      <c r="HA58" s="168">
        <v>11.805300000000001</v>
      </c>
      <c r="HB58" s="168">
        <v>109.1718</v>
      </c>
      <c r="HC58" s="168">
        <v>108.3301</v>
      </c>
      <c r="HD58" s="168">
        <v>35.6</v>
      </c>
      <c r="HE58" s="168">
        <v>-276.2056</v>
      </c>
      <c r="HF58" s="168">
        <v>-495.55419999999998</v>
      </c>
      <c r="HG58" s="168">
        <v>205.71420000000001</v>
      </c>
      <c r="HH58" s="168">
        <v>86.2761</v>
      </c>
      <c r="HI58" s="168">
        <v>-244.50040000000001</v>
      </c>
      <c r="HJ58" s="168">
        <v>-242.78229999999999</v>
      </c>
      <c r="HK58" s="168">
        <v>-33.687800000000003</v>
      </c>
      <c r="HL58" s="168">
        <v>-23.594799999999999</v>
      </c>
      <c r="HM58" s="168">
        <v>72.324600000000004</v>
      </c>
      <c r="HN58" s="168">
        <v>71.357699999999994</v>
      </c>
      <c r="HO58" s="168">
        <v>-163.19110000000001</v>
      </c>
      <c r="HP58" s="168">
        <v>-164.2884</v>
      </c>
      <c r="HQ58" s="168">
        <v>4.0568</v>
      </c>
      <c r="HR58" s="168">
        <v>3.8919999999999999</v>
      </c>
      <c r="HS58" s="168">
        <v>-81.632800000000003</v>
      </c>
      <c r="HT58" s="168">
        <v>-82.033500000000004</v>
      </c>
      <c r="HU58" s="168">
        <v>0</v>
      </c>
      <c r="HV58" s="168">
        <v>0.8</v>
      </c>
      <c r="HW58" s="168">
        <v>38.799999999999997</v>
      </c>
      <c r="HX58" s="168">
        <v>39.6</v>
      </c>
      <c r="HY58" s="168">
        <v>21.412800000000001</v>
      </c>
      <c r="HZ58" s="168">
        <v>-76.8</v>
      </c>
      <c r="IA58" s="168">
        <v>-427.64920000000001</v>
      </c>
      <c r="IB58" s="168">
        <v>78.213700000000003</v>
      </c>
      <c r="IC58" s="168">
        <v>76.990600000000001</v>
      </c>
      <c r="ID58" s="168">
        <v>7.7</v>
      </c>
      <c r="IE58" s="168">
        <v>-3.9</v>
      </c>
      <c r="IF58" s="168">
        <v>-42</v>
      </c>
      <c r="IG58" s="168">
        <v>-41.3</v>
      </c>
      <c r="IH58" s="168">
        <v>0.36770000000000003</v>
      </c>
      <c r="II58" s="168">
        <v>-4.1999999999999997E-3</v>
      </c>
      <c r="IJ58" s="168">
        <v>-522.36239999999998</v>
      </c>
      <c r="IK58" s="168">
        <v>-504.05680000000001</v>
      </c>
      <c r="IL58" s="168">
        <v>122.8593</v>
      </c>
      <c r="IM58" s="168">
        <v>78.320300000000003</v>
      </c>
      <c r="IN58" s="168">
        <v>-49.030700000000003</v>
      </c>
      <c r="IO58" s="168">
        <v>-421.14859999999999</v>
      </c>
      <c r="IP58" s="168">
        <v>66.724599999999995</v>
      </c>
      <c r="IQ58" s="168">
        <v>-194.21360000000001</v>
      </c>
      <c r="IR58" s="168">
        <v>-261.39260000000002</v>
      </c>
      <c r="IS58" s="168">
        <v>-414.87380000000002</v>
      </c>
      <c r="IT58" s="168">
        <v>99.394199999999998</v>
      </c>
      <c r="IU58" s="168">
        <v>99.602099999999993</v>
      </c>
      <c r="IV58" s="168">
        <v>158.404</v>
      </c>
      <c r="IW58" s="168">
        <v>-516.68700000000001</v>
      </c>
      <c r="IX58" s="168">
        <v>1.2043999999999999</v>
      </c>
      <c r="IY58" s="168">
        <v>-254.0386</v>
      </c>
      <c r="IZ58" s="168">
        <v>112.7105</v>
      </c>
      <c r="JA58" s="168">
        <v>-13.8169</v>
      </c>
      <c r="JB58" s="168">
        <v>0</v>
      </c>
      <c r="JC58" s="168">
        <v>19.68</v>
      </c>
      <c r="JD58" s="168">
        <v>5.99</v>
      </c>
      <c r="JE58" s="168">
        <v>6.0430000000000001</v>
      </c>
      <c r="JF58" s="168">
        <v>-25.76</v>
      </c>
      <c r="JG58" s="168">
        <v>0</v>
      </c>
      <c r="JH58" s="168">
        <v>0</v>
      </c>
      <c r="JI58" s="168">
        <v>-4.1001000000000003</v>
      </c>
      <c r="JJ58" s="168">
        <v>-45.705300000000001</v>
      </c>
      <c r="JK58" s="168">
        <v>-19.8627</v>
      </c>
      <c r="JL58" s="168">
        <v>-1.4</v>
      </c>
      <c r="JM58" s="168">
        <v>44.368000000000002</v>
      </c>
      <c r="JN58" s="168">
        <v>45.597000000000001</v>
      </c>
      <c r="JO58" s="168">
        <v>0</v>
      </c>
      <c r="JP58" s="168">
        <v>0</v>
      </c>
      <c r="JQ58" s="168">
        <v>46.909399999999998</v>
      </c>
      <c r="JR58" s="168">
        <v>46.227699999999999</v>
      </c>
      <c r="JS58" s="168">
        <v>46.422400000000003</v>
      </c>
      <c r="JT58" s="168">
        <v>0</v>
      </c>
      <c r="JU58" s="168">
        <v>-60.2</v>
      </c>
      <c r="JV58" s="168">
        <v>14.1211</v>
      </c>
      <c r="JW58" s="168">
        <v>5.39</v>
      </c>
      <c r="JX58" s="168">
        <v>0</v>
      </c>
      <c r="JY58" s="168">
        <v>-23.3828</v>
      </c>
      <c r="JZ58" s="168">
        <v>45.590699999999998</v>
      </c>
      <c r="KA58" s="168">
        <v>12.770799999999999</v>
      </c>
      <c r="KB58" s="168">
        <v>-22.7029</v>
      </c>
      <c r="KC58" s="168">
        <v>-56.014499999999998</v>
      </c>
      <c r="KD58" s="168">
        <v>0</v>
      </c>
      <c r="KE58" s="168">
        <v>32.552999999999997</v>
      </c>
      <c r="KF58" s="168">
        <v>-15.2</v>
      </c>
      <c r="KG58" s="168">
        <v>-50.2</v>
      </c>
      <c r="KH58" s="168">
        <v>-160.6833</v>
      </c>
      <c r="KI58" s="168">
        <v>-147.3776</v>
      </c>
    </row>
    <row r="59" spans="1:295" x14ac:dyDescent="0.3">
      <c r="A59" s="225" t="s">
        <v>841</v>
      </c>
      <c r="B59" s="225"/>
      <c r="C59" s="168">
        <v>0</v>
      </c>
      <c r="D59" s="168">
        <v>19.793231111111112</v>
      </c>
      <c r="E59" s="168">
        <v>-24.113595454545454</v>
      </c>
      <c r="F59" s="168">
        <v>-36.60713333333333</v>
      </c>
      <c r="G59" s="168">
        <v>13.41310625</v>
      </c>
      <c r="H59" s="168">
        <v>0</v>
      </c>
      <c r="I59" s="168">
        <v>41.558125531914889</v>
      </c>
      <c r="J59" s="168">
        <v>-59.77714375</v>
      </c>
      <c r="K59" s="168">
        <v>59.000363829787233</v>
      </c>
      <c r="L59" s="168">
        <v>29.956578723404252</v>
      </c>
      <c r="M59" s="168">
        <v>29.279883333333334</v>
      </c>
      <c r="N59" s="168">
        <v>-4.6249999999999999E-2</v>
      </c>
      <c r="O59" s="168">
        <v>-57.852583333333335</v>
      </c>
      <c r="P59" s="168">
        <v>54.738095238095234</v>
      </c>
      <c r="Q59" s="168">
        <v>19.114468085106381</v>
      </c>
      <c r="R59" s="168">
        <v>-53.847619047619048</v>
      </c>
      <c r="S59" s="168">
        <v>11.118627083333331</v>
      </c>
      <c r="T59" s="168">
        <v>19.823479166666665</v>
      </c>
      <c r="U59" s="168">
        <v>14.991031914893618</v>
      </c>
      <c r="V59" s="168">
        <v>15.242810416666666</v>
      </c>
      <c r="W59" s="168">
        <v>25.319035416666665</v>
      </c>
      <c r="X59" s="168">
        <v>12.956725</v>
      </c>
      <c r="Y59" s="168">
        <v>4.8458687500000002</v>
      </c>
      <c r="Z59" s="168">
        <v>5.7854333333333336</v>
      </c>
      <c r="AA59" s="168">
        <v>0</v>
      </c>
      <c r="AB59" s="168">
        <v>0</v>
      </c>
      <c r="AC59" s="168">
        <v>-47.797499999999999</v>
      </c>
      <c r="AD59" s="168">
        <v>-47.794375000000002</v>
      </c>
      <c r="AE59" s="168">
        <v>0</v>
      </c>
      <c r="AF59" s="168">
        <v>9.2499999999999999E-2</v>
      </c>
      <c r="AG59" s="168">
        <v>57.65</v>
      </c>
      <c r="AH59" s="168">
        <v>28.467520833333332</v>
      </c>
      <c r="AI59" s="168">
        <v>0.22160416666666666</v>
      </c>
      <c r="AJ59" s="168">
        <v>-52.904583333333335</v>
      </c>
      <c r="AK59" s="168">
        <v>-53.887291666666663</v>
      </c>
      <c r="AL59" s="168">
        <v>-34.513541666666669</v>
      </c>
      <c r="AM59" s="168">
        <v>53.574166666666663</v>
      </c>
      <c r="AN59" s="168">
        <v>53.887291666666663</v>
      </c>
      <c r="AO59" s="168">
        <v>21.240933333333334</v>
      </c>
      <c r="AP59" s="168">
        <v>-6.0823208333333332</v>
      </c>
      <c r="AQ59" s="168">
        <v>66.062531250000006</v>
      </c>
      <c r="AR59" s="168">
        <v>68.615072916666662</v>
      </c>
      <c r="AS59" s="168">
        <v>48.008916666666671</v>
      </c>
      <c r="AT59" s="168">
        <v>-31.943681250000001</v>
      </c>
      <c r="AU59" s="168">
        <v>-31.858325000000001</v>
      </c>
      <c r="AV59" s="168">
        <v>22.774166666666666</v>
      </c>
      <c r="AW59" s="168">
        <v>22.496639583333334</v>
      </c>
      <c r="AX59" s="168">
        <v>72.723112499999999</v>
      </c>
      <c r="AY59" s="168">
        <v>74.14084583333333</v>
      </c>
      <c r="AZ59" s="168">
        <v>0</v>
      </c>
      <c r="BA59" s="168">
        <v>89.2948375</v>
      </c>
      <c r="BB59" s="168">
        <v>-630.16616875</v>
      </c>
      <c r="BC59" s="168">
        <v>23.545639583333333</v>
      </c>
      <c r="BD59" s="168">
        <v>-11.577083333333333</v>
      </c>
      <c r="BE59" s="168">
        <v>-11.63125</v>
      </c>
      <c r="BF59" s="168">
        <v>38.041983333333334</v>
      </c>
      <c r="BG59" s="168">
        <v>37.244983333333337</v>
      </c>
      <c r="BH59" s="168">
        <v>-4.6875333333333336</v>
      </c>
      <c r="BI59" s="168">
        <v>0</v>
      </c>
      <c r="BJ59" s="168">
        <v>-80.76895833333333</v>
      </c>
      <c r="BK59" s="168">
        <v>11.297166666666667</v>
      </c>
      <c r="BL59" s="168">
        <v>7.8171365853658541</v>
      </c>
      <c r="BM59" s="168">
        <v>5.131683333333334</v>
      </c>
      <c r="BN59" s="168">
        <v>679.35516250000001</v>
      </c>
      <c r="BO59" s="168">
        <v>157.4741875</v>
      </c>
      <c r="BP59" s="168">
        <v>157.37436249999999</v>
      </c>
      <c r="BQ59" s="168">
        <v>-691.9240847826087</v>
      </c>
      <c r="BR59" s="168">
        <v>578.86139375000005</v>
      </c>
      <c r="BS59" s="168">
        <v>0</v>
      </c>
      <c r="BT59" s="168">
        <v>-60.29596458333333</v>
      </c>
      <c r="BU59" s="168">
        <v>61.832279166666666</v>
      </c>
      <c r="BV59" s="168">
        <v>87.018366666666665</v>
      </c>
      <c r="BW59" s="168">
        <v>36.213541666666664</v>
      </c>
      <c r="BX59" s="168">
        <v>35.655208333333334</v>
      </c>
      <c r="BY59" s="168">
        <v>67.216590909090911</v>
      </c>
      <c r="BZ59" s="168">
        <v>82.369782608695644</v>
      </c>
      <c r="CA59" s="168">
        <v>2.607979166666667</v>
      </c>
      <c r="CB59" s="168">
        <v>2.50751875</v>
      </c>
      <c r="CC59" s="168">
        <v>55.098381250000003</v>
      </c>
      <c r="CD59" s="168">
        <v>55.732256249999999</v>
      </c>
      <c r="CE59" s="168">
        <v>35.882681249999997</v>
      </c>
      <c r="CF59" s="168">
        <v>-127.59887083333334</v>
      </c>
      <c r="CG59" s="168">
        <v>-127.10882708333334</v>
      </c>
      <c r="CH59" s="168">
        <v>10.832279166666668</v>
      </c>
      <c r="CI59" s="168">
        <v>0</v>
      </c>
      <c r="CJ59" s="168">
        <v>0</v>
      </c>
      <c r="CK59" s="168">
        <v>0</v>
      </c>
      <c r="CL59" s="168">
        <v>91.406451612903211</v>
      </c>
      <c r="CM59" s="168">
        <v>131.95625000000001</v>
      </c>
      <c r="CN59" s="168">
        <v>-14.269375</v>
      </c>
      <c r="CO59" s="168">
        <v>52.81379166666666</v>
      </c>
      <c r="CP59" s="168">
        <v>51.661939583333329</v>
      </c>
      <c r="CQ59" s="168">
        <v>51.593927083333334</v>
      </c>
      <c r="CR59" s="168">
        <v>-37.255833333333335</v>
      </c>
      <c r="CS59" s="168">
        <v>-36.771460416666663</v>
      </c>
      <c r="CT59" s="168">
        <v>39.660339999999998</v>
      </c>
      <c r="CU59" s="168">
        <v>-92.965235416666673</v>
      </c>
      <c r="CV59" s="168">
        <v>161.22071249999999</v>
      </c>
      <c r="CW59" s="168">
        <v>13.2130375</v>
      </c>
      <c r="CX59" s="168">
        <v>59.935208333333328</v>
      </c>
      <c r="CY59" s="168">
        <v>34.453749999999999</v>
      </c>
      <c r="CZ59" s="168">
        <v>60.100085416666658</v>
      </c>
      <c r="DA59" s="168">
        <v>56.603642553191484</v>
      </c>
      <c r="DB59" s="168">
        <v>-31.578125</v>
      </c>
      <c r="DC59" s="168">
        <v>-3.4272264705882352</v>
      </c>
      <c r="DD59" s="168">
        <v>0</v>
      </c>
      <c r="DE59" s="168">
        <v>0</v>
      </c>
      <c r="DF59" s="168">
        <v>-164.63932083333333</v>
      </c>
      <c r="DG59" s="168">
        <v>-27.714976595744684</v>
      </c>
      <c r="DH59" s="168">
        <v>-19.413237500000001</v>
      </c>
      <c r="DI59" s="168">
        <v>-108.85</v>
      </c>
      <c r="DJ59" s="168">
        <v>-107.70425531914893</v>
      </c>
      <c r="DK59" s="168">
        <v>25.326691666666669</v>
      </c>
      <c r="DL59" s="168">
        <v>51.521629268292685</v>
      </c>
      <c r="DM59" s="168">
        <v>66.821837500000001</v>
      </c>
      <c r="DN59" s="168">
        <v>73.020795454545464</v>
      </c>
      <c r="DO59" s="168">
        <v>51.389761904761905</v>
      </c>
      <c r="DP59" s="168">
        <v>-10.265111111111111</v>
      </c>
      <c r="DQ59" s="168">
        <v>62.722687499999999</v>
      </c>
      <c r="DR59" s="168">
        <v>162.83153958333332</v>
      </c>
      <c r="DS59" s="168">
        <v>-20.377916666666668</v>
      </c>
      <c r="DT59" s="168">
        <v>-20.597083333333334</v>
      </c>
      <c r="DU59" s="168">
        <v>95.271666666666661</v>
      </c>
      <c r="DV59" s="168">
        <v>61.216875000000002</v>
      </c>
      <c r="DW59" s="168">
        <v>164.09393541666665</v>
      </c>
      <c r="DX59" s="168">
        <v>160.74470625000001</v>
      </c>
      <c r="DY59" s="168">
        <v>37.366610416666667</v>
      </c>
      <c r="DZ59" s="168">
        <v>35.94905</v>
      </c>
      <c r="EA59" s="168">
        <v>266.06247659574467</v>
      </c>
      <c r="EB59" s="168">
        <v>222.99878936170211</v>
      </c>
      <c r="EC59" s="168">
        <v>215.34354680851064</v>
      </c>
      <c r="ED59" s="168">
        <v>218.2082170212766</v>
      </c>
      <c r="EE59" s="168">
        <v>98.518116666666657</v>
      </c>
      <c r="EF59" s="168">
        <v>80.825416666666655</v>
      </c>
      <c r="EG59" s="168">
        <v>-25.620541666666664</v>
      </c>
      <c r="EH59" s="168">
        <v>704.32952765957441</v>
      </c>
      <c r="EI59" s="168">
        <v>300.58476041666665</v>
      </c>
      <c r="EJ59" s="168">
        <v>0</v>
      </c>
      <c r="EK59" s="168">
        <v>-28.747235416666669</v>
      </c>
      <c r="EL59" s="168">
        <v>-25.921156249999999</v>
      </c>
      <c r="EM59" s="168">
        <v>-16.480433333333334</v>
      </c>
      <c r="EN59" s="168">
        <v>12.415587500000001</v>
      </c>
      <c r="EO59" s="168">
        <v>0</v>
      </c>
      <c r="EP59" s="168">
        <v>96.597750000000005</v>
      </c>
      <c r="EQ59" s="168">
        <v>-30.054970833333332</v>
      </c>
      <c r="ER59" s="168">
        <v>-30.7230375</v>
      </c>
      <c r="ES59" s="168">
        <v>-41.616072916666667</v>
      </c>
      <c r="ET59" s="168">
        <v>4.9252941176470593</v>
      </c>
      <c r="EU59" s="168">
        <v>-11.920208333333333</v>
      </c>
      <c r="EV59" s="168">
        <v>67.142105263157887</v>
      </c>
      <c r="EW59" s="168">
        <v>12.444310416666665</v>
      </c>
      <c r="EX59" s="168">
        <v>-28.433675000000001</v>
      </c>
      <c r="EY59" s="168">
        <v>-38.762706250000001</v>
      </c>
      <c r="EZ59" s="168">
        <v>-37.883847916666667</v>
      </c>
      <c r="FA59" s="168">
        <v>8.7422354166666665</v>
      </c>
      <c r="FB59" s="168">
        <v>-77.799256249999999</v>
      </c>
      <c r="FC59" s="168">
        <v>41.950920833333335</v>
      </c>
      <c r="FD59" s="168">
        <v>25.01621875</v>
      </c>
      <c r="FE59" s="168">
        <v>0</v>
      </c>
      <c r="FF59" s="168">
        <v>24.553329166666664</v>
      </c>
      <c r="FG59" s="168">
        <v>20</v>
      </c>
      <c r="FH59" s="168">
        <v>7.6923076923076925</v>
      </c>
      <c r="FI59" s="168">
        <v>16</v>
      </c>
      <c r="FJ59" s="168">
        <v>-3.3177333333333334</v>
      </c>
      <c r="FK59" s="168">
        <v>-3.3177333333333334</v>
      </c>
      <c r="FL59" s="168">
        <v>167.64819791666665</v>
      </c>
      <c r="FM59" s="168">
        <v>-35.133585416666669</v>
      </c>
      <c r="FN59" s="168">
        <v>-35.065052083333335</v>
      </c>
      <c r="FO59" s="168">
        <v>121.32960208333333</v>
      </c>
      <c r="FP59" s="168">
        <v>122.21830833333334</v>
      </c>
      <c r="FQ59" s="168">
        <v>41.753866666666667</v>
      </c>
      <c r="FR59" s="168">
        <v>27.031458333333333</v>
      </c>
      <c r="FS59" s="168">
        <v>9.8021312500000004</v>
      </c>
      <c r="FT59" s="168">
        <v>1.0503416666666667</v>
      </c>
      <c r="FU59" s="168">
        <v>-5.72</v>
      </c>
      <c r="FV59" s="168">
        <v>14.142083333333332</v>
      </c>
      <c r="FW59" s="168">
        <v>41.928787499999999</v>
      </c>
      <c r="FX59" s="168">
        <v>0</v>
      </c>
      <c r="FY59" s="168">
        <v>-0.19308333333333336</v>
      </c>
      <c r="FZ59" s="168">
        <v>4.2269375</v>
      </c>
      <c r="GA59" s="168">
        <v>11.161799999999999</v>
      </c>
      <c r="GB59" s="168">
        <v>50.428958333333334</v>
      </c>
      <c r="GC59" s="168">
        <v>-121.95935625</v>
      </c>
      <c r="GD59" s="168">
        <v>-119.6622375</v>
      </c>
      <c r="GE59" s="168">
        <v>16.396666666666668</v>
      </c>
      <c r="GF59" s="168">
        <v>78.227933333333326</v>
      </c>
      <c r="GG59" s="168">
        <v>24.706250000000001</v>
      </c>
      <c r="GH59" s="168">
        <v>-20.408147916666664</v>
      </c>
      <c r="GI59" s="168">
        <v>-2.8190958333333338</v>
      </c>
      <c r="GJ59" s="168">
        <v>-3.172093023255814</v>
      </c>
      <c r="GK59" s="168">
        <v>2.1281354166666668</v>
      </c>
      <c r="GL59" s="168">
        <v>0</v>
      </c>
      <c r="GM59" s="168">
        <v>0</v>
      </c>
      <c r="GN59" s="168">
        <v>-13.06124</v>
      </c>
      <c r="GO59" s="168">
        <v>-37.498970833333338</v>
      </c>
      <c r="GP59" s="168">
        <v>16.522427083333334</v>
      </c>
      <c r="GQ59" s="168">
        <v>39.172199999999997</v>
      </c>
      <c r="GR59" s="168">
        <v>50.162491666666668</v>
      </c>
      <c r="GS59" s="168">
        <v>51.685014583333334</v>
      </c>
      <c r="GT59" s="168">
        <v>-130.60055416666665</v>
      </c>
      <c r="GU59" s="168">
        <v>-25.764995833333334</v>
      </c>
      <c r="GV59" s="168">
        <v>30.836939534883719</v>
      </c>
      <c r="GW59" s="168">
        <v>-62.01305</v>
      </c>
      <c r="GX59" s="168">
        <v>11.512279545454545</v>
      </c>
      <c r="GY59" s="168">
        <v>13.614908695652174</v>
      </c>
      <c r="GZ59" s="168">
        <v>13.231204347826086</v>
      </c>
      <c r="HA59" s="168">
        <v>13.156226315789473</v>
      </c>
      <c r="HB59" s="168">
        <v>195.32832708333333</v>
      </c>
      <c r="HC59" s="168">
        <v>194.55217291666665</v>
      </c>
      <c r="HD59" s="168">
        <v>146.59375</v>
      </c>
      <c r="HE59" s="168">
        <v>-143.54677234042552</v>
      </c>
      <c r="HF59" s="168">
        <v>-330.24093333333332</v>
      </c>
      <c r="HG59" s="168">
        <v>332.33265625000001</v>
      </c>
      <c r="HH59" s="168">
        <v>332.37408958333333</v>
      </c>
      <c r="HI59" s="168">
        <v>-183.94870208333333</v>
      </c>
      <c r="HJ59" s="168">
        <v>-183.50213124999999</v>
      </c>
      <c r="HK59" s="168">
        <v>-23.933860416666665</v>
      </c>
      <c r="HL59" s="168">
        <v>-12.546831111111111</v>
      </c>
      <c r="HM59" s="168">
        <v>75.898583333333335</v>
      </c>
      <c r="HN59" s="168">
        <v>75.629277083333335</v>
      </c>
      <c r="HO59" s="168">
        <v>-110.2225</v>
      </c>
      <c r="HP59" s="168">
        <v>-107.41908095238095</v>
      </c>
      <c r="HQ59" s="168">
        <v>26.928816666666666</v>
      </c>
      <c r="HR59" s="168">
        <v>26.502400000000002</v>
      </c>
      <c r="HS59" s="168">
        <v>-50.749870833333333</v>
      </c>
      <c r="HT59" s="168">
        <v>-50.576320833333334</v>
      </c>
      <c r="HU59" s="168">
        <v>70.712608695652165</v>
      </c>
      <c r="HV59" s="168">
        <v>74.741249999999994</v>
      </c>
      <c r="HW59" s="168">
        <v>58.293750000000003</v>
      </c>
      <c r="HX59" s="168">
        <v>58.395833333333336</v>
      </c>
      <c r="HY59" s="168">
        <v>21.744193181818183</v>
      </c>
      <c r="HZ59" s="168">
        <v>-8.7033333333333331</v>
      </c>
      <c r="IA59" s="168">
        <v>-405.39932499999998</v>
      </c>
      <c r="IB59" s="168">
        <v>98.994072916666653</v>
      </c>
      <c r="IC59" s="168">
        <v>98.735212500000003</v>
      </c>
      <c r="ID59" s="168">
        <v>11.627906976744187</v>
      </c>
      <c r="IE59" s="168">
        <v>29.072916666666668</v>
      </c>
      <c r="IF59" s="168">
        <v>-25.318750000000001</v>
      </c>
      <c r="IG59" s="168">
        <v>-25.274999999999999</v>
      </c>
      <c r="IH59" s="168">
        <v>1.2807999999999999</v>
      </c>
      <c r="II59" s="168">
        <v>1.0502047619047621</v>
      </c>
      <c r="IJ59" s="168">
        <v>-326.60605208333334</v>
      </c>
      <c r="IK59" s="168">
        <v>-271.21905624999999</v>
      </c>
      <c r="IL59" s="168">
        <v>360.66232083333335</v>
      </c>
      <c r="IM59" s="168">
        <v>285.10441666666668</v>
      </c>
      <c r="IN59" s="168">
        <v>20.039906250000001</v>
      </c>
      <c r="IO59" s="168">
        <v>-277.78989583333333</v>
      </c>
      <c r="IP59" s="168">
        <v>276.46894791666665</v>
      </c>
      <c r="IQ59" s="168">
        <v>-175.57106666666667</v>
      </c>
      <c r="IR59" s="168">
        <v>-164.73432045454547</v>
      </c>
      <c r="IS59" s="168">
        <v>-274.45021041666666</v>
      </c>
      <c r="IT59" s="168">
        <v>140.70444166666667</v>
      </c>
      <c r="IU59" s="168">
        <v>139.90507083333333</v>
      </c>
      <c r="IV59" s="168">
        <v>177.95632291666666</v>
      </c>
      <c r="IW59" s="168">
        <v>-349.14519583333333</v>
      </c>
      <c r="IX59" s="168">
        <v>158.20280208333332</v>
      </c>
      <c r="IY59" s="168">
        <v>-193.57149583333333</v>
      </c>
      <c r="IZ59" s="168">
        <v>195.43093958333333</v>
      </c>
      <c r="JA59" s="168">
        <v>-9.7018812499999996</v>
      </c>
      <c r="JB59" s="168">
        <v>0</v>
      </c>
      <c r="JC59" s="168">
        <v>24.336666666666666</v>
      </c>
      <c r="JD59" s="168">
        <v>7.0570652173913047</v>
      </c>
      <c r="JE59" s="168">
        <v>7.0814090909090908</v>
      </c>
      <c r="JF59" s="168">
        <v>-23.908333333333335</v>
      </c>
      <c r="JG59" s="168">
        <v>1.3333333333333335</v>
      </c>
      <c r="JH59" s="168">
        <v>0</v>
      </c>
      <c r="JI59" s="168">
        <v>-0.38802916666666665</v>
      </c>
      <c r="JJ59" s="168">
        <v>-30.115135416666668</v>
      </c>
      <c r="JK59" s="168">
        <v>-9.0707249999999995</v>
      </c>
      <c r="JL59" s="168">
        <v>10.814583333333333</v>
      </c>
      <c r="JM59" s="168">
        <v>48.915583333333331</v>
      </c>
      <c r="JN59" s="168">
        <v>49.495854166666668</v>
      </c>
      <c r="JO59" s="168">
        <v>8.2587580645161296</v>
      </c>
      <c r="JP59" s="168">
        <v>9.8114962962962959</v>
      </c>
      <c r="JQ59" s="168">
        <v>49.412829166666668</v>
      </c>
      <c r="JR59" s="168">
        <v>49.35546875</v>
      </c>
      <c r="JS59" s="168">
        <v>49.621425000000002</v>
      </c>
      <c r="JT59" s="168">
        <v>0</v>
      </c>
      <c r="JU59" s="168">
        <v>-28.256250000000001</v>
      </c>
      <c r="JV59" s="168">
        <v>23.307414583333333</v>
      </c>
      <c r="JW59" s="168">
        <v>7.7377083333333339</v>
      </c>
      <c r="JX59" s="168">
        <v>0</v>
      </c>
      <c r="JY59" s="168">
        <v>-12.553004166666668</v>
      </c>
      <c r="JZ59" s="168">
        <v>51.588908333333336</v>
      </c>
      <c r="KA59" s="168">
        <v>23.912974999999999</v>
      </c>
      <c r="KB59" s="168">
        <v>-12.716114583333333</v>
      </c>
      <c r="KC59" s="168">
        <v>-50.849008333333337</v>
      </c>
      <c r="KD59" s="168">
        <v>11.341914583333333</v>
      </c>
      <c r="KE59" s="168">
        <v>38.504506249999999</v>
      </c>
      <c r="KF59" s="168">
        <v>19.639583333333334</v>
      </c>
      <c r="KG59" s="168">
        <v>-19.589583333333334</v>
      </c>
      <c r="KH59" s="168">
        <v>1.3760020833333335</v>
      </c>
      <c r="KI59" s="168">
        <v>36.524127083333333</v>
      </c>
    </row>
    <row r="60" spans="1:295" x14ac:dyDescent="0.3">
      <c r="A60" s="225" t="s">
        <v>2336</v>
      </c>
      <c r="B60" s="225"/>
      <c r="C60" s="159" t="s">
        <v>181</v>
      </c>
      <c r="D60" s="159" t="s">
        <v>181</v>
      </c>
      <c r="E60" s="159" t="s">
        <v>181</v>
      </c>
      <c r="F60" s="159" t="s">
        <v>181</v>
      </c>
      <c r="G60" s="159" t="s">
        <v>181</v>
      </c>
      <c r="H60" s="159" t="s">
        <v>2337</v>
      </c>
      <c r="I60" s="159" t="s">
        <v>181</v>
      </c>
      <c r="J60" s="159" t="s">
        <v>181</v>
      </c>
      <c r="K60" s="159" t="s">
        <v>2337</v>
      </c>
      <c r="L60" s="159" t="s">
        <v>181</v>
      </c>
      <c r="M60" s="159" t="s">
        <v>181</v>
      </c>
      <c r="N60" s="159" t="s">
        <v>181</v>
      </c>
      <c r="O60" s="159" t="s">
        <v>181</v>
      </c>
      <c r="P60" s="159" t="s">
        <v>181</v>
      </c>
      <c r="Q60" s="159" t="s">
        <v>181</v>
      </c>
      <c r="R60" s="159" t="s">
        <v>181</v>
      </c>
      <c r="S60" s="159" t="s">
        <v>181</v>
      </c>
      <c r="T60" s="159" t="s">
        <v>181</v>
      </c>
      <c r="U60" s="159" t="s">
        <v>181</v>
      </c>
      <c r="V60" s="159" t="s">
        <v>181</v>
      </c>
      <c r="W60" s="159" t="s">
        <v>181</v>
      </c>
      <c r="X60" s="159" t="s">
        <v>2337</v>
      </c>
      <c r="Y60" s="159" t="s">
        <v>2337</v>
      </c>
      <c r="Z60" s="159" t="s">
        <v>2337</v>
      </c>
      <c r="AA60" s="159" t="s">
        <v>181</v>
      </c>
      <c r="AB60" s="159" t="s">
        <v>2337</v>
      </c>
      <c r="AC60" s="159" t="s">
        <v>181</v>
      </c>
      <c r="AD60" s="159" t="s">
        <v>181</v>
      </c>
      <c r="AE60" s="159" t="s">
        <v>2337</v>
      </c>
      <c r="AF60" s="159" t="s">
        <v>181</v>
      </c>
      <c r="AG60" s="159" t="s">
        <v>181</v>
      </c>
      <c r="AH60" s="159" t="s">
        <v>181</v>
      </c>
      <c r="AI60" s="159" t="s">
        <v>181</v>
      </c>
      <c r="AJ60" s="159" t="s">
        <v>181</v>
      </c>
      <c r="AK60" s="159" t="s">
        <v>181</v>
      </c>
      <c r="AL60" s="159" t="s">
        <v>2337</v>
      </c>
      <c r="AM60" s="159" t="s">
        <v>181</v>
      </c>
      <c r="AN60" s="159" t="s">
        <v>181</v>
      </c>
      <c r="AO60" s="159" t="s">
        <v>181</v>
      </c>
      <c r="AP60" s="159" t="s">
        <v>2337</v>
      </c>
      <c r="AQ60" s="159" t="s">
        <v>181</v>
      </c>
      <c r="AR60" s="159" t="s">
        <v>181</v>
      </c>
      <c r="AS60" s="159" t="s">
        <v>181</v>
      </c>
      <c r="AT60" s="159" t="s">
        <v>181</v>
      </c>
      <c r="AU60" s="159" t="s">
        <v>181</v>
      </c>
      <c r="AV60" s="159" t="s">
        <v>2337</v>
      </c>
      <c r="AW60" s="159" t="s">
        <v>2337</v>
      </c>
      <c r="AX60" s="159" t="s">
        <v>181</v>
      </c>
      <c r="AY60" s="159" t="s">
        <v>181</v>
      </c>
      <c r="AZ60" s="159" t="s">
        <v>181</v>
      </c>
      <c r="BA60" s="159" t="s">
        <v>181</v>
      </c>
      <c r="BB60" s="159" t="s">
        <v>181</v>
      </c>
      <c r="BC60" s="159" t="s">
        <v>2337</v>
      </c>
      <c r="BD60" s="159" t="s">
        <v>2337</v>
      </c>
      <c r="BE60" s="159" t="s">
        <v>2337</v>
      </c>
      <c r="BF60" s="159" t="s">
        <v>181</v>
      </c>
      <c r="BG60" s="159" t="s">
        <v>181</v>
      </c>
      <c r="BH60" s="159" t="s">
        <v>2337</v>
      </c>
      <c r="BI60" s="159" t="s">
        <v>2337</v>
      </c>
      <c r="BJ60" s="159" t="s">
        <v>2337</v>
      </c>
      <c r="BK60" s="159" t="s">
        <v>2337</v>
      </c>
      <c r="BL60" s="159" t="s">
        <v>2337</v>
      </c>
      <c r="BM60" s="159" t="s">
        <v>2337</v>
      </c>
      <c r="BN60" s="159" t="s">
        <v>181</v>
      </c>
      <c r="BO60" s="159" t="s">
        <v>181</v>
      </c>
      <c r="BP60" s="159" t="s">
        <v>181</v>
      </c>
      <c r="BQ60" s="159" t="s">
        <v>2337</v>
      </c>
      <c r="BR60" s="159" t="s">
        <v>2337</v>
      </c>
      <c r="BS60" s="159" t="s">
        <v>2337</v>
      </c>
      <c r="BT60" s="159" t="s">
        <v>2337</v>
      </c>
      <c r="BU60" s="159" t="s">
        <v>2337</v>
      </c>
      <c r="BV60" s="159" t="s">
        <v>2337</v>
      </c>
      <c r="BW60" s="159" t="s">
        <v>2337</v>
      </c>
      <c r="BX60" s="159" t="s">
        <v>2338</v>
      </c>
      <c r="BY60" s="159" t="s">
        <v>2337</v>
      </c>
      <c r="BZ60" s="159" t="s">
        <v>2337</v>
      </c>
      <c r="CA60" s="159" t="s">
        <v>2337</v>
      </c>
      <c r="CB60" s="159" t="s">
        <v>2337</v>
      </c>
      <c r="CC60" s="159" t="s">
        <v>2337</v>
      </c>
      <c r="CD60" s="159" t="s">
        <v>2337</v>
      </c>
      <c r="CE60" s="159" t="s">
        <v>2337</v>
      </c>
      <c r="CF60" s="159" t="s">
        <v>2337</v>
      </c>
      <c r="CG60" s="159" t="s">
        <v>2337</v>
      </c>
      <c r="CH60" s="159" t="s">
        <v>2337</v>
      </c>
      <c r="CI60" s="159" t="s">
        <v>2337</v>
      </c>
      <c r="CJ60" s="159" t="s">
        <v>2337</v>
      </c>
      <c r="CK60" s="159" t="s">
        <v>2337</v>
      </c>
      <c r="CL60" s="159" t="s">
        <v>2337</v>
      </c>
      <c r="CM60" s="159" t="s">
        <v>2337</v>
      </c>
      <c r="CN60" s="159" t="s">
        <v>2337</v>
      </c>
      <c r="CO60" s="159" t="s">
        <v>2337</v>
      </c>
      <c r="CP60" s="159" t="s">
        <v>2337</v>
      </c>
      <c r="CQ60" s="159" t="s">
        <v>2337</v>
      </c>
      <c r="CR60" s="159" t="s">
        <v>2337</v>
      </c>
      <c r="CS60" s="159" t="s">
        <v>2337</v>
      </c>
      <c r="CT60" s="159" t="s">
        <v>2337</v>
      </c>
      <c r="CU60" s="159" t="s">
        <v>2337</v>
      </c>
      <c r="CV60" s="159" t="s">
        <v>2337</v>
      </c>
      <c r="CW60" s="159" t="s">
        <v>2337</v>
      </c>
      <c r="CX60" s="159" t="s">
        <v>2337</v>
      </c>
      <c r="CY60" s="159" t="s">
        <v>2337</v>
      </c>
      <c r="CZ60" s="159" t="s">
        <v>2337</v>
      </c>
      <c r="DA60" s="159" t="s">
        <v>2337</v>
      </c>
      <c r="DB60" s="159" t="s">
        <v>2337</v>
      </c>
      <c r="DC60" s="159" t="s">
        <v>2337</v>
      </c>
      <c r="DD60" s="159" t="s">
        <v>2337</v>
      </c>
      <c r="DE60" s="159" t="s">
        <v>2337</v>
      </c>
      <c r="DF60" s="159" t="s">
        <v>2337</v>
      </c>
      <c r="DG60" s="159" t="s">
        <v>2337</v>
      </c>
      <c r="DH60" s="159" t="s">
        <v>2337</v>
      </c>
      <c r="DI60" s="159" t="s">
        <v>2337</v>
      </c>
      <c r="DJ60" s="159" t="s">
        <v>2337</v>
      </c>
      <c r="DK60" s="159" t="s">
        <v>2337</v>
      </c>
      <c r="DL60" s="159" t="s">
        <v>2337</v>
      </c>
      <c r="DM60" s="159" t="s">
        <v>2337</v>
      </c>
      <c r="DN60" s="159" t="s">
        <v>2337</v>
      </c>
      <c r="DO60" s="159" t="s">
        <v>2337</v>
      </c>
      <c r="DP60" s="159" t="s">
        <v>2337</v>
      </c>
      <c r="DQ60" s="159" t="s">
        <v>2337</v>
      </c>
      <c r="DR60" s="159" t="s">
        <v>2337</v>
      </c>
      <c r="DS60" s="159" t="s">
        <v>2337</v>
      </c>
      <c r="DT60" s="159" t="s">
        <v>2337</v>
      </c>
      <c r="DU60" s="159" t="s">
        <v>2337</v>
      </c>
      <c r="DV60" s="159" t="s">
        <v>2337</v>
      </c>
      <c r="DW60" s="159" t="s">
        <v>2337</v>
      </c>
      <c r="DX60" s="159" t="s">
        <v>2337</v>
      </c>
      <c r="DY60" s="159" t="s">
        <v>2337</v>
      </c>
      <c r="DZ60" s="159" t="s">
        <v>2337</v>
      </c>
      <c r="EA60" s="159" t="s">
        <v>2337</v>
      </c>
      <c r="EB60" s="159" t="s">
        <v>2337</v>
      </c>
      <c r="EC60" s="159" t="s">
        <v>2337</v>
      </c>
      <c r="ED60" s="159" t="s">
        <v>2337</v>
      </c>
      <c r="EE60" s="159" t="s">
        <v>2337</v>
      </c>
      <c r="EF60" s="159" t="s">
        <v>2337</v>
      </c>
      <c r="EG60" s="159" t="s">
        <v>2337</v>
      </c>
      <c r="EH60" s="159" t="s">
        <v>2337</v>
      </c>
      <c r="EI60" s="159" t="s">
        <v>2337</v>
      </c>
      <c r="EJ60" s="159" t="s">
        <v>2337</v>
      </c>
      <c r="EK60" s="159" t="s">
        <v>2337</v>
      </c>
      <c r="EL60" s="159" t="s">
        <v>2337</v>
      </c>
      <c r="EM60" s="159" t="s">
        <v>2337</v>
      </c>
      <c r="EN60" s="159" t="s">
        <v>2337</v>
      </c>
      <c r="EO60" s="159" t="s">
        <v>2337</v>
      </c>
      <c r="EP60" s="159" t="s">
        <v>2337</v>
      </c>
      <c r="EQ60" s="159" t="s">
        <v>2337</v>
      </c>
      <c r="ER60" s="159" t="s">
        <v>2337</v>
      </c>
      <c r="ES60" s="159" t="s">
        <v>2337</v>
      </c>
      <c r="ET60" s="159" t="s">
        <v>2337</v>
      </c>
      <c r="EU60" s="159" t="s">
        <v>2337</v>
      </c>
      <c r="EV60" s="159" t="s">
        <v>2337</v>
      </c>
      <c r="EW60" s="159" t="s">
        <v>2337</v>
      </c>
      <c r="EX60" s="159" t="s">
        <v>2337</v>
      </c>
      <c r="EY60" s="159" t="s">
        <v>2337</v>
      </c>
      <c r="EZ60" s="159" t="s">
        <v>2337</v>
      </c>
      <c r="FA60" s="159" t="s">
        <v>2337</v>
      </c>
      <c r="FB60" s="159" t="s">
        <v>2337</v>
      </c>
      <c r="FC60" s="159" t="s">
        <v>2337</v>
      </c>
      <c r="FD60" s="159" t="s">
        <v>2337</v>
      </c>
      <c r="FE60" s="159" t="s">
        <v>2337</v>
      </c>
      <c r="FF60" s="159" t="s">
        <v>2337</v>
      </c>
      <c r="FG60" s="159" t="s">
        <v>2337</v>
      </c>
      <c r="FH60" s="159" t="s">
        <v>2337</v>
      </c>
      <c r="FI60" s="159" t="s">
        <v>2337</v>
      </c>
      <c r="FJ60" s="159" t="s">
        <v>2337</v>
      </c>
      <c r="FK60" s="159" t="s">
        <v>2337</v>
      </c>
      <c r="FL60" s="159" t="s">
        <v>2337</v>
      </c>
      <c r="FM60" s="159" t="s">
        <v>2337</v>
      </c>
      <c r="FN60" s="159" t="s">
        <v>2337</v>
      </c>
      <c r="FO60" s="159" t="s">
        <v>2337</v>
      </c>
      <c r="FP60" s="159" t="s">
        <v>2337</v>
      </c>
      <c r="FQ60" s="159" t="s">
        <v>2337</v>
      </c>
      <c r="FR60" s="159" t="s">
        <v>2337</v>
      </c>
      <c r="FS60" s="159" t="s">
        <v>2337</v>
      </c>
      <c r="FT60" s="159" t="s">
        <v>2337</v>
      </c>
      <c r="FU60" s="159" t="s">
        <v>2337</v>
      </c>
      <c r="FV60" s="159" t="s">
        <v>2337</v>
      </c>
      <c r="FW60" s="159" t="s">
        <v>2337</v>
      </c>
      <c r="FX60" s="159" t="s">
        <v>2337</v>
      </c>
      <c r="FY60" s="159" t="s">
        <v>2337</v>
      </c>
      <c r="FZ60" s="159" t="s">
        <v>2337</v>
      </c>
      <c r="GA60" s="159" t="s">
        <v>2337</v>
      </c>
      <c r="GB60" s="159" t="s">
        <v>2337</v>
      </c>
      <c r="GC60" s="159" t="s">
        <v>2337</v>
      </c>
      <c r="GD60" s="159" t="s">
        <v>2337</v>
      </c>
      <c r="GE60" s="159" t="s">
        <v>2337</v>
      </c>
      <c r="GF60" s="159" t="s">
        <v>2337</v>
      </c>
      <c r="GG60" s="159" t="s">
        <v>2337</v>
      </c>
      <c r="GH60" s="159" t="s">
        <v>2337</v>
      </c>
      <c r="GI60" s="159" t="s">
        <v>2337</v>
      </c>
      <c r="GJ60" s="159" t="s">
        <v>2337</v>
      </c>
      <c r="GK60" s="159" t="s">
        <v>2337</v>
      </c>
      <c r="GL60" s="159" t="s">
        <v>2337</v>
      </c>
      <c r="GM60" s="159" t="s">
        <v>2337</v>
      </c>
      <c r="GN60" s="159" t="s">
        <v>2337</v>
      </c>
      <c r="GO60" s="159" t="s">
        <v>2337</v>
      </c>
      <c r="GP60" s="159" t="s">
        <v>2337</v>
      </c>
      <c r="GQ60" s="159" t="s">
        <v>2337</v>
      </c>
      <c r="GR60" s="159" t="s">
        <v>2337</v>
      </c>
      <c r="GS60" s="159" t="s">
        <v>2337</v>
      </c>
      <c r="GT60" s="159" t="s">
        <v>2337</v>
      </c>
      <c r="GU60" s="159" t="s">
        <v>2337</v>
      </c>
      <c r="GV60" s="159" t="s">
        <v>2337</v>
      </c>
      <c r="GW60" s="159" t="s">
        <v>2337</v>
      </c>
      <c r="GX60" s="159" t="s">
        <v>2337</v>
      </c>
      <c r="GY60" s="159" t="s">
        <v>2337</v>
      </c>
      <c r="GZ60" s="159" t="s">
        <v>2337</v>
      </c>
      <c r="HA60" s="159" t="s">
        <v>2337</v>
      </c>
      <c r="HB60" s="159" t="s">
        <v>2337</v>
      </c>
      <c r="HC60" s="159" t="s">
        <v>2337</v>
      </c>
      <c r="HD60" s="159" t="s">
        <v>2337</v>
      </c>
      <c r="HE60" s="159" t="s">
        <v>2338</v>
      </c>
      <c r="HF60" s="159" t="s">
        <v>2338</v>
      </c>
      <c r="HG60" s="159" t="s">
        <v>2338</v>
      </c>
      <c r="HH60" s="159" t="s">
        <v>2338</v>
      </c>
      <c r="HI60" s="159" t="s">
        <v>2338</v>
      </c>
      <c r="HJ60" s="159" t="s">
        <v>2338</v>
      </c>
      <c r="HK60" s="159" t="s">
        <v>2338</v>
      </c>
      <c r="HL60" s="159" t="s">
        <v>2338</v>
      </c>
      <c r="HM60" s="159" t="s">
        <v>2338</v>
      </c>
      <c r="HN60" s="159" t="s">
        <v>2338</v>
      </c>
      <c r="HO60" s="159" t="s">
        <v>2338</v>
      </c>
      <c r="HP60" s="159" t="s">
        <v>2338</v>
      </c>
      <c r="HQ60" s="159" t="s">
        <v>2338</v>
      </c>
      <c r="HR60" s="159" t="s">
        <v>2338</v>
      </c>
      <c r="HS60" s="159" t="s">
        <v>2338</v>
      </c>
      <c r="HT60" s="159" t="s">
        <v>2338</v>
      </c>
      <c r="HU60" s="159" t="s">
        <v>2338</v>
      </c>
      <c r="HV60" s="159" t="s">
        <v>2338</v>
      </c>
      <c r="HW60" s="159" t="s">
        <v>2338</v>
      </c>
      <c r="HX60" s="159" t="s">
        <v>2338</v>
      </c>
      <c r="HY60" s="159" t="s">
        <v>2338</v>
      </c>
      <c r="HZ60" s="159" t="s">
        <v>2338</v>
      </c>
      <c r="IA60" s="159" t="s">
        <v>2338</v>
      </c>
      <c r="IB60" s="159" t="s">
        <v>2338</v>
      </c>
      <c r="IC60" s="159" t="s">
        <v>2338</v>
      </c>
      <c r="ID60" s="159" t="s">
        <v>2338</v>
      </c>
      <c r="IE60" s="159" t="s">
        <v>2338</v>
      </c>
      <c r="IF60" s="159" t="s">
        <v>2338</v>
      </c>
      <c r="IG60" s="159" t="s">
        <v>2338</v>
      </c>
      <c r="IH60" s="159" t="s">
        <v>2338</v>
      </c>
      <c r="II60" s="159" t="s">
        <v>2338</v>
      </c>
      <c r="IJ60" s="159" t="s">
        <v>2338</v>
      </c>
      <c r="IK60" s="159" t="s">
        <v>2338</v>
      </c>
      <c r="IL60" s="159" t="s">
        <v>2338</v>
      </c>
      <c r="IM60" s="159" t="s">
        <v>2338</v>
      </c>
      <c r="IN60" s="159" t="s">
        <v>2338</v>
      </c>
      <c r="IO60" s="159" t="s">
        <v>2338</v>
      </c>
      <c r="IP60" s="159" t="s">
        <v>2338</v>
      </c>
      <c r="IQ60" s="159" t="s">
        <v>2338</v>
      </c>
      <c r="IR60" s="159" t="s">
        <v>181</v>
      </c>
      <c r="IS60" s="159" t="s">
        <v>2337</v>
      </c>
      <c r="IT60" s="159" t="s">
        <v>2338</v>
      </c>
      <c r="IU60" s="159" t="s">
        <v>2338</v>
      </c>
      <c r="IV60" s="159" t="s">
        <v>2338</v>
      </c>
      <c r="IW60" s="159" t="s">
        <v>181</v>
      </c>
      <c r="IX60" s="159" t="s">
        <v>181</v>
      </c>
      <c r="IY60" s="159" t="s">
        <v>181</v>
      </c>
      <c r="IZ60" s="159" t="s">
        <v>181</v>
      </c>
      <c r="JA60" s="159" t="s">
        <v>2337</v>
      </c>
      <c r="JB60" s="159" t="s">
        <v>2338</v>
      </c>
      <c r="JC60" s="159" t="s">
        <v>2337</v>
      </c>
      <c r="JD60" s="159" t="s">
        <v>2338</v>
      </c>
      <c r="JE60" s="159" t="s">
        <v>2338</v>
      </c>
      <c r="JF60" s="159" t="s">
        <v>2338</v>
      </c>
      <c r="JG60" s="159" t="s">
        <v>2338</v>
      </c>
      <c r="JH60" s="159" t="s">
        <v>2337</v>
      </c>
      <c r="JI60" s="159" t="s">
        <v>2337</v>
      </c>
      <c r="JJ60" s="159" t="s">
        <v>2337</v>
      </c>
      <c r="JK60" s="159" t="s">
        <v>2337</v>
      </c>
      <c r="JL60" s="159" t="s">
        <v>2338</v>
      </c>
      <c r="JM60" s="159" t="s">
        <v>2337</v>
      </c>
      <c r="JN60" s="159" t="s">
        <v>2337</v>
      </c>
      <c r="JO60" s="159" t="s">
        <v>2338</v>
      </c>
      <c r="JP60" s="159" t="s">
        <v>2338</v>
      </c>
      <c r="JQ60" s="159" t="s">
        <v>2338</v>
      </c>
      <c r="JR60" s="159" t="s">
        <v>2338</v>
      </c>
      <c r="JS60" s="159" t="s">
        <v>2337</v>
      </c>
      <c r="JT60" s="159" t="s">
        <v>2337</v>
      </c>
      <c r="JU60" s="159" t="s">
        <v>2338</v>
      </c>
      <c r="JV60" s="159" t="s">
        <v>2338</v>
      </c>
      <c r="JW60" s="159" t="s">
        <v>2338</v>
      </c>
      <c r="JX60" s="159" t="s">
        <v>2338</v>
      </c>
      <c r="JY60" s="159" t="s">
        <v>2338</v>
      </c>
      <c r="JZ60" s="159" t="s">
        <v>2338</v>
      </c>
      <c r="KA60" s="159" t="s">
        <v>2338</v>
      </c>
      <c r="KB60" s="159" t="s">
        <v>2338</v>
      </c>
      <c r="KC60" s="159" t="s">
        <v>2338</v>
      </c>
      <c r="KD60" s="159" t="s">
        <v>2338</v>
      </c>
      <c r="KE60" s="159" t="s">
        <v>2338</v>
      </c>
      <c r="KF60" s="159" t="s">
        <v>2338</v>
      </c>
      <c r="KG60" s="159" t="s">
        <v>2338</v>
      </c>
      <c r="KH60" s="159" t="s">
        <v>2337</v>
      </c>
      <c r="KI60" s="159" t="s">
        <v>2337</v>
      </c>
    </row>
    <row r="61" spans="1:295" ht="27" customHeight="1" x14ac:dyDescent="0.3">
      <c r="A61" s="225" t="s">
        <v>3</v>
      </c>
      <c r="B61" s="225"/>
      <c r="C61" s="226" t="s">
        <v>44</v>
      </c>
      <c r="D61" s="226"/>
      <c r="E61" s="226"/>
      <c r="F61" s="226"/>
      <c r="G61" s="226"/>
      <c r="H61" s="226"/>
      <c r="I61" s="226"/>
      <c r="J61" s="226"/>
      <c r="K61" s="226"/>
      <c r="L61" s="226"/>
      <c r="M61" s="226"/>
      <c r="N61" s="226" t="s">
        <v>2339</v>
      </c>
      <c r="O61" s="226"/>
      <c r="P61" s="226"/>
      <c r="Q61" s="226"/>
      <c r="R61" s="226"/>
      <c r="S61" s="226" t="s">
        <v>59</v>
      </c>
      <c r="T61" s="226" t="s">
        <v>44</v>
      </c>
      <c r="U61" s="226"/>
      <c r="V61" s="226"/>
      <c r="W61" s="226"/>
      <c r="X61" s="226" t="s">
        <v>852</v>
      </c>
      <c r="Y61" s="226"/>
      <c r="Z61" s="226"/>
      <c r="AA61" s="226" t="s">
        <v>14</v>
      </c>
      <c r="AB61" s="226" t="s">
        <v>44</v>
      </c>
      <c r="AC61" s="226" t="s">
        <v>2340</v>
      </c>
      <c r="AD61" s="226"/>
      <c r="AE61" s="226" t="s">
        <v>44</v>
      </c>
      <c r="AF61" s="226" t="s">
        <v>2339</v>
      </c>
      <c r="AG61" s="226"/>
      <c r="AH61" s="226" t="s">
        <v>315</v>
      </c>
      <c r="AI61" s="226"/>
      <c r="AJ61" s="226" t="s">
        <v>2340</v>
      </c>
      <c r="AK61" s="226"/>
      <c r="AL61" s="226"/>
      <c r="AM61" s="226"/>
      <c r="AN61" s="226"/>
      <c r="AO61" s="226" t="s">
        <v>2341</v>
      </c>
      <c r="AP61" s="226" t="s">
        <v>2342</v>
      </c>
      <c r="AQ61" s="226" t="s">
        <v>44</v>
      </c>
      <c r="AR61" s="226"/>
      <c r="AS61" s="226"/>
      <c r="AT61" s="226"/>
      <c r="AU61" s="226"/>
      <c r="AV61" s="226"/>
      <c r="AW61" s="226"/>
      <c r="AX61" s="226"/>
      <c r="AY61" s="226"/>
      <c r="AZ61" s="226"/>
      <c r="BA61" s="226" t="s">
        <v>326</v>
      </c>
      <c r="BB61" s="226" t="s">
        <v>59</v>
      </c>
      <c r="BC61" s="226" t="s">
        <v>893</v>
      </c>
      <c r="BD61" s="226" t="s">
        <v>341</v>
      </c>
      <c r="BE61" s="226"/>
      <c r="BF61" s="226" t="s">
        <v>44</v>
      </c>
      <c r="BG61" s="226"/>
      <c r="BH61" s="226"/>
      <c r="BI61" s="226"/>
      <c r="BJ61" s="226"/>
      <c r="BK61" s="226"/>
      <c r="BL61" s="226"/>
      <c r="BM61" s="226"/>
      <c r="BN61" s="226" t="s">
        <v>59</v>
      </c>
      <c r="BO61" s="226"/>
      <c r="BP61" s="226"/>
      <c r="BQ61" s="226"/>
      <c r="BR61" s="226"/>
      <c r="BS61" s="226"/>
      <c r="BT61" s="226" t="s">
        <v>14</v>
      </c>
      <c r="BU61" s="226"/>
      <c r="BV61" s="226" t="s">
        <v>59</v>
      </c>
      <c r="BW61" s="226" t="s">
        <v>2343</v>
      </c>
      <c r="BX61" s="226"/>
      <c r="BY61" s="226"/>
      <c r="BZ61" s="226"/>
      <c r="CA61" s="226" t="s">
        <v>44</v>
      </c>
      <c r="CB61" s="226"/>
      <c r="CC61" s="226" t="s">
        <v>2344</v>
      </c>
      <c r="CD61" s="226"/>
      <c r="CE61" s="226" t="s">
        <v>128</v>
      </c>
      <c r="CF61" s="226" t="s">
        <v>44</v>
      </c>
      <c r="CG61" s="226"/>
      <c r="CH61" s="226"/>
      <c r="CI61" s="226"/>
      <c r="CJ61" s="226" t="s">
        <v>893</v>
      </c>
      <c r="CK61" s="226"/>
      <c r="CL61" s="226" t="s">
        <v>2343</v>
      </c>
      <c r="CM61" s="226"/>
      <c r="CN61" s="226"/>
      <c r="CO61" s="226" t="s">
        <v>44</v>
      </c>
      <c r="CP61" s="226"/>
      <c r="CQ61" s="226"/>
      <c r="CR61" s="226"/>
      <c r="CS61" s="226"/>
      <c r="CT61" s="226"/>
      <c r="CU61" s="226"/>
      <c r="CV61" s="226"/>
      <c r="CW61" s="226" t="s">
        <v>2344</v>
      </c>
      <c r="CX61" s="226" t="s">
        <v>2343</v>
      </c>
      <c r="CY61" s="226"/>
      <c r="CZ61" s="226" t="s">
        <v>2345</v>
      </c>
      <c r="DA61" s="226"/>
      <c r="DB61" s="226"/>
      <c r="DC61" s="226"/>
      <c r="DD61" s="226" t="s">
        <v>44</v>
      </c>
      <c r="DE61" s="226"/>
      <c r="DF61" s="226"/>
      <c r="DG61" s="226" t="s">
        <v>2345</v>
      </c>
      <c r="DH61" s="226"/>
      <c r="DI61" s="226" t="s">
        <v>876</v>
      </c>
      <c r="DJ61" s="226"/>
      <c r="DK61" s="226" t="s">
        <v>575</v>
      </c>
      <c r="DL61" s="226" t="s">
        <v>2345</v>
      </c>
      <c r="DM61" s="226"/>
      <c r="DN61" s="226"/>
      <c r="DO61" s="226"/>
      <c r="DP61" s="226" t="s">
        <v>575</v>
      </c>
      <c r="DQ61" s="226" t="s">
        <v>2345</v>
      </c>
      <c r="DR61" s="226" t="s">
        <v>575</v>
      </c>
      <c r="DS61" s="226" t="s">
        <v>2345</v>
      </c>
      <c r="DT61" s="226"/>
      <c r="DU61" s="226"/>
      <c r="DV61" s="226"/>
      <c r="DW61" s="226" t="s">
        <v>44</v>
      </c>
      <c r="DX61" s="226" t="s">
        <v>575</v>
      </c>
      <c r="DY61" s="226" t="s">
        <v>44</v>
      </c>
      <c r="DZ61" s="226"/>
      <c r="EA61" s="226"/>
      <c r="EB61" s="226"/>
      <c r="EC61" s="226"/>
      <c r="ED61" s="226"/>
      <c r="EE61" s="226" t="s">
        <v>59</v>
      </c>
      <c r="EF61" s="226"/>
      <c r="EG61" s="226" t="s">
        <v>2345</v>
      </c>
      <c r="EH61" s="226" t="s">
        <v>59</v>
      </c>
      <c r="EI61" s="226" t="s">
        <v>2346</v>
      </c>
      <c r="EJ61" s="226" t="s">
        <v>575</v>
      </c>
      <c r="EK61" s="226" t="s">
        <v>44</v>
      </c>
      <c r="EL61" s="226"/>
      <c r="EM61" s="226"/>
      <c r="EN61" s="226"/>
      <c r="EO61" s="226"/>
      <c r="EP61" s="226"/>
      <c r="EQ61" s="226"/>
      <c r="ER61" s="226"/>
      <c r="ES61" s="226"/>
      <c r="ET61" s="226" t="s">
        <v>871</v>
      </c>
      <c r="EU61" s="226"/>
      <c r="EV61" s="226"/>
      <c r="EW61" s="226" t="s">
        <v>44</v>
      </c>
      <c r="EX61" s="226"/>
      <c r="EY61" s="226"/>
      <c r="EZ61" s="226"/>
      <c r="FA61" s="226"/>
      <c r="FB61" s="226"/>
      <c r="FC61" s="226"/>
      <c r="FD61" s="226"/>
      <c r="FE61" s="226"/>
      <c r="FF61" s="226"/>
      <c r="FG61" s="226" t="s">
        <v>883</v>
      </c>
      <c r="FH61" s="226"/>
      <c r="FI61" s="226"/>
      <c r="FJ61" s="226" t="s">
        <v>44</v>
      </c>
      <c r="FK61" s="226"/>
      <c r="FL61" s="226"/>
      <c r="FM61" s="226"/>
      <c r="FN61" s="226"/>
      <c r="FO61" s="226"/>
      <c r="FP61" s="226" t="s">
        <v>326</v>
      </c>
      <c r="FQ61" s="226" t="s">
        <v>341</v>
      </c>
      <c r="FR61" s="226"/>
      <c r="FS61" s="226"/>
      <c r="FT61" s="226"/>
      <c r="FU61" s="226"/>
      <c r="FV61" s="226"/>
      <c r="FW61" s="226" t="s">
        <v>2344</v>
      </c>
      <c r="FX61" s="226" t="s">
        <v>154</v>
      </c>
      <c r="FY61" s="226"/>
      <c r="FZ61" s="226"/>
      <c r="GA61" s="226" t="s">
        <v>575</v>
      </c>
      <c r="GB61" s="226" t="s">
        <v>2340</v>
      </c>
      <c r="GC61" s="226" t="s">
        <v>326</v>
      </c>
      <c r="GD61" s="226" t="s">
        <v>44</v>
      </c>
      <c r="GE61" s="226" t="s">
        <v>142</v>
      </c>
      <c r="GF61" s="226" t="s">
        <v>326</v>
      </c>
      <c r="GG61" s="226" t="s">
        <v>2340</v>
      </c>
      <c r="GH61" s="226" t="s">
        <v>44</v>
      </c>
      <c r="GI61" s="226" t="s">
        <v>326</v>
      </c>
      <c r="GJ61" s="226" t="s">
        <v>44</v>
      </c>
      <c r="GK61" s="226"/>
      <c r="GL61" s="226" t="s">
        <v>2347</v>
      </c>
      <c r="GM61" s="226" t="s">
        <v>44</v>
      </c>
      <c r="GN61" s="226" t="s">
        <v>341</v>
      </c>
      <c r="GO61" s="226" t="s">
        <v>44</v>
      </c>
      <c r="GP61" s="226"/>
      <c r="GQ61" s="226"/>
      <c r="GR61" s="226" t="s">
        <v>345</v>
      </c>
      <c r="GS61" s="226"/>
      <c r="GT61" s="226" t="s">
        <v>326</v>
      </c>
      <c r="GU61" s="226"/>
      <c r="GV61" s="226" t="s">
        <v>44</v>
      </c>
      <c r="GW61" s="226" t="s">
        <v>326</v>
      </c>
      <c r="GX61" s="226" t="s">
        <v>579</v>
      </c>
      <c r="GY61" s="226" t="s">
        <v>44</v>
      </c>
      <c r="GZ61" s="226"/>
      <c r="HA61" s="226" t="s">
        <v>579</v>
      </c>
      <c r="HB61" s="226" t="s">
        <v>59</v>
      </c>
      <c r="HC61" s="226"/>
      <c r="HD61" s="226"/>
      <c r="HE61" s="226"/>
      <c r="HF61" s="226"/>
      <c r="HG61" s="226"/>
      <c r="HH61" s="226"/>
      <c r="HI61" s="226"/>
      <c r="HJ61" s="226"/>
      <c r="HK61" s="226"/>
      <c r="HL61" s="226"/>
      <c r="HM61" s="226" t="s">
        <v>2348</v>
      </c>
      <c r="HN61" s="226"/>
      <c r="HO61" s="226" t="s">
        <v>59</v>
      </c>
      <c r="HP61" s="226"/>
      <c r="HQ61" s="226" t="s">
        <v>2349</v>
      </c>
      <c r="HR61" s="226"/>
      <c r="HS61" s="226" t="s">
        <v>59</v>
      </c>
      <c r="HT61" s="226"/>
      <c r="HU61" s="226" t="s">
        <v>354</v>
      </c>
      <c r="HV61" s="226"/>
      <c r="HW61" s="226" t="s">
        <v>2350</v>
      </c>
      <c r="HX61" s="226"/>
      <c r="HY61" s="226" t="s">
        <v>354</v>
      </c>
      <c r="HZ61" s="226" t="s">
        <v>44</v>
      </c>
      <c r="IA61" s="226" t="s">
        <v>173</v>
      </c>
      <c r="IB61" s="226" t="s">
        <v>91</v>
      </c>
      <c r="IC61" s="226"/>
      <c r="ID61" s="226" t="s">
        <v>2349</v>
      </c>
      <c r="IE61" s="226"/>
      <c r="IF61" s="226"/>
      <c r="IG61" s="226"/>
      <c r="IH61" s="226" t="s">
        <v>91</v>
      </c>
      <c r="II61" s="226"/>
      <c r="IJ61" s="226" t="s">
        <v>59</v>
      </c>
      <c r="IK61" s="226" t="s">
        <v>173</v>
      </c>
      <c r="IL61" s="226" t="s">
        <v>59</v>
      </c>
      <c r="IM61" s="226" t="s">
        <v>173</v>
      </c>
      <c r="IN61" s="226"/>
      <c r="IO61" s="226"/>
      <c r="IP61" s="226"/>
      <c r="IQ61" s="226"/>
      <c r="IR61" s="226" t="s">
        <v>59</v>
      </c>
      <c r="IS61" s="226" t="s">
        <v>2346</v>
      </c>
      <c r="IT61" s="226" t="s">
        <v>354</v>
      </c>
      <c r="IU61" s="226"/>
      <c r="IV61" s="226" t="s">
        <v>173</v>
      </c>
      <c r="IW61" s="226" t="s">
        <v>59</v>
      </c>
      <c r="IX61" s="226"/>
      <c r="IY61" s="226"/>
      <c r="IZ61" s="226"/>
      <c r="JA61" s="226" t="s">
        <v>44</v>
      </c>
      <c r="JB61" s="226" t="s">
        <v>915</v>
      </c>
      <c r="JC61" s="226" t="s">
        <v>44</v>
      </c>
      <c r="JD61" s="226" t="s">
        <v>75</v>
      </c>
      <c r="JE61" s="226"/>
      <c r="JF61" s="226" t="s">
        <v>44</v>
      </c>
      <c r="JG61" s="226"/>
      <c r="JH61" s="226"/>
      <c r="JI61" s="226"/>
      <c r="JJ61" s="226"/>
      <c r="JK61" s="226"/>
      <c r="JL61" s="226" t="s">
        <v>2350</v>
      </c>
      <c r="JM61" s="226" t="s">
        <v>142</v>
      </c>
      <c r="JN61" s="226"/>
      <c r="JO61" s="226" t="s">
        <v>910</v>
      </c>
      <c r="JP61" s="226"/>
      <c r="JQ61" s="226" t="s">
        <v>912</v>
      </c>
      <c r="JR61" s="226"/>
      <c r="JS61" s="226"/>
      <c r="JT61" s="226" t="s">
        <v>44</v>
      </c>
      <c r="JU61" s="226" t="s">
        <v>2349</v>
      </c>
      <c r="JV61" s="226" t="s">
        <v>570</v>
      </c>
      <c r="JW61" s="226" t="s">
        <v>2351</v>
      </c>
      <c r="JX61" s="226"/>
      <c r="JY61" s="226" t="s">
        <v>59</v>
      </c>
      <c r="JZ61" s="226"/>
      <c r="KA61" s="226"/>
      <c r="KB61" s="226"/>
      <c r="KC61" s="226"/>
      <c r="KD61" s="226"/>
      <c r="KE61" s="226"/>
      <c r="KF61" s="226" t="s">
        <v>2349</v>
      </c>
      <c r="KG61" s="226"/>
      <c r="KH61" s="226" t="s">
        <v>59</v>
      </c>
      <c r="KI61" s="226"/>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114" t="s">
        <v>2352</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69"/>
      <c r="B64" s="1" t="s">
        <v>2353</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70"/>
      <c r="B65" s="1" t="s">
        <v>2354</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71"/>
      <c r="B66" s="1" t="s">
        <v>2355</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E7"/>
    <mergeCell ref="F7"/>
    <mergeCell ref="G7:J7"/>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88671875"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191" t="s">
        <v>0</v>
      </c>
      <c r="C3" s="192"/>
      <c r="D3" s="192"/>
      <c r="E3" s="192"/>
      <c r="F3" s="192"/>
      <c r="G3" s="192"/>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227" t="s">
        <v>2356</v>
      </c>
      <c r="B4" s="228"/>
      <c r="C4" s="228"/>
      <c r="D4" s="228"/>
      <c r="E4" s="228"/>
      <c r="F4" s="228"/>
      <c r="G4" s="228"/>
      <c r="H4" s="228"/>
      <c r="I4" s="228"/>
      <c r="J4" s="228"/>
      <c r="K4" s="228"/>
      <c r="L4" s="228"/>
      <c r="M4" s="228"/>
      <c r="N4" s="228"/>
      <c r="O4" s="228"/>
      <c r="P4" s="228"/>
      <c r="Q4" s="228"/>
      <c r="R4" s="228"/>
      <c r="S4" s="228"/>
      <c r="T4" s="228"/>
      <c r="U4" s="228"/>
      <c r="V4" s="228"/>
      <c r="W4" s="228"/>
      <c r="X4" s="228"/>
      <c r="Y4" s="228"/>
      <c r="Z4" s="228"/>
      <c r="AA4" s="228"/>
      <c r="AB4" s="228"/>
      <c r="AC4" s="228"/>
      <c r="AD4" s="228"/>
      <c r="AE4" s="228"/>
      <c r="AF4" s="228"/>
      <c r="AG4" s="228"/>
      <c r="AH4" s="228"/>
      <c r="AI4" s="228"/>
      <c r="AJ4" s="228"/>
      <c r="AK4" s="228"/>
      <c r="AL4" s="228"/>
      <c r="AM4" s="228"/>
      <c r="AN4" s="228"/>
      <c r="AO4" s="228"/>
      <c r="AP4" s="228"/>
      <c r="AQ4" s="228"/>
      <c r="AR4" s="228"/>
      <c r="AS4" s="228"/>
      <c r="AT4" s="228"/>
      <c r="AU4" s="228"/>
      <c r="AV4" s="228"/>
      <c r="AW4" s="228"/>
      <c r="AX4" s="228"/>
      <c r="AY4" s="228"/>
      <c r="AZ4" s="228"/>
      <c r="BA4" s="228"/>
      <c r="BB4" s="228"/>
      <c r="BC4" s="228"/>
      <c r="BD4" s="228"/>
      <c r="BE4" s="228"/>
      <c r="BF4" s="228"/>
      <c r="BG4" s="228"/>
      <c r="BH4" s="228"/>
      <c r="BI4" s="228"/>
      <c r="BJ4" s="228"/>
      <c r="BK4" s="228"/>
      <c r="BL4" s="228"/>
      <c r="BM4" s="228"/>
      <c r="BN4" s="228"/>
      <c r="BO4" s="228"/>
      <c r="BP4" s="228"/>
      <c r="BQ4" s="228"/>
      <c r="BR4" s="228"/>
      <c r="BS4" s="228"/>
      <c r="BT4" s="228"/>
      <c r="BU4" s="228"/>
      <c r="BV4" s="228"/>
      <c r="BW4" s="228"/>
      <c r="BX4" s="228"/>
      <c r="BY4" s="228"/>
      <c r="BZ4" s="228"/>
      <c r="CA4" s="228"/>
      <c r="CB4" s="228"/>
      <c r="CC4" s="228"/>
      <c r="CD4" s="228"/>
      <c r="CE4" s="228"/>
      <c r="CF4" s="228"/>
      <c r="CG4" s="228"/>
      <c r="CH4" s="228"/>
      <c r="CI4" s="228"/>
      <c r="CJ4" s="228"/>
      <c r="CK4" s="228"/>
      <c r="CL4" s="228"/>
      <c r="CM4" s="228"/>
      <c r="CN4" s="228"/>
      <c r="CO4" s="228"/>
      <c r="CP4" s="228"/>
      <c r="CQ4" s="228"/>
      <c r="CR4" s="228"/>
      <c r="CS4" s="228"/>
      <c r="CT4" s="228"/>
      <c r="CU4" s="228"/>
      <c r="CV4" s="228"/>
      <c r="CW4" s="228"/>
      <c r="CX4" s="228"/>
      <c r="CY4" s="228"/>
      <c r="CZ4" s="228"/>
      <c r="DA4" s="228"/>
      <c r="DB4" s="228"/>
      <c r="DC4" s="228"/>
      <c r="DD4" s="228"/>
      <c r="DE4" s="228"/>
      <c r="DF4" s="228"/>
      <c r="DG4" s="228"/>
      <c r="DH4" s="228"/>
      <c r="DI4" s="228"/>
      <c r="DJ4" s="228"/>
      <c r="DK4" s="228"/>
      <c r="DL4" s="228"/>
      <c r="DM4" s="228"/>
      <c r="DN4" s="228"/>
      <c r="DO4" s="228"/>
      <c r="DP4" s="228"/>
      <c r="DQ4" s="228"/>
      <c r="DR4" s="228"/>
      <c r="DS4" s="228"/>
      <c r="DT4" s="228"/>
      <c r="DU4" s="228"/>
      <c r="DV4" s="228"/>
      <c r="DW4" s="228"/>
      <c r="DX4" s="228"/>
      <c r="DY4" s="228"/>
      <c r="DZ4" s="228"/>
      <c r="EA4" s="228"/>
      <c r="EB4" s="228"/>
      <c r="EC4" s="228"/>
      <c r="ED4" s="228"/>
      <c r="EE4" s="228"/>
      <c r="EF4" s="228"/>
      <c r="EG4" s="228"/>
      <c r="EH4" s="228"/>
      <c r="EI4" s="228"/>
      <c r="EJ4" s="228"/>
      <c r="EK4" s="228"/>
      <c r="EL4" s="228"/>
      <c r="EM4" s="228"/>
      <c r="EN4" s="228"/>
      <c r="EO4" s="228"/>
      <c r="EP4" s="228"/>
      <c r="EQ4" s="228"/>
      <c r="ER4" s="228"/>
      <c r="ES4" s="228"/>
      <c r="ET4" s="228"/>
      <c r="EU4" s="228"/>
      <c r="EV4" s="228"/>
      <c r="EW4" s="228"/>
      <c r="EX4" s="228"/>
      <c r="EY4" s="228"/>
      <c r="EZ4" s="228"/>
      <c r="FA4" s="228"/>
      <c r="FB4" s="228"/>
      <c r="FC4" s="228"/>
      <c r="FD4" s="228"/>
      <c r="FE4" s="228"/>
      <c r="FF4" s="228"/>
      <c r="FG4" s="228"/>
      <c r="FH4" s="228"/>
      <c r="FI4" s="228"/>
      <c r="FJ4" s="228"/>
      <c r="FK4" s="228"/>
      <c r="FL4" s="228"/>
      <c r="FM4" s="228"/>
      <c r="FN4" s="228"/>
      <c r="FO4" s="228"/>
      <c r="FP4" s="228"/>
      <c r="FQ4" s="228"/>
      <c r="FR4" s="228"/>
      <c r="FS4" s="228"/>
      <c r="FT4" s="228"/>
      <c r="FU4" s="228"/>
      <c r="FV4" s="228"/>
      <c r="FW4" s="228"/>
      <c r="FX4" s="228"/>
      <c r="FY4" s="228"/>
      <c r="FZ4" s="228"/>
      <c r="GA4" s="228"/>
      <c r="GB4" s="228"/>
      <c r="GC4" s="228"/>
      <c r="GD4" s="228"/>
      <c r="GE4" s="228"/>
      <c r="GF4" s="228"/>
      <c r="GG4" s="228"/>
      <c r="GH4" s="228"/>
      <c r="GI4" s="228"/>
      <c r="GJ4" s="228"/>
      <c r="GK4" s="228"/>
      <c r="GL4" s="228"/>
      <c r="GM4" s="228"/>
      <c r="GN4" s="228"/>
      <c r="GO4" s="228"/>
      <c r="GP4" s="228"/>
      <c r="GQ4" s="228"/>
      <c r="GR4" s="228"/>
      <c r="GS4" s="228"/>
      <c r="GT4" s="228"/>
      <c r="GU4" s="228"/>
      <c r="GV4" s="228"/>
      <c r="GW4" s="228"/>
      <c r="GX4" s="228"/>
      <c r="GY4" s="228"/>
      <c r="GZ4" s="228"/>
      <c r="HA4" s="228"/>
      <c r="HB4" s="228"/>
      <c r="HC4" s="228"/>
      <c r="HD4" s="228"/>
      <c r="HE4" s="228"/>
      <c r="HF4" s="228"/>
      <c r="HG4" s="228"/>
      <c r="HH4" s="228"/>
      <c r="HI4" s="228"/>
      <c r="HJ4" s="228"/>
      <c r="HK4" s="228"/>
      <c r="HL4" s="228"/>
      <c r="HM4" s="228"/>
      <c r="HN4" s="228"/>
      <c r="HO4" s="228"/>
      <c r="HP4" s="228"/>
      <c r="HQ4" s="228"/>
      <c r="HR4" s="228"/>
      <c r="HS4" s="228"/>
      <c r="HT4" s="228"/>
      <c r="HU4" s="228"/>
      <c r="HV4" s="228"/>
      <c r="HW4" s="228"/>
      <c r="HX4" s="228"/>
      <c r="HY4" s="228"/>
      <c r="HZ4" s="228"/>
      <c r="IA4" s="228"/>
      <c r="IB4" s="228"/>
      <c r="IC4" s="228"/>
      <c r="ID4" s="228"/>
      <c r="IE4" s="228"/>
      <c r="IF4" s="228"/>
      <c r="IG4" s="228"/>
      <c r="IH4" s="228"/>
      <c r="II4" s="228"/>
      <c r="IJ4" s="228"/>
      <c r="IK4" s="228"/>
      <c r="IL4" s="228"/>
      <c r="IM4" s="228"/>
      <c r="IN4" s="228"/>
      <c r="IO4" s="228"/>
      <c r="IP4" s="228"/>
      <c r="IQ4" s="228"/>
      <c r="IR4" s="228"/>
      <c r="IS4" s="228"/>
      <c r="IT4" s="228"/>
      <c r="IU4" s="228"/>
      <c r="IV4" s="228"/>
      <c r="IW4" s="228"/>
      <c r="IX4" s="228"/>
      <c r="IY4" s="228"/>
      <c r="IZ4" s="228"/>
      <c r="JA4" s="228"/>
      <c r="JB4" s="228"/>
      <c r="JC4" s="228"/>
      <c r="JD4" s="228"/>
      <c r="JE4" s="228"/>
      <c r="JF4" s="228"/>
      <c r="JG4" s="228"/>
      <c r="JH4" s="228"/>
      <c r="JI4" s="228"/>
      <c r="JJ4" s="228"/>
      <c r="JK4" s="228"/>
      <c r="JL4" s="228"/>
      <c r="JM4" s="228"/>
      <c r="JN4" s="228"/>
      <c r="JO4" s="228"/>
      <c r="JP4" s="228"/>
      <c r="JQ4" s="228"/>
      <c r="JR4" s="228"/>
      <c r="JS4" s="228"/>
      <c r="JT4" s="228"/>
      <c r="JU4" s="228"/>
      <c r="JV4" s="228"/>
      <c r="JW4" s="228"/>
      <c r="JX4" s="228"/>
      <c r="JY4" s="228"/>
      <c r="JZ4" s="228"/>
      <c r="KA4" s="228"/>
      <c r="KB4" s="228"/>
      <c r="KC4" s="228"/>
      <c r="KD4" s="228"/>
      <c r="KE4" s="228"/>
      <c r="KF4" s="228"/>
      <c r="KG4" s="228"/>
      <c r="KH4" s="228"/>
      <c r="KI4" s="228"/>
    </row>
    <row r="5" spans="1:295" ht="19.95" hidden="1" customHeight="1" x14ac:dyDescent="0.3">
      <c r="A5" s="225" t="s">
        <v>1705</v>
      </c>
      <c r="B5" s="225"/>
      <c r="C5" s="159">
        <v>42725</v>
      </c>
      <c r="D5" s="159">
        <v>42726</v>
      </c>
      <c r="E5" s="159">
        <v>42727</v>
      </c>
      <c r="F5" s="159">
        <v>42728</v>
      </c>
      <c r="G5" s="159">
        <v>42729</v>
      </c>
      <c r="H5" s="159">
        <v>60100</v>
      </c>
      <c r="I5" s="159">
        <v>42730</v>
      </c>
      <c r="J5" s="159">
        <v>62254</v>
      </c>
      <c r="K5" s="159">
        <v>60101</v>
      </c>
      <c r="L5" s="159">
        <v>43921</v>
      </c>
      <c r="M5" s="159">
        <v>42732</v>
      </c>
      <c r="N5" s="159">
        <v>43773</v>
      </c>
      <c r="O5" s="159">
        <v>43769</v>
      </c>
      <c r="P5" s="159">
        <v>43770</v>
      </c>
      <c r="Q5" s="159">
        <v>43767</v>
      </c>
      <c r="R5" s="159">
        <v>43768</v>
      </c>
      <c r="S5" s="159">
        <v>43836</v>
      </c>
      <c r="T5" s="159">
        <v>62253</v>
      </c>
      <c r="U5" s="159">
        <v>42733</v>
      </c>
      <c r="V5" s="159">
        <v>42734</v>
      </c>
      <c r="W5" s="159">
        <v>42735</v>
      </c>
      <c r="X5" s="159">
        <v>60135</v>
      </c>
      <c r="Y5" s="159">
        <v>60103</v>
      </c>
      <c r="Z5" s="159">
        <v>60104</v>
      </c>
      <c r="AA5" s="159">
        <v>43778</v>
      </c>
      <c r="AB5" s="159">
        <v>60105</v>
      </c>
      <c r="AC5" s="159">
        <v>43760</v>
      </c>
      <c r="AD5" s="159">
        <v>43761</v>
      </c>
      <c r="AE5" s="159">
        <v>60106</v>
      </c>
      <c r="AF5" s="159">
        <v>43772</v>
      </c>
      <c r="AG5" s="159">
        <v>43771</v>
      </c>
      <c r="AH5" s="159">
        <v>43807</v>
      </c>
      <c r="AI5" s="159">
        <v>43808</v>
      </c>
      <c r="AJ5" s="159">
        <v>43763</v>
      </c>
      <c r="AK5" s="159">
        <v>43764</v>
      </c>
      <c r="AL5" s="159">
        <v>60136</v>
      </c>
      <c r="AM5" s="159">
        <v>43765</v>
      </c>
      <c r="AN5" s="159">
        <v>43766</v>
      </c>
      <c r="AO5" s="159">
        <v>43797</v>
      </c>
      <c r="AP5" s="159">
        <v>60141</v>
      </c>
      <c r="AQ5" s="159">
        <v>42737</v>
      </c>
      <c r="AR5" s="159">
        <v>42738</v>
      </c>
      <c r="AS5" s="159">
        <v>42739</v>
      </c>
      <c r="AT5" s="159">
        <v>42746</v>
      </c>
      <c r="AU5" s="159">
        <v>42741</v>
      </c>
      <c r="AV5" s="159">
        <v>60137</v>
      </c>
      <c r="AW5" s="159">
        <v>60138</v>
      </c>
      <c r="AX5" s="159">
        <v>42744</v>
      </c>
      <c r="AY5" s="159">
        <v>42745</v>
      </c>
      <c r="AZ5" s="159">
        <v>43931</v>
      </c>
      <c r="BA5" s="159">
        <v>43795</v>
      </c>
      <c r="BB5" s="159">
        <v>43825</v>
      </c>
      <c r="BC5" s="159">
        <v>60142</v>
      </c>
      <c r="BD5" s="159">
        <v>60143</v>
      </c>
      <c r="BE5" s="159">
        <v>60144</v>
      </c>
      <c r="BF5" s="159">
        <v>42740</v>
      </c>
      <c r="BG5" s="159">
        <v>42747</v>
      </c>
      <c r="BH5" s="159">
        <v>42748</v>
      </c>
      <c r="BI5" s="159">
        <v>60145</v>
      </c>
      <c r="BJ5" s="159">
        <v>60146</v>
      </c>
      <c r="BK5" s="159">
        <v>60147</v>
      </c>
      <c r="BL5" s="159">
        <v>42752</v>
      </c>
      <c r="BM5" s="159">
        <v>42753</v>
      </c>
      <c r="BN5" s="159">
        <v>43817</v>
      </c>
      <c r="BO5" s="159">
        <v>43814</v>
      </c>
      <c r="BP5" s="159">
        <v>43815</v>
      </c>
      <c r="BQ5" s="159">
        <v>60148</v>
      </c>
      <c r="BR5" s="159">
        <v>60149</v>
      </c>
      <c r="BS5" s="159">
        <v>63040</v>
      </c>
      <c r="BT5" s="159">
        <v>62468</v>
      </c>
      <c r="BU5" s="159">
        <v>62469</v>
      </c>
      <c r="BV5" s="159">
        <v>60150</v>
      </c>
      <c r="BW5" s="159">
        <v>43785</v>
      </c>
      <c r="BX5" s="159">
        <v>43784</v>
      </c>
      <c r="BY5" s="159">
        <v>43786</v>
      </c>
      <c r="BZ5" s="159">
        <v>43787</v>
      </c>
      <c r="CA5" s="159">
        <v>60151</v>
      </c>
      <c r="CB5" s="159">
        <v>60152</v>
      </c>
      <c r="CC5" s="159">
        <v>60153</v>
      </c>
      <c r="CD5" s="159">
        <v>60154</v>
      </c>
      <c r="CE5" s="159">
        <v>43800</v>
      </c>
      <c r="CF5" s="159">
        <v>60155</v>
      </c>
      <c r="CG5" s="159">
        <v>60156</v>
      </c>
      <c r="CH5" s="159">
        <v>60157</v>
      </c>
      <c r="CI5" s="159">
        <v>60158</v>
      </c>
      <c r="CJ5" s="159">
        <v>60159</v>
      </c>
      <c r="CK5" s="159">
        <v>43886</v>
      </c>
      <c r="CL5" s="159">
        <v>43780</v>
      </c>
      <c r="CM5" s="159">
        <v>43779</v>
      </c>
      <c r="CN5" s="159">
        <v>43788</v>
      </c>
      <c r="CO5" s="159">
        <v>42758</v>
      </c>
      <c r="CP5" s="159">
        <v>42759</v>
      </c>
      <c r="CQ5" s="159">
        <v>42760</v>
      </c>
      <c r="CR5" s="159">
        <v>42761</v>
      </c>
      <c r="CS5" s="159">
        <v>42762</v>
      </c>
      <c r="CT5" s="159">
        <v>42763</v>
      </c>
      <c r="CU5" s="159">
        <v>60162</v>
      </c>
      <c r="CV5" s="159">
        <v>42765</v>
      </c>
      <c r="CW5" s="159">
        <v>60163</v>
      </c>
      <c r="CX5" s="159">
        <v>43789</v>
      </c>
      <c r="CY5" s="159">
        <v>43790</v>
      </c>
      <c r="CZ5" s="159">
        <v>43871</v>
      </c>
      <c r="DA5" s="159">
        <v>43872</v>
      </c>
      <c r="DB5" s="159">
        <v>43870</v>
      </c>
      <c r="DC5" s="159">
        <v>43869</v>
      </c>
      <c r="DD5" s="159">
        <v>60164</v>
      </c>
      <c r="DE5" s="159">
        <v>60165</v>
      </c>
      <c r="DF5" s="159">
        <v>60166</v>
      </c>
      <c r="DG5" s="159">
        <v>43867</v>
      </c>
      <c r="DH5" s="159">
        <v>43868</v>
      </c>
      <c r="DI5" s="159">
        <v>60170</v>
      </c>
      <c r="DJ5" s="159">
        <v>60171</v>
      </c>
      <c r="DK5" s="159">
        <v>60173</v>
      </c>
      <c r="DL5" s="159">
        <v>43855</v>
      </c>
      <c r="DM5" s="159">
        <v>43856</v>
      </c>
      <c r="DN5" s="159">
        <v>43857</v>
      </c>
      <c r="DO5" s="159">
        <v>43858</v>
      </c>
      <c r="DP5" s="159">
        <v>60177</v>
      </c>
      <c r="DQ5" s="159">
        <v>43859</v>
      </c>
      <c r="DR5" s="159">
        <v>60178</v>
      </c>
      <c r="DS5" s="159">
        <v>43863</v>
      </c>
      <c r="DT5" s="159">
        <v>43864</v>
      </c>
      <c r="DU5" s="159">
        <v>43865</v>
      </c>
      <c r="DV5" s="159">
        <v>43866</v>
      </c>
      <c r="DW5" s="159">
        <v>60179</v>
      </c>
      <c r="DX5" s="159">
        <v>60180</v>
      </c>
      <c r="DY5" s="159">
        <v>42794</v>
      </c>
      <c r="DZ5" s="159">
        <v>42795</v>
      </c>
      <c r="EA5" s="159">
        <v>60181</v>
      </c>
      <c r="EB5" s="159">
        <v>42769</v>
      </c>
      <c r="EC5" s="159">
        <v>42770</v>
      </c>
      <c r="ED5" s="159">
        <v>42771</v>
      </c>
      <c r="EE5" s="159">
        <v>60182</v>
      </c>
      <c r="EF5" s="159">
        <v>60183</v>
      </c>
      <c r="EG5" s="159">
        <v>43853</v>
      </c>
      <c r="EH5" s="159">
        <v>43824</v>
      </c>
      <c r="EI5" s="159">
        <v>60184</v>
      </c>
      <c r="EJ5" s="159">
        <v>60185</v>
      </c>
      <c r="EK5" s="159">
        <v>42772</v>
      </c>
      <c r="EL5" s="159">
        <v>42773</v>
      </c>
      <c r="EM5" s="159">
        <v>43946</v>
      </c>
      <c r="EN5" s="159">
        <v>42775</v>
      </c>
      <c r="EO5" s="159">
        <v>43944</v>
      </c>
      <c r="EP5" s="159">
        <v>60186</v>
      </c>
      <c r="EQ5" s="159">
        <v>60187</v>
      </c>
      <c r="ER5" s="159">
        <v>42779</v>
      </c>
      <c r="ES5" s="159">
        <v>42780</v>
      </c>
      <c r="ET5" s="159">
        <v>43756</v>
      </c>
      <c r="EU5" s="159">
        <v>43757</v>
      </c>
      <c r="EV5" s="159">
        <v>43758</v>
      </c>
      <c r="EW5" s="159">
        <v>43941</v>
      </c>
      <c r="EX5" s="159">
        <v>60201</v>
      </c>
      <c r="EY5" s="159">
        <v>43952</v>
      </c>
      <c r="EZ5" s="159">
        <v>42784</v>
      </c>
      <c r="FA5" s="159">
        <v>42785</v>
      </c>
      <c r="FB5" s="159">
        <v>42786</v>
      </c>
      <c r="FC5" s="159">
        <v>42774</v>
      </c>
      <c r="FD5" s="159">
        <v>42788</v>
      </c>
      <c r="FE5" s="159">
        <v>42789</v>
      </c>
      <c r="FF5" s="159">
        <v>42790</v>
      </c>
      <c r="FG5" s="159">
        <v>43774</v>
      </c>
      <c r="FH5" s="159">
        <v>43775</v>
      </c>
      <c r="FI5" s="159">
        <v>43776</v>
      </c>
      <c r="FJ5" s="159">
        <v>60198</v>
      </c>
      <c r="FK5" s="159">
        <v>60199</v>
      </c>
      <c r="FL5" s="159">
        <v>60200</v>
      </c>
      <c r="FM5" s="159">
        <v>60188</v>
      </c>
      <c r="FN5" s="159">
        <v>60189</v>
      </c>
      <c r="FO5" s="159">
        <v>60190</v>
      </c>
      <c r="FP5" s="159">
        <v>60191</v>
      </c>
      <c r="FQ5" s="159">
        <v>43901</v>
      </c>
      <c r="FR5" s="159">
        <v>60192</v>
      </c>
      <c r="FS5" s="159">
        <v>60194</v>
      </c>
      <c r="FT5" s="159">
        <v>43902</v>
      </c>
      <c r="FU5" s="159">
        <v>43904</v>
      </c>
      <c r="FV5" s="159">
        <v>43903</v>
      </c>
      <c r="FW5" s="159">
        <v>60193</v>
      </c>
      <c r="FX5" s="159">
        <v>43910</v>
      </c>
      <c r="FY5" s="159">
        <v>43911</v>
      </c>
      <c r="FZ5" s="159">
        <v>43912</v>
      </c>
      <c r="GA5" s="159">
        <v>60195</v>
      </c>
      <c r="GB5" s="159">
        <v>43762</v>
      </c>
      <c r="GC5" s="159">
        <v>60196</v>
      </c>
      <c r="GD5" s="159">
        <v>60197</v>
      </c>
      <c r="GE5" s="159">
        <v>60202</v>
      </c>
      <c r="GF5" s="159">
        <v>43809</v>
      </c>
      <c r="GG5" s="159">
        <v>60203</v>
      </c>
      <c r="GH5" s="159">
        <v>42796</v>
      </c>
      <c r="GI5" s="159">
        <v>43806</v>
      </c>
      <c r="GJ5" s="159">
        <v>60204</v>
      </c>
      <c r="GK5" s="159">
        <v>42797</v>
      </c>
      <c r="GL5" s="159">
        <v>60206</v>
      </c>
      <c r="GM5" s="159">
        <v>61715</v>
      </c>
      <c r="GN5" s="159">
        <v>43906</v>
      </c>
      <c r="GO5" s="159">
        <v>60207</v>
      </c>
      <c r="GP5" s="159">
        <v>60208</v>
      </c>
      <c r="GQ5" s="159">
        <v>60209</v>
      </c>
      <c r="GR5" s="159">
        <v>43873</v>
      </c>
      <c r="GS5" s="159">
        <v>43874</v>
      </c>
      <c r="GT5" s="159">
        <v>43811</v>
      </c>
      <c r="GU5" s="159">
        <v>43810</v>
      </c>
      <c r="GV5" s="159">
        <v>60210</v>
      </c>
      <c r="GW5" s="159">
        <v>43805</v>
      </c>
      <c r="GX5" s="159">
        <v>43900</v>
      </c>
      <c r="GY5" s="159">
        <v>42802</v>
      </c>
      <c r="GZ5" s="159">
        <v>42803</v>
      </c>
      <c r="HA5" s="159">
        <v>43899</v>
      </c>
      <c r="HB5" s="159">
        <v>43822</v>
      </c>
      <c r="HC5" s="159">
        <v>43823</v>
      </c>
      <c r="HD5" s="159">
        <v>43812</v>
      </c>
      <c r="HE5" s="159">
        <v>43826</v>
      </c>
      <c r="HF5" s="159">
        <v>43829</v>
      </c>
      <c r="HG5" s="159">
        <v>43830</v>
      </c>
      <c r="HH5" s="159">
        <v>43828</v>
      </c>
      <c r="HI5" s="159">
        <v>43833</v>
      </c>
      <c r="HJ5" s="159">
        <v>43832</v>
      </c>
      <c r="HK5" s="159">
        <v>43835</v>
      </c>
      <c r="HL5" s="159">
        <v>43834</v>
      </c>
      <c r="HM5" s="159">
        <v>43851</v>
      </c>
      <c r="HN5" s="159">
        <v>43852</v>
      </c>
      <c r="HO5" s="159">
        <v>43842</v>
      </c>
      <c r="HP5" s="159">
        <v>43843</v>
      </c>
      <c r="HQ5" s="159">
        <v>43896</v>
      </c>
      <c r="HR5" s="159">
        <v>43892</v>
      </c>
      <c r="HS5" s="159">
        <v>43840</v>
      </c>
      <c r="HT5" s="159">
        <v>43841</v>
      </c>
      <c r="HU5" s="159">
        <v>43881</v>
      </c>
      <c r="HV5" s="159">
        <v>43882</v>
      </c>
      <c r="HW5" s="159">
        <v>43908</v>
      </c>
      <c r="HX5" s="159">
        <v>43907</v>
      </c>
      <c r="HY5" s="159">
        <v>43877</v>
      </c>
      <c r="HZ5" s="159">
        <v>43919</v>
      </c>
      <c r="IA5" s="159">
        <v>43747</v>
      </c>
      <c r="IB5" s="159">
        <v>43803</v>
      </c>
      <c r="IC5" s="159">
        <v>43804</v>
      </c>
      <c r="ID5" s="159">
        <v>43893</v>
      </c>
      <c r="IE5" s="159">
        <v>62973</v>
      </c>
      <c r="IF5" s="159">
        <v>43891</v>
      </c>
      <c r="IG5" s="159">
        <v>60211</v>
      </c>
      <c r="IH5" s="159">
        <v>43801</v>
      </c>
      <c r="II5" s="159">
        <v>43802</v>
      </c>
      <c r="IJ5" s="159">
        <v>43838</v>
      </c>
      <c r="IK5" s="159">
        <v>43753</v>
      </c>
      <c r="IL5" s="159">
        <v>43839</v>
      </c>
      <c r="IM5" s="159">
        <v>43749</v>
      </c>
      <c r="IN5" s="159">
        <v>43750</v>
      </c>
      <c r="IO5" s="159">
        <v>43752</v>
      </c>
      <c r="IP5" s="159">
        <v>43748</v>
      </c>
      <c r="IQ5" s="159">
        <v>43746</v>
      </c>
      <c r="IR5" s="159">
        <v>43837</v>
      </c>
      <c r="IS5" s="159">
        <v>60212</v>
      </c>
      <c r="IT5" s="159">
        <v>43878</v>
      </c>
      <c r="IU5" s="159">
        <v>43879</v>
      </c>
      <c r="IV5" s="159">
        <v>43754</v>
      </c>
      <c r="IW5" s="159">
        <v>43847</v>
      </c>
      <c r="IX5" s="159">
        <v>43848</v>
      </c>
      <c r="IY5" s="159">
        <v>43849</v>
      </c>
      <c r="IZ5" s="159">
        <v>43850</v>
      </c>
      <c r="JA5" s="159">
        <v>60213</v>
      </c>
      <c r="JB5" s="159">
        <v>43914</v>
      </c>
      <c r="JC5" s="159">
        <v>60214</v>
      </c>
      <c r="JD5" s="159">
        <v>43791</v>
      </c>
      <c r="JE5" s="159">
        <v>43792</v>
      </c>
      <c r="JF5" s="159">
        <v>43918</v>
      </c>
      <c r="JG5" s="159">
        <v>43917</v>
      </c>
      <c r="JH5" s="159">
        <v>60215</v>
      </c>
      <c r="JI5" s="159">
        <v>60216</v>
      </c>
      <c r="JJ5" s="159">
        <v>60217</v>
      </c>
      <c r="JK5" s="159">
        <v>60218</v>
      </c>
      <c r="JL5" s="159">
        <v>43909</v>
      </c>
      <c r="JM5" s="159">
        <v>60219</v>
      </c>
      <c r="JN5" s="159">
        <v>60220</v>
      </c>
      <c r="JO5" s="159">
        <v>43793</v>
      </c>
      <c r="JP5" s="159">
        <v>43794</v>
      </c>
      <c r="JQ5" s="159">
        <v>43883</v>
      </c>
      <c r="JR5" s="159">
        <v>43884</v>
      </c>
      <c r="JS5" s="159">
        <v>60222</v>
      </c>
      <c r="JT5" s="159">
        <v>60221</v>
      </c>
      <c r="JU5" s="159">
        <v>62974</v>
      </c>
      <c r="JV5" s="159">
        <v>43898</v>
      </c>
      <c r="JW5" s="159">
        <v>43799</v>
      </c>
      <c r="JX5" s="159">
        <v>43798</v>
      </c>
      <c r="JY5" s="159">
        <v>43818</v>
      </c>
      <c r="JZ5" s="159">
        <v>43845</v>
      </c>
      <c r="KA5" s="159">
        <v>43846</v>
      </c>
      <c r="KB5" s="159">
        <v>43844</v>
      </c>
      <c r="KC5" s="159">
        <v>43819</v>
      </c>
      <c r="KD5" s="159">
        <v>43820</v>
      </c>
      <c r="KE5" s="159">
        <v>43821</v>
      </c>
      <c r="KF5" s="159">
        <v>63016</v>
      </c>
      <c r="KG5" s="159">
        <v>63017</v>
      </c>
      <c r="KH5" s="159">
        <v>63039</v>
      </c>
      <c r="KI5" s="159">
        <v>63041</v>
      </c>
    </row>
    <row r="6" spans="1:295" ht="15" hidden="1" customHeight="1" x14ac:dyDescent="0.3">
      <c r="A6" s="225" t="s">
        <v>1706</v>
      </c>
      <c r="B6" s="225"/>
      <c r="C6" s="159" t="s">
        <v>2357</v>
      </c>
      <c r="D6" s="159" t="s">
        <v>2358</v>
      </c>
      <c r="E6" s="159" t="s">
        <v>2359</v>
      </c>
      <c r="F6" s="159" t="s">
        <v>2360</v>
      </c>
      <c r="G6" s="159" t="s">
        <v>2361</v>
      </c>
      <c r="H6" s="159" t="s">
        <v>2362</v>
      </c>
      <c r="I6" s="159" t="s">
        <v>2363</v>
      </c>
      <c r="J6" s="159"/>
      <c r="K6" s="159" t="s">
        <v>2364</v>
      </c>
      <c r="L6" s="159" t="s">
        <v>2365</v>
      </c>
      <c r="M6" s="159" t="s">
        <v>2366</v>
      </c>
      <c r="N6" s="159" t="s">
        <v>2367</v>
      </c>
      <c r="O6" s="159" t="s">
        <v>2368</v>
      </c>
      <c r="P6" s="159" t="s">
        <v>2369</v>
      </c>
      <c r="Q6" s="159" t="s">
        <v>2370</v>
      </c>
      <c r="R6" s="159" t="s">
        <v>2371</v>
      </c>
      <c r="S6" s="159" t="s">
        <v>2372</v>
      </c>
      <c r="T6" s="159" t="s">
        <v>2373</v>
      </c>
      <c r="U6" s="159" t="s">
        <v>2374</v>
      </c>
      <c r="V6" s="159" t="s">
        <v>2375</v>
      </c>
      <c r="W6" s="159" t="s">
        <v>2376</v>
      </c>
      <c r="X6" s="159" t="s">
        <v>2377</v>
      </c>
      <c r="Y6" s="159" t="s">
        <v>2378</v>
      </c>
      <c r="Z6" s="159" t="s">
        <v>2379</v>
      </c>
      <c r="AA6" s="159" t="s">
        <v>2380</v>
      </c>
      <c r="AB6" s="159" t="s">
        <v>2381</v>
      </c>
      <c r="AC6" s="159" t="s">
        <v>2382</v>
      </c>
      <c r="AD6" s="159" t="s">
        <v>2383</v>
      </c>
      <c r="AE6" s="159" t="s">
        <v>2384</v>
      </c>
      <c r="AF6" s="159" t="s">
        <v>2385</v>
      </c>
      <c r="AG6" s="159" t="s">
        <v>2386</v>
      </c>
      <c r="AH6" s="159" t="s">
        <v>2387</v>
      </c>
      <c r="AI6" s="159" t="s">
        <v>2388</v>
      </c>
      <c r="AJ6" s="159" t="s">
        <v>2389</v>
      </c>
      <c r="AK6" s="159" t="s">
        <v>2390</v>
      </c>
      <c r="AL6" s="159" t="s">
        <v>2391</v>
      </c>
      <c r="AM6" s="159" t="s">
        <v>2392</v>
      </c>
      <c r="AN6" s="159" t="s">
        <v>2393</v>
      </c>
      <c r="AO6" s="159" t="s">
        <v>2394</v>
      </c>
      <c r="AP6" s="159" t="s">
        <v>2395</v>
      </c>
      <c r="AQ6" s="159" t="s">
        <v>2396</v>
      </c>
      <c r="AR6" s="159" t="s">
        <v>2397</v>
      </c>
      <c r="AS6" s="159" t="s">
        <v>2398</v>
      </c>
      <c r="AT6" s="159" t="s">
        <v>2399</v>
      </c>
      <c r="AU6" s="159" t="s">
        <v>2400</v>
      </c>
      <c r="AV6" s="159" t="s">
        <v>2401</v>
      </c>
      <c r="AW6" s="159" t="s">
        <v>2402</v>
      </c>
      <c r="AX6" s="159" t="s">
        <v>2403</v>
      </c>
      <c r="AY6" s="159" t="s">
        <v>2404</v>
      </c>
      <c r="AZ6" s="159" t="s">
        <v>2405</v>
      </c>
      <c r="BA6" s="159" t="s">
        <v>2406</v>
      </c>
      <c r="BB6" s="159" t="s">
        <v>2407</v>
      </c>
      <c r="BC6" s="159" t="s">
        <v>2408</v>
      </c>
      <c r="BD6" s="159" t="s">
        <v>2409</v>
      </c>
      <c r="BE6" s="159" t="s">
        <v>2410</v>
      </c>
      <c r="BF6" s="159" t="s">
        <v>2411</v>
      </c>
      <c r="BG6" s="159" t="s">
        <v>2412</v>
      </c>
      <c r="BH6" s="159" t="s">
        <v>2413</v>
      </c>
      <c r="BI6" s="159" t="s">
        <v>2414</v>
      </c>
      <c r="BJ6" s="159" t="s">
        <v>2415</v>
      </c>
      <c r="BK6" s="159" t="s">
        <v>2416</v>
      </c>
      <c r="BL6" s="159" t="s">
        <v>2417</v>
      </c>
      <c r="BM6" s="159" t="s">
        <v>2418</v>
      </c>
      <c r="BN6" s="159" t="s">
        <v>2419</v>
      </c>
      <c r="BO6" s="159" t="s">
        <v>2420</v>
      </c>
      <c r="BP6" s="159" t="s">
        <v>2421</v>
      </c>
      <c r="BQ6" s="159" t="s">
        <v>2422</v>
      </c>
      <c r="BR6" s="159" t="s">
        <v>2423</v>
      </c>
      <c r="BS6" s="159" t="s">
        <v>2424</v>
      </c>
      <c r="BT6" s="159"/>
      <c r="BU6" s="159"/>
      <c r="BV6" s="159" t="s">
        <v>2425</v>
      </c>
      <c r="BW6" s="159" t="s">
        <v>2426</v>
      </c>
      <c r="BX6" s="159" t="s">
        <v>2427</v>
      </c>
      <c r="BY6" s="159" t="s">
        <v>2428</v>
      </c>
      <c r="BZ6" s="159" t="s">
        <v>2429</v>
      </c>
      <c r="CA6" s="159" t="s">
        <v>2430</v>
      </c>
      <c r="CB6" s="159" t="s">
        <v>2431</v>
      </c>
      <c r="CC6" s="159" t="s">
        <v>2432</v>
      </c>
      <c r="CD6" s="159" t="s">
        <v>2433</v>
      </c>
      <c r="CE6" s="159" t="s">
        <v>2434</v>
      </c>
      <c r="CF6" s="159" t="s">
        <v>2435</v>
      </c>
      <c r="CG6" s="159" t="s">
        <v>2436</v>
      </c>
      <c r="CH6" s="159" t="s">
        <v>1790</v>
      </c>
      <c r="CI6" s="159" t="s">
        <v>2437</v>
      </c>
      <c r="CJ6" s="159" t="s">
        <v>2438</v>
      </c>
      <c r="CK6" s="159" t="s">
        <v>2439</v>
      </c>
      <c r="CL6" s="159" t="s">
        <v>2440</v>
      </c>
      <c r="CM6" s="159" t="s">
        <v>2441</v>
      </c>
      <c r="CN6" s="159" t="s">
        <v>2442</v>
      </c>
      <c r="CO6" s="159" t="s">
        <v>2443</v>
      </c>
      <c r="CP6" s="159" t="s">
        <v>2444</v>
      </c>
      <c r="CQ6" s="159" t="s">
        <v>2445</v>
      </c>
      <c r="CR6" s="159" t="s">
        <v>2446</v>
      </c>
      <c r="CS6" s="159" t="s">
        <v>2447</v>
      </c>
      <c r="CT6" s="159" t="s">
        <v>2448</v>
      </c>
      <c r="CU6" s="159" t="s">
        <v>2449</v>
      </c>
      <c r="CV6" s="159" t="s">
        <v>2450</v>
      </c>
      <c r="CW6" s="159" t="s">
        <v>2451</v>
      </c>
      <c r="CX6" s="159" t="s">
        <v>2452</v>
      </c>
      <c r="CY6" s="159" t="s">
        <v>2453</v>
      </c>
      <c r="CZ6" s="159" t="s">
        <v>2454</v>
      </c>
      <c r="DA6" s="159" t="s">
        <v>2455</v>
      </c>
      <c r="DB6" s="159" t="s">
        <v>2456</v>
      </c>
      <c r="DC6" s="159" t="s">
        <v>2457</v>
      </c>
      <c r="DD6" s="159" t="s">
        <v>2458</v>
      </c>
      <c r="DE6" s="159" t="s">
        <v>2459</v>
      </c>
      <c r="DF6" s="159" t="s">
        <v>2460</v>
      </c>
      <c r="DG6" s="159" t="s">
        <v>2461</v>
      </c>
      <c r="DH6" s="159" t="s">
        <v>2462</v>
      </c>
      <c r="DI6" s="159" t="s">
        <v>2463</v>
      </c>
      <c r="DJ6" s="159" t="s">
        <v>2464</v>
      </c>
      <c r="DK6" s="159" t="s">
        <v>2465</v>
      </c>
      <c r="DL6" s="159" t="s">
        <v>2466</v>
      </c>
      <c r="DM6" s="159" t="s">
        <v>2467</v>
      </c>
      <c r="DN6" s="159" t="s">
        <v>2468</v>
      </c>
      <c r="DO6" s="159" t="s">
        <v>2469</v>
      </c>
      <c r="DP6" s="159" t="s">
        <v>2470</v>
      </c>
      <c r="DQ6" s="159" t="s">
        <v>2471</v>
      </c>
      <c r="DR6" s="159" t="s">
        <v>2472</v>
      </c>
      <c r="DS6" s="159" t="s">
        <v>2473</v>
      </c>
      <c r="DT6" s="159" t="s">
        <v>2474</v>
      </c>
      <c r="DU6" s="159" t="s">
        <v>2475</v>
      </c>
      <c r="DV6" s="159" t="s">
        <v>2476</v>
      </c>
      <c r="DW6" s="159" t="s">
        <v>2477</v>
      </c>
      <c r="DX6" s="159" t="s">
        <v>2478</v>
      </c>
      <c r="DY6" s="159" t="s">
        <v>2479</v>
      </c>
      <c r="DZ6" s="159" t="s">
        <v>2480</v>
      </c>
      <c r="EA6" s="159" t="s">
        <v>2481</v>
      </c>
      <c r="EB6" s="159" t="s">
        <v>2482</v>
      </c>
      <c r="EC6" s="159" t="s">
        <v>2483</v>
      </c>
      <c r="ED6" s="159" t="s">
        <v>2484</v>
      </c>
      <c r="EE6" s="159" t="s">
        <v>2485</v>
      </c>
      <c r="EF6" s="159" t="s">
        <v>2486</v>
      </c>
      <c r="EG6" s="159" t="s">
        <v>2487</v>
      </c>
      <c r="EH6" s="159" t="s">
        <v>2488</v>
      </c>
      <c r="EI6" s="159" t="s">
        <v>2489</v>
      </c>
      <c r="EJ6" s="159" t="s">
        <v>2490</v>
      </c>
      <c r="EK6" s="159" t="s">
        <v>2491</v>
      </c>
      <c r="EL6" s="159" t="s">
        <v>2492</v>
      </c>
      <c r="EM6" s="159" t="s">
        <v>2493</v>
      </c>
      <c r="EN6" s="159" t="s">
        <v>2494</v>
      </c>
      <c r="EO6" s="159" t="s">
        <v>2495</v>
      </c>
      <c r="EP6" s="159" t="s">
        <v>2496</v>
      </c>
      <c r="EQ6" s="159" t="s">
        <v>2497</v>
      </c>
      <c r="ER6" s="159" t="s">
        <v>2498</v>
      </c>
      <c r="ES6" s="159" t="s">
        <v>2499</v>
      </c>
      <c r="ET6" s="159" t="s">
        <v>2500</v>
      </c>
      <c r="EU6" s="159" t="s">
        <v>2501</v>
      </c>
      <c r="EV6" s="159" t="s">
        <v>2502</v>
      </c>
      <c r="EW6" s="159" t="s">
        <v>2503</v>
      </c>
      <c r="EX6" s="159" t="s">
        <v>2504</v>
      </c>
      <c r="EY6" s="159" t="s">
        <v>2505</v>
      </c>
      <c r="EZ6" s="159" t="s">
        <v>2506</v>
      </c>
      <c r="FA6" s="159" t="s">
        <v>2507</v>
      </c>
      <c r="FB6" s="159" t="s">
        <v>2508</v>
      </c>
      <c r="FC6" s="159" t="s">
        <v>2509</v>
      </c>
      <c r="FD6" s="159" t="s">
        <v>2510</v>
      </c>
      <c r="FE6" s="159" t="s">
        <v>2511</v>
      </c>
      <c r="FF6" s="159" t="s">
        <v>2512</v>
      </c>
      <c r="FG6" s="159" t="s">
        <v>2513</v>
      </c>
      <c r="FH6" s="159" t="s">
        <v>2514</v>
      </c>
      <c r="FI6" s="159" t="s">
        <v>2515</v>
      </c>
      <c r="FJ6" s="159" t="s">
        <v>2516</v>
      </c>
      <c r="FK6" s="159" t="s">
        <v>2517</v>
      </c>
      <c r="FL6" s="159" t="s">
        <v>2518</v>
      </c>
      <c r="FM6" s="159" t="s">
        <v>2519</v>
      </c>
      <c r="FN6" s="159" t="s">
        <v>2520</v>
      </c>
      <c r="FO6" s="159" t="s">
        <v>2521</v>
      </c>
      <c r="FP6" s="159" t="s">
        <v>2522</v>
      </c>
      <c r="FQ6" s="159" t="s">
        <v>2523</v>
      </c>
      <c r="FR6" s="159" t="s">
        <v>2524</v>
      </c>
      <c r="FS6" s="159" t="s">
        <v>2525</v>
      </c>
      <c r="FT6" s="159" t="s">
        <v>2526</v>
      </c>
      <c r="FU6" s="159" t="s">
        <v>2527</v>
      </c>
      <c r="FV6" s="159" t="s">
        <v>2528</v>
      </c>
      <c r="FW6" s="159" t="s">
        <v>2529</v>
      </c>
      <c r="FX6" s="159" t="s">
        <v>2530</v>
      </c>
      <c r="FY6" s="159" t="s">
        <v>2531</v>
      </c>
      <c r="FZ6" s="159" t="s">
        <v>2532</v>
      </c>
      <c r="GA6" s="159" t="s">
        <v>2533</v>
      </c>
      <c r="GB6" s="159" t="s">
        <v>2534</v>
      </c>
      <c r="GC6" s="159" t="s">
        <v>2535</v>
      </c>
      <c r="GD6" s="159" t="s">
        <v>2536</v>
      </c>
      <c r="GE6" s="159" t="s">
        <v>2537</v>
      </c>
      <c r="GF6" s="159" t="s">
        <v>2538</v>
      </c>
      <c r="GG6" s="159" t="s">
        <v>2539</v>
      </c>
      <c r="GH6" s="159" t="s">
        <v>2540</v>
      </c>
      <c r="GI6" s="159" t="s">
        <v>2541</v>
      </c>
      <c r="GJ6" s="159" t="s">
        <v>2542</v>
      </c>
      <c r="GK6" s="159" t="s">
        <v>2543</v>
      </c>
      <c r="GL6" s="159" t="s">
        <v>2544</v>
      </c>
      <c r="GM6" s="159"/>
      <c r="GN6" s="159" t="s">
        <v>2545</v>
      </c>
      <c r="GO6" s="159" t="s">
        <v>2546</v>
      </c>
      <c r="GP6" s="159" t="s">
        <v>2547</v>
      </c>
      <c r="GQ6" s="159" t="s">
        <v>2548</v>
      </c>
      <c r="GR6" s="159" t="s">
        <v>2549</v>
      </c>
      <c r="GS6" s="159" t="s">
        <v>2550</v>
      </c>
      <c r="GT6" s="159" t="s">
        <v>2551</v>
      </c>
      <c r="GU6" s="159" t="s">
        <v>2552</v>
      </c>
      <c r="GV6" s="159" t="s">
        <v>2553</v>
      </c>
      <c r="GW6" s="159" t="s">
        <v>2554</v>
      </c>
      <c r="GX6" s="159" t="s">
        <v>2555</v>
      </c>
      <c r="GY6" s="159" t="s">
        <v>2556</v>
      </c>
      <c r="GZ6" s="159" t="s">
        <v>2557</v>
      </c>
      <c r="HA6" s="159" t="s">
        <v>2558</v>
      </c>
      <c r="HB6" s="159" t="s">
        <v>2559</v>
      </c>
      <c r="HC6" s="159" t="s">
        <v>2560</v>
      </c>
      <c r="HD6" s="159" t="s">
        <v>2561</v>
      </c>
      <c r="HE6" s="159" t="s">
        <v>2562</v>
      </c>
      <c r="HF6" s="159" t="s">
        <v>2563</v>
      </c>
      <c r="HG6" s="159" t="s">
        <v>2564</v>
      </c>
      <c r="HH6" s="159" t="s">
        <v>2565</v>
      </c>
      <c r="HI6" s="159" t="s">
        <v>2566</v>
      </c>
      <c r="HJ6" s="159" t="s">
        <v>2567</v>
      </c>
      <c r="HK6" s="159" t="s">
        <v>2568</v>
      </c>
      <c r="HL6" s="159" t="s">
        <v>2569</v>
      </c>
      <c r="HM6" s="159" t="s">
        <v>2570</v>
      </c>
      <c r="HN6" s="159" t="s">
        <v>2571</v>
      </c>
      <c r="HO6" s="159" t="s">
        <v>2572</v>
      </c>
      <c r="HP6" s="159" t="s">
        <v>2573</v>
      </c>
      <c r="HQ6" s="159" t="s">
        <v>2574</v>
      </c>
      <c r="HR6" s="159" t="s">
        <v>2575</v>
      </c>
      <c r="HS6" s="159" t="s">
        <v>2576</v>
      </c>
      <c r="HT6" s="159" t="s">
        <v>2577</v>
      </c>
      <c r="HU6" s="159" t="s">
        <v>2578</v>
      </c>
      <c r="HV6" s="159" t="s">
        <v>2579</v>
      </c>
      <c r="HW6" s="159" t="s">
        <v>2580</v>
      </c>
      <c r="HX6" s="159" t="s">
        <v>2581</v>
      </c>
      <c r="HY6" s="159" t="s">
        <v>2582</v>
      </c>
      <c r="HZ6" s="159" t="s">
        <v>2583</v>
      </c>
      <c r="IA6" s="159" t="s">
        <v>2584</v>
      </c>
      <c r="IB6" s="159" t="s">
        <v>2585</v>
      </c>
      <c r="IC6" s="159" t="s">
        <v>2586</v>
      </c>
      <c r="ID6" s="159" t="s">
        <v>2587</v>
      </c>
      <c r="IE6" s="159" t="s">
        <v>2588</v>
      </c>
      <c r="IF6" s="159" t="s">
        <v>2589</v>
      </c>
      <c r="IG6" s="159" t="s">
        <v>2590</v>
      </c>
      <c r="IH6" s="159" t="s">
        <v>2591</v>
      </c>
      <c r="II6" s="159" t="s">
        <v>2592</v>
      </c>
      <c r="IJ6" s="159" t="s">
        <v>2593</v>
      </c>
      <c r="IK6" s="159" t="s">
        <v>2594</v>
      </c>
      <c r="IL6" s="159" t="s">
        <v>2595</v>
      </c>
      <c r="IM6" s="159" t="s">
        <v>2596</v>
      </c>
      <c r="IN6" s="159" t="s">
        <v>2597</v>
      </c>
      <c r="IO6" s="159" t="s">
        <v>2598</v>
      </c>
      <c r="IP6" s="159" t="s">
        <v>2599</v>
      </c>
      <c r="IQ6" s="159" t="s">
        <v>2600</v>
      </c>
      <c r="IR6" s="159" t="s">
        <v>2601</v>
      </c>
      <c r="IS6" s="159" t="s">
        <v>2602</v>
      </c>
      <c r="IT6" s="159" t="s">
        <v>2603</v>
      </c>
      <c r="IU6" s="159" t="s">
        <v>2604</v>
      </c>
      <c r="IV6" s="159" t="s">
        <v>2605</v>
      </c>
      <c r="IW6" s="159" t="s">
        <v>2606</v>
      </c>
      <c r="IX6" s="159" t="s">
        <v>2607</v>
      </c>
      <c r="IY6" s="159" t="s">
        <v>2608</v>
      </c>
      <c r="IZ6" s="159" t="s">
        <v>2609</v>
      </c>
      <c r="JA6" s="159" t="s">
        <v>2610</v>
      </c>
      <c r="JB6" s="159" t="s">
        <v>2611</v>
      </c>
      <c r="JC6" s="159" t="s">
        <v>2612</v>
      </c>
      <c r="JD6" s="159" t="s">
        <v>2613</v>
      </c>
      <c r="JE6" s="159" t="s">
        <v>2614</v>
      </c>
      <c r="JF6" s="159" t="s">
        <v>2615</v>
      </c>
      <c r="JG6" s="159" t="s">
        <v>2616</v>
      </c>
      <c r="JH6" s="159" t="s">
        <v>2617</v>
      </c>
      <c r="JI6" s="159" t="s">
        <v>2618</v>
      </c>
      <c r="JJ6" s="159" t="s">
        <v>2619</v>
      </c>
      <c r="JK6" s="159" t="s">
        <v>2620</v>
      </c>
      <c r="JL6" s="159" t="s">
        <v>2621</v>
      </c>
      <c r="JM6" s="159" t="s">
        <v>2622</v>
      </c>
      <c r="JN6" s="159" t="s">
        <v>2623</v>
      </c>
      <c r="JO6" s="159" t="s">
        <v>2624</v>
      </c>
      <c r="JP6" s="159" t="s">
        <v>2625</v>
      </c>
      <c r="JQ6" s="159" t="s">
        <v>2626</v>
      </c>
      <c r="JR6" s="159" t="s">
        <v>2627</v>
      </c>
      <c r="JS6" s="159" t="s">
        <v>2628</v>
      </c>
      <c r="JT6" s="159" t="s">
        <v>2629</v>
      </c>
      <c r="JU6" s="159" t="s">
        <v>2630</v>
      </c>
      <c r="JV6" s="159" t="s">
        <v>2631</v>
      </c>
      <c r="JW6" s="159" t="s">
        <v>2632</v>
      </c>
      <c r="JX6" s="159" t="s">
        <v>2633</v>
      </c>
      <c r="JY6" s="159" t="s">
        <v>2634</v>
      </c>
      <c r="JZ6" s="159" t="s">
        <v>2635</v>
      </c>
      <c r="KA6" s="159" t="s">
        <v>2636</v>
      </c>
      <c r="KB6" s="159" t="s">
        <v>2637</v>
      </c>
      <c r="KC6" s="159" t="s">
        <v>2638</v>
      </c>
      <c r="KD6" s="159" t="s">
        <v>2639</v>
      </c>
      <c r="KE6" s="159" t="s">
        <v>2640</v>
      </c>
      <c r="KF6" s="159" t="s">
        <v>2641</v>
      </c>
      <c r="KG6" s="159" t="s">
        <v>2642</v>
      </c>
      <c r="KH6" s="159" t="s">
        <v>2643</v>
      </c>
      <c r="KI6" s="159" t="s">
        <v>2644</v>
      </c>
    </row>
    <row r="7" spans="1:295" ht="27" customHeight="1" x14ac:dyDescent="0.3">
      <c r="A7" s="225" t="s">
        <v>17</v>
      </c>
      <c r="B7" s="225"/>
      <c r="C7" s="226" t="s">
        <v>2000</v>
      </c>
      <c r="D7" s="226"/>
      <c r="E7" s="226"/>
      <c r="F7" s="226" t="s">
        <v>2001</v>
      </c>
      <c r="G7" s="226" t="s">
        <v>2002</v>
      </c>
      <c r="H7" s="226"/>
      <c r="I7" s="226"/>
      <c r="J7" s="226"/>
      <c r="K7" s="226" t="s">
        <v>2003</v>
      </c>
      <c r="L7" s="226"/>
      <c r="M7" s="226"/>
      <c r="N7" s="226" t="s">
        <v>2004</v>
      </c>
      <c r="O7" s="226" t="s">
        <v>2005</v>
      </c>
      <c r="P7" s="226"/>
      <c r="Q7" s="226" t="s">
        <v>2006</v>
      </c>
      <c r="R7" s="226"/>
      <c r="S7" s="226" t="s">
        <v>2007</v>
      </c>
      <c r="T7" s="226"/>
      <c r="U7" s="226" t="s">
        <v>2008</v>
      </c>
      <c r="V7" s="226"/>
      <c r="W7" s="226"/>
      <c r="X7" s="226" t="s">
        <v>2009</v>
      </c>
      <c r="Y7" s="226"/>
      <c r="Z7" s="226"/>
      <c r="AA7" s="226" t="s">
        <v>2010</v>
      </c>
      <c r="AB7" s="226"/>
      <c r="AC7" s="226"/>
      <c r="AD7" s="226"/>
      <c r="AE7" s="226"/>
      <c r="AF7" s="226"/>
      <c r="AG7" s="226"/>
      <c r="AH7" s="226"/>
      <c r="AI7" s="226"/>
      <c r="AJ7" s="226" t="s">
        <v>2011</v>
      </c>
      <c r="AK7" s="226"/>
      <c r="AL7" s="226"/>
      <c r="AM7" s="226" t="s">
        <v>2012</v>
      </c>
      <c r="AN7" s="226"/>
      <c r="AO7" s="226" t="s">
        <v>2013</v>
      </c>
      <c r="AP7" s="226"/>
      <c r="AQ7" s="226" t="s">
        <v>2014</v>
      </c>
      <c r="AR7" s="226"/>
      <c r="AS7" s="226"/>
      <c r="AT7" s="226" t="s">
        <v>2015</v>
      </c>
      <c r="AU7" s="226"/>
      <c r="AV7" s="226" t="s">
        <v>2016</v>
      </c>
      <c r="AW7" s="226"/>
      <c r="AX7" s="226" t="s">
        <v>2015</v>
      </c>
      <c r="AY7" s="226"/>
      <c r="AZ7" s="226"/>
      <c r="BA7" s="226" t="s">
        <v>2017</v>
      </c>
      <c r="BB7" s="226" t="s">
        <v>2018</v>
      </c>
      <c r="BC7" s="226" t="s">
        <v>2019</v>
      </c>
      <c r="BD7" s="226"/>
      <c r="BE7" s="226"/>
      <c r="BF7" s="226" t="s">
        <v>2020</v>
      </c>
      <c r="BG7" s="226"/>
      <c r="BH7" s="226"/>
      <c r="BI7" s="226"/>
      <c r="BJ7" s="226"/>
      <c r="BK7" s="226" t="s">
        <v>2021</v>
      </c>
      <c r="BL7" s="226" t="s">
        <v>2022</v>
      </c>
      <c r="BM7" s="226"/>
      <c r="BN7" s="226" t="s">
        <v>2023</v>
      </c>
      <c r="BO7" s="226"/>
      <c r="BP7" s="226"/>
      <c r="BQ7" s="226" t="s">
        <v>2024</v>
      </c>
      <c r="BR7" s="226"/>
      <c r="BS7" s="226"/>
      <c r="BT7" s="226"/>
      <c r="BU7" s="226" t="s">
        <v>2025</v>
      </c>
      <c r="BV7" s="226" t="s">
        <v>2026</v>
      </c>
      <c r="BW7" s="226" t="s">
        <v>2027</v>
      </c>
      <c r="BX7" s="226"/>
      <c r="BY7" s="226"/>
      <c r="BZ7" s="226"/>
      <c r="CA7" s="226" t="s">
        <v>2028</v>
      </c>
      <c r="CB7" s="226"/>
      <c r="CC7" s="226"/>
      <c r="CD7" s="226"/>
      <c r="CE7" s="226"/>
      <c r="CF7" s="226" t="s">
        <v>2029</v>
      </c>
      <c r="CG7" s="226"/>
      <c r="CH7" s="226"/>
      <c r="CI7" s="226"/>
      <c r="CJ7" s="226" t="s">
        <v>2030</v>
      </c>
      <c r="CK7" s="226"/>
      <c r="CL7" s="226" t="s">
        <v>2031</v>
      </c>
      <c r="CM7" s="226"/>
      <c r="CN7" s="226" t="s">
        <v>2032</v>
      </c>
      <c r="CO7" s="226" t="s">
        <v>2033</v>
      </c>
      <c r="CP7" s="226"/>
      <c r="CQ7" s="226"/>
      <c r="CR7" s="226" t="s">
        <v>2034</v>
      </c>
      <c r="CS7" s="226"/>
      <c r="CT7" s="226"/>
      <c r="CU7" s="226"/>
      <c r="CV7" s="226"/>
      <c r="CW7" s="226" t="s">
        <v>2035</v>
      </c>
      <c r="CX7" s="226" t="s">
        <v>2036</v>
      </c>
      <c r="CY7" s="226"/>
      <c r="CZ7" s="226"/>
      <c r="DA7" s="226"/>
      <c r="DB7" s="226"/>
      <c r="DC7" s="226"/>
      <c r="DD7" s="226" t="s">
        <v>2037</v>
      </c>
      <c r="DE7" s="226"/>
      <c r="DF7" s="226"/>
      <c r="DG7" s="226" t="s">
        <v>2038</v>
      </c>
      <c r="DH7" s="226"/>
      <c r="DI7" s="226" t="s">
        <v>2039</v>
      </c>
      <c r="DJ7" s="226"/>
      <c r="DK7" s="226" t="s">
        <v>2040</v>
      </c>
      <c r="DL7" s="226" t="s">
        <v>2041</v>
      </c>
      <c r="DM7" s="226"/>
      <c r="DN7" s="226"/>
      <c r="DO7" s="226"/>
      <c r="DP7" s="226"/>
      <c r="DQ7" s="226" t="s">
        <v>2042</v>
      </c>
      <c r="DR7" s="226" t="s">
        <v>2043</v>
      </c>
      <c r="DS7" s="226" t="s">
        <v>2044</v>
      </c>
      <c r="DT7" s="226"/>
      <c r="DU7" s="226"/>
      <c r="DV7" s="226"/>
      <c r="DW7" s="226"/>
      <c r="DX7" s="226"/>
      <c r="DY7" s="226"/>
      <c r="DZ7" s="226"/>
      <c r="EA7" s="226" t="s">
        <v>2045</v>
      </c>
      <c r="EB7" s="226" t="s">
        <v>2046</v>
      </c>
      <c r="EC7" s="226"/>
      <c r="ED7" s="226"/>
      <c r="EE7" s="226" t="s">
        <v>2045</v>
      </c>
      <c r="EF7" s="226"/>
      <c r="EG7" s="226" t="s">
        <v>2047</v>
      </c>
      <c r="EH7" s="226" t="s">
        <v>2048</v>
      </c>
      <c r="EI7" s="226"/>
      <c r="EJ7" s="226" t="s">
        <v>2049</v>
      </c>
      <c r="EK7" s="226"/>
      <c r="EL7" s="226"/>
      <c r="EM7" s="226"/>
      <c r="EN7" s="226"/>
      <c r="EO7" s="226"/>
      <c r="EP7" s="226"/>
      <c r="EQ7" s="226"/>
      <c r="ER7" s="226"/>
      <c r="ES7" s="226"/>
      <c r="ET7" s="226" t="s">
        <v>2050</v>
      </c>
      <c r="EU7" s="226" t="s">
        <v>2051</v>
      </c>
      <c r="EV7" s="226" t="s">
        <v>2052</v>
      </c>
      <c r="EW7" s="226" t="s">
        <v>2053</v>
      </c>
      <c r="EX7" s="226" t="s">
        <v>2054</v>
      </c>
      <c r="EY7" s="226" t="s">
        <v>2055</v>
      </c>
      <c r="EZ7" s="226" t="s">
        <v>2056</v>
      </c>
      <c r="FA7" s="226"/>
      <c r="FB7" s="226" t="s">
        <v>2057</v>
      </c>
      <c r="FC7" s="226"/>
      <c r="FD7" s="226" t="s">
        <v>2058</v>
      </c>
      <c r="FE7" s="226"/>
      <c r="FF7" s="226"/>
      <c r="FG7" s="226" t="s">
        <v>2059</v>
      </c>
      <c r="FH7" s="226"/>
      <c r="FI7" s="226"/>
      <c r="FJ7" s="226" t="s">
        <v>2060</v>
      </c>
      <c r="FK7" s="226"/>
      <c r="FL7" s="226"/>
      <c r="FM7" s="226" t="s">
        <v>2061</v>
      </c>
      <c r="FN7" s="226"/>
      <c r="FO7" s="226"/>
      <c r="FP7" s="226" t="s">
        <v>2062</v>
      </c>
      <c r="FQ7" s="226"/>
      <c r="FR7" s="226"/>
      <c r="FS7" s="226" t="s">
        <v>2063</v>
      </c>
      <c r="FT7" s="226" t="s">
        <v>2062</v>
      </c>
      <c r="FU7" s="226"/>
      <c r="FV7" s="226"/>
      <c r="FW7" s="226"/>
      <c r="FX7" s="226" t="s">
        <v>2064</v>
      </c>
      <c r="FY7" s="226" t="s">
        <v>2065</v>
      </c>
      <c r="FZ7" s="226" t="s">
        <v>2066</v>
      </c>
      <c r="GA7" s="226" t="s">
        <v>2067</v>
      </c>
      <c r="GB7" s="226" t="s">
        <v>2068</v>
      </c>
      <c r="GC7" s="226" t="s">
        <v>2069</v>
      </c>
      <c r="GD7" s="226"/>
      <c r="GE7" s="226" t="s">
        <v>2070</v>
      </c>
      <c r="GF7" s="226" t="s">
        <v>2071</v>
      </c>
      <c r="GG7" s="226" t="s">
        <v>2072</v>
      </c>
      <c r="GH7" s="226" t="s">
        <v>2073</v>
      </c>
      <c r="GI7" s="226" t="s">
        <v>2074</v>
      </c>
      <c r="GJ7" s="226"/>
      <c r="GK7" s="226" t="s">
        <v>2073</v>
      </c>
      <c r="GL7" s="226" t="s">
        <v>2075</v>
      </c>
      <c r="GM7" s="226"/>
      <c r="GN7" s="226" t="s">
        <v>2076</v>
      </c>
      <c r="GO7" s="226" t="s">
        <v>2077</v>
      </c>
      <c r="GP7" s="226" t="s">
        <v>2072</v>
      </c>
      <c r="GQ7" s="226"/>
      <c r="GR7" s="226" t="s">
        <v>2078</v>
      </c>
      <c r="GS7" s="226"/>
      <c r="GT7" s="226"/>
      <c r="GU7" s="226" t="s">
        <v>2079</v>
      </c>
      <c r="GV7" s="226" t="s">
        <v>2074</v>
      </c>
      <c r="GW7" s="226"/>
      <c r="GX7" s="226" t="s">
        <v>2080</v>
      </c>
      <c r="GY7" s="226" t="s">
        <v>2081</v>
      </c>
      <c r="GZ7" s="226"/>
      <c r="HA7" s="226" t="s">
        <v>2080</v>
      </c>
      <c r="HB7" s="226" t="s">
        <v>2082</v>
      </c>
      <c r="HC7" s="226"/>
      <c r="HD7" s="226" t="s">
        <v>2083</v>
      </c>
      <c r="HE7" s="226" t="s">
        <v>2084</v>
      </c>
      <c r="HF7" s="226" t="s">
        <v>2085</v>
      </c>
      <c r="HG7" s="226" t="s">
        <v>2086</v>
      </c>
      <c r="HH7" s="226" t="s">
        <v>2084</v>
      </c>
      <c r="HI7" s="226" t="s">
        <v>2087</v>
      </c>
      <c r="HJ7" s="226"/>
      <c r="HK7" s="226"/>
      <c r="HL7" s="226"/>
      <c r="HM7" s="226"/>
      <c r="HN7" s="226"/>
      <c r="HO7" s="226" t="s">
        <v>2088</v>
      </c>
      <c r="HP7" s="226"/>
      <c r="HQ7" s="226"/>
      <c r="HR7" s="226"/>
      <c r="HS7" s="226"/>
      <c r="HT7" s="226"/>
      <c r="HU7" s="226"/>
      <c r="HV7" s="226"/>
      <c r="HW7" s="226"/>
      <c r="HX7" s="226"/>
      <c r="HY7" s="226" t="s">
        <v>2089</v>
      </c>
      <c r="HZ7" s="226"/>
      <c r="IA7" s="226" t="s">
        <v>2090</v>
      </c>
      <c r="IB7" s="226"/>
      <c r="IC7" s="226"/>
      <c r="ID7" s="226"/>
      <c r="IE7" s="226"/>
      <c r="IF7" s="226"/>
      <c r="IG7" s="226"/>
      <c r="IH7" s="226"/>
      <c r="II7" s="226"/>
      <c r="IJ7" s="226" t="s">
        <v>2091</v>
      </c>
      <c r="IK7" s="226"/>
      <c r="IL7" s="226"/>
      <c r="IM7" s="226"/>
      <c r="IN7" s="226"/>
      <c r="IO7" s="226" t="s">
        <v>2092</v>
      </c>
      <c r="IP7" s="226"/>
      <c r="IQ7" s="226" t="s">
        <v>2093</v>
      </c>
      <c r="IR7" s="226"/>
      <c r="IS7" s="226" t="s">
        <v>2094</v>
      </c>
      <c r="IT7" s="226"/>
      <c r="IU7" s="226"/>
      <c r="IV7" s="226"/>
      <c r="IW7" s="226" t="s">
        <v>2095</v>
      </c>
      <c r="IX7" s="226"/>
      <c r="IY7" s="226" t="s">
        <v>2096</v>
      </c>
      <c r="IZ7" s="226" t="s">
        <v>2097</v>
      </c>
      <c r="JA7" s="226" t="s">
        <v>2098</v>
      </c>
      <c r="JB7" s="226" t="s">
        <v>2099</v>
      </c>
      <c r="JC7" s="226"/>
      <c r="JD7" s="226" t="s">
        <v>2100</v>
      </c>
      <c r="JE7" s="226"/>
      <c r="JF7" s="226" t="s">
        <v>2101</v>
      </c>
      <c r="JG7" s="226"/>
      <c r="JH7" s="226"/>
      <c r="JI7" s="226" t="s">
        <v>2102</v>
      </c>
      <c r="JJ7" s="226"/>
      <c r="JK7" s="226"/>
      <c r="JL7" s="226"/>
      <c r="JM7" s="226"/>
      <c r="JN7" s="226"/>
      <c r="JO7" s="226" t="s">
        <v>2103</v>
      </c>
      <c r="JP7" s="226"/>
      <c r="JQ7" s="226" t="s">
        <v>2104</v>
      </c>
      <c r="JR7" s="226"/>
      <c r="JS7" s="226"/>
      <c r="JT7" s="226" t="s">
        <v>2105</v>
      </c>
      <c r="JU7" s="226" t="s">
        <v>2106</v>
      </c>
      <c r="JV7" s="226" t="s">
        <v>2107</v>
      </c>
      <c r="JW7" s="226" t="s">
        <v>2090</v>
      </c>
      <c r="JX7" s="226" t="s">
        <v>2108</v>
      </c>
      <c r="JY7" s="226" t="s">
        <v>2109</v>
      </c>
      <c r="JZ7" s="226" t="s">
        <v>2110</v>
      </c>
      <c r="KA7" s="226"/>
      <c r="KB7" s="226"/>
      <c r="KC7" s="226" t="s">
        <v>2111</v>
      </c>
      <c r="KD7" s="226"/>
      <c r="KE7" s="226"/>
      <c r="KF7" s="226" t="s">
        <v>2106</v>
      </c>
      <c r="KG7" s="226" t="s">
        <v>2112</v>
      </c>
      <c r="KH7" s="226" t="s">
        <v>2113</v>
      </c>
      <c r="KI7" s="226"/>
    </row>
    <row r="8" spans="1:295" ht="27" customHeight="1" x14ac:dyDescent="0.3">
      <c r="A8" s="158" t="s">
        <v>68</v>
      </c>
      <c r="B8" s="158" t="s">
        <v>557</v>
      </c>
      <c r="C8" s="159" t="s">
        <v>408</v>
      </c>
      <c r="D8" s="159" t="s">
        <v>2114</v>
      </c>
      <c r="E8" s="159" t="s">
        <v>2115</v>
      </c>
      <c r="F8" s="159" t="s">
        <v>2116</v>
      </c>
      <c r="G8" s="159" t="s">
        <v>2117</v>
      </c>
      <c r="H8" s="159" t="s">
        <v>450</v>
      </c>
      <c r="I8" s="159" t="s">
        <v>2118</v>
      </c>
      <c r="J8" s="159" t="s">
        <v>2119</v>
      </c>
      <c r="K8" s="159" t="s">
        <v>2120</v>
      </c>
      <c r="L8" s="159" t="s">
        <v>2121</v>
      </c>
      <c r="M8" s="159" t="s">
        <v>417</v>
      </c>
      <c r="N8" s="159" t="s">
        <v>2122</v>
      </c>
      <c r="O8" s="160" t="s">
        <v>2123</v>
      </c>
      <c r="P8" s="159" t="s">
        <v>2124</v>
      </c>
      <c r="Q8" s="159" t="s">
        <v>2125</v>
      </c>
      <c r="R8" s="159" t="s">
        <v>2124</v>
      </c>
      <c r="S8" s="159" t="s">
        <v>2126</v>
      </c>
      <c r="T8" s="159" t="s">
        <v>2119</v>
      </c>
      <c r="U8" s="159" t="s">
        <v>2127</v>
      </c>
      <c r="V8" s="159" t="s">
        <v>2128</v>
      </c>
      <c r="W8" s="159" t="s">
        <v>2129</v>
      </c>
      <c r="X8" s="159" t="s">
        <v>2130</v>
      </c>
      <c r="Y8" s="159" t="s">
        <v>2131</v>
      </c>
      <c r="Z8" s="159" t="s">
        <v>2132</v>
      </c>
      <c r="AA8" s="159" t="s">
        <v>2133</v>
      </c>
      <c r="AB8" s="159" t="s">
        <v>2134</v>
      </c>
      <c r="AC8" s="159" t="s">
        <v>2135</v>
      </c>
      <c r="AD8" s="159" t="s">
        <v>2136</v>
      </c>
      <c r="AE8" s="159" t="s">
        <v>2137</v>
      </c>
      <c r="AF8" s="159" t="s">
        <v>2122</v>
      </c>
      <c r="AG8" s="159" t="s">
        <v>2123</v>
      </c>
      <c r="AH8" s="159" t="s">
        <v>2138</v>
      </c>
      <c r="AI8" s="159" t="s">
        <v>2139</v>
      </c>
      <c r="AJ8" s="160" t="s">
        <v>2140</v>
      </c>
      <c r="AK8" s="160" t="s">
        <v>2141</v>
      </c>
      <c r="AL8" s="159" t="s">
        <v>2142</v>
      </c>
      <c r="AM8" s="159" t="s">
        <v>2140</v>
      </c>
      <c r="AN8" s="159" t="s">
        <v>2141</v>
      </c>
      <c r="AO8" s="159" t="s">
        <v>2143</v>
      </c>
      <c r="AP8" s="159" t="s">
        <v>2144</v>
      </c>
      <c r="AQ8" s="159" t="s">
        <v>2145</v>
      </c>
      <c r="AR8" s="159" t="s">
        <v>2146</v>
      </c>
      <c r="AS8" s="159" t="s">
        <v>55</v>
      </c>
      <c r="AT8" s="160" t="s">
        <v>2147</v>
      </c>
      <c r="AU8" s="160" t="s">
        <v>2148</v>
      </c>
      <c r="AV8" s="159" t="s">
        <v>2149</v>
      </c>
      <c r="AW8" s="159" t="s">
        <v>2150</v>
      </c>
      <c r="AX8" s="159" t="s">
        <v>2151</v>
      </c>
      <c r="AY8" s="159" t="s">
        <v>2152</v>
      </c>
      <c r="AZ8" s="159" t="s">
        <v>420</v>
      </c>
      <c r="BA8" s="159" t="s">
        <v>2153</v>
      </c>
      <c r="BB8" s="160" t="s">
        <v>2154</v>
      </c>
      <c r="BC8" s="159" t="s">
        <v>343</v>
      </c>
      <c r="BD8" s="159" t="s">
        <v>2155</v>
      </c>
      <c r="BE8" s="159" t="s">
        <v>2156</v>
      </c>
      <c r="BF8" s="159" t="s">
        <v>2147</v>
      </c>
      <c r="BG8" s="159" t="s">
        <v>2148</v>
      </c>
      <c r="BH8" s="159" t="s">
        <v>2157</v>
      </c>
      <c r="BI8" s="159" t="s">
        <v>2158</v>
      </c>
      <c r="BJ8" s="159" t="s">
        <v>2159</v>
      </c>
      <c r="BK8" s="159" t="s">
        <v>2160</v>
      </c>
      <c r="BL8" s="159" t="s">
        <v>2161</v>
      </c>
      <c r="BM8" s="159" t="s">
        <v>2162</v>
      </c>
      <c r="BN8" s="159" t="s">
        <v>2154</v>
      </c>
      <c r="BO8" s="159" t="s">
        <v>2163</v>
      </c>
      <c r="BP8" s="159" t="s">
        <v>2164</v>
      </c>
      <c r="BQ8" s="159" t="s">
        <v>2165</v>
      </c>
      <c r="BR8" s="159" t="s">
        <v>2166</v>
      </c>
      <c r="BS8" s="159" t="s">
        <v>2167</v>
      </c>
      <c r="BT8" s="159" t="s">
        <v>2168</v>
      </c>
      <c r="BU8" s="159" t="s">
        <v>2168</v>
      </c>
      <c r="BV8" s="159" t="s">
        <v>2169</v>
      </c>
      <c r="BW8" s="159" t="s">
        <v>2170</v>
      </c>
      <c r="BX8" s="159" t="s">
        <v>2171</v>
      </c>
      <c r="BY8" s="159" t="s">
        <v>2172</v>
      </c>
      <c r="BZ8" s="159" t="s">
        <v>2173</v>
      </c>
      <c r="CA8" s="159" t="s">
        <v>2174</v>
      </c>
      <c r="CB8" s="159" t="s">
        <v>2175</v>
      </c>
      <c r="CC8" s="159" t="s">
        <v>2176</v>
      </c>
      <c r="CD8" s="159" t="s">
        <v>2177</v>
      </c>
      <c r="CE8" s="159" t="s">
        <v>2178</v>
      </c>
      <c r="CF8" s="159" t="s">
        <v>225</v>
      </c>
      <c r="CG8" s="159" t="s">
        <v>230</v>
      </c>
      <c r="CH8" s="159" t="s">
        <v>2179</v>
      </c>
      <c r="CI8" s="159" t="s">
        <v>2180</v>
      </c>
      <c r="CJ8" s="159" t="s">
        <v>2181</v>
      </c>
      <c r="CK8" s="159" t="s">
        <v>2182</v>
      </c>
      <c r="CL8" s="159" t="s">
        <v>402</v>
      </c>
      <c r="CM8" s="159" t="s">
        <v>2183</v>
      </c>
      <c r="CN8" s="159" t="s">
        <v>2184</v>
      </c>
      <c r="CO8" s="159" t="s">
        <v>2185</v>
      </c>
      <c r="CP8" s="159" t="s">
        <v>2186</v>
      </c>
      <c r="CQ8" s="159" t="s">
        <v>2187</v>
      </c>
      <c r="CR8" s="159" t="s">
        <v>2188</v>
      </c>
      <c r="CS8" s="159" t="s">
        <v>2189</v>
      </c>
      <c r="CT8" s="159" t="s">
        <v>51</v>
      </c>
      <c r="CU8" s="159" t="s">
        <v>2190</v>
      </c>
      <c r="CV8" s="159" t="s">
        <v>2191</v>
      </c>
      <c r="CW8" s="159" t="s">
        <v>2192</v>
      </c>
      <c r="CX8" s="159" t="s">
        <v>2193</v>
      </c>
      <c r="CY8" s="159" t="s">
        <v>2194</v>
      </c>
      <c r="CZ8" s="159" t="s">
        <v>2195</v>
      </c>
      <c r="DA8" s="159" t="s">
        <v>2196</v>
      </c>
      <c r="DB8" s="159" t="s">
        <v>2197</v>
      </c>
      <c r="DC8" s="159" t="s">
        <v>2198</v>
      </c>
      <c r="DD8" s="159" t="s">
        <v>2179</v>
      </c>
      <c r="DE8" s="159" t="s">
        <v>2180</v>
      </c>
      <c r="DF8" s="159" t="s">
        <v>2199</v>
      </c>
      <c r="DG8" s="159" t="s">
        <v>2200</v>
      </c>
      <c r="DH8" s="159" t="s">
        <v>2201</v>
      </c>
      <c r="DI8" s="159" t="s">
        <v>2202</v>
      </c>
      <c r="DJ8" s="159" t="s">
        <v>2203</v>
      </c>
      <c r="DK8" s="159" t="s">
        <v>2204</v>
      </c>
      <c r="DL8" s="159" t="s">
        <v>2194</v>
      </c>
      <c r="DM8" s="159" t="s">
        <v>2195</v>
      </c>
      <c r="DN8" s="159" t="s">
        <v>2196</v>
      </c>
      <c r="DO8" s="159" t="s">
        <v>2205</v>
      </c>
      <c r="DP8" s="159" t="s">
        <v>2206</v>
      </c>
      <c r="DQ8" s="159" t="s">
        <v>2207</v>
      </c>
      <c r="DR8" s="159" t="s">
        <v>2208</v>
      </c>
      <c r="DS8" s="159" t="s">
        <v>2209</v>
      </c>
      <c r="DT8" s="159" t="s">
        <v>2210</v>
      </c>
      <c r="DU8" s="159" t="s">
        <v>2193</v>
      </c>
      <c r="DV8" s="159" t="s">
        <v>2194</v>
      </c>
      <c r="DW8" s="159" t="s">
        <v>2199</v>
      </c>
      <c r="DX8" s="159" t="s">
        <v>2208</v>
      </c>
      <c r="DY8" s="159" t="s">
        <v>2211</v>
      </c>
      <c r="DZ8" s="159" t="s">
        <v>2212</v>
      </c>
      <c r="EA8" s="159" t="s">
        <v>2213</v>
      </c>
      <c r="EB8" s="159" t="s">
        <v>2214</v>
      </c>
      <c r="EC8" s="159" t="s">
        <v>2215</v>
      </c>
      <c r="ED8" s="159" t="s">
        <v>2216</v>
      </c>
      <c r="EE8" s="159" t="s">
        <v>2217</v>
      </c>
      <c r="EF8" s="159" t="s">
        <v>2218</v>
      </c>
      <c r="EG8" s="159" t="s">
        <v>2155</v>
      </c>
      <c r="EH8" s="159" t="s">
        <v>2165</v>
      </c>
      <c r="EI8" s="159" t="s">
        <v>2219</v>
      </c>
      <c r="EJ8" s="159" t="s">
        <v>2220</v>
      </c>
      <c r="EK8" s="159" t="s">
        <v>2221</v>
      </c>
      <c r="EL8" s="159" t="s">
        <v>2222</v>
      </c>
      <c r="EM8" s="159" t="s">
        <v>2223</v>
      </c>
      <c r="EN8" s="159" t="s">
        <v>2224</v>
      </c>
      <c r="EO8" s="159" t="s">
        <v>2225</v>
      </c>
      <c r="EP8" s="159" t="s">
        <v>2226</v>
      </c>
      <c r="EQ8" s="159" t="s">
        <v>2227</v>
      </c>
      <c r="ER8" s="159" t="s">
        <v>2228</v>
      </c>
      <c r="ES8" s="159" t="s">
        <v>2229</v>
      </c>
      <c r="ET8" s="159" t="s">
        <v>2230</v>
      </c>
      <c r="EU8" s="159" t="s">
        <v>2231</v>
      </c>
      <c r="EV8" s="159" t="s">
        <v>2232</v>
      </c>
      <c r="EW8" s="159" t="s">
        <v>2233</v>
      </c>
      <c r="EX8" s="159" t="s">
        <v>2234</v>
      </c>
      <c r="EY8" s="159" t="s">
        <v>441</v>
      </c>
      <c r="EZ8" s="159" t="s">
        <v>2235</v>
      </c>
      <c r="FA8" s="159" t="s">
        <v>2236</v>
      </c>
      <c r="FB8" s="159" t="s">
        <v>2218</v>
      </c>
      <c r="FC8" s="159" t="s">
        <v>2223</v>
      </c>
      <c r="FD8" s="159" t="s">
        <v>2237</v>
      </c>
      <c r="FE8" s="159" t="s">
        <v>2238</v>
      </c>
      <c r="FF8" s="159" t="s">
        <v>2239</v>
      </c>
      <c r="FG8" s="159" t="s">
        <v>368</v>
      </c>
      <c r="FH8" s="159" t="s">
        <v>2240</v>
      </c>
      <c r="FI8" s="159" t="s">
        <v>371</v>
      </c>
      <c r="FJ8" s="159" t="s">
        <v>2174</v>
      </c>
      <c r="FK8" s="159" t="s">
        <v>2175</v>
      </c>
      <c r="FL8" s="159" t="s">
        <v>2241</v>
      </c>
      <c r="FM8" s="159" t="s">
        <v>2211</v>
      </c>
      <c r="FN8" s="159" t="s">
        <v>2212</v>
      </c>
      <c r="FO8" s="159" t="s">
        <v>2242</v>
      </c>
      <c r="FP8" s="159" t="s">
        <v>2243</v>
      </c>
      <c r="FQ8" s="160" t="s">
        <v>2244</v>
      </c>
      <c r="FR8" s="159" t="s">
        <v>2245</v>
      </c>
      <c r="FS8" s="159" t="s">
        <v>2246</v>
      </c>
      <c r="FT8" s="159" t="s">
        <v>2247</v>
      </c>
      <c r="FU8" s="159" t="s">
        <v>2248</v>
      </c>
      <c r="FV8" s="159" t="s">
        <v>2249</v>
      </c>
      <c r="FW8" s="159" t="s">
        <v>2250</v>
      </c>
      <c r="FX8" s="159" t="s">
        <v>2251</v>
      </c>
      <c r="FY8" s="159" t="s">
        <v>157</v>
      </c>
      <c r="FZ8" s="159" t="s">
        <v>2252</v>
      </c>
      <c r="GA8" s="159" t="s">
        <v>2220</v>
      </c>
      <c r="GB8" s="160" t="s">
        <v>2253</v>
      </c>
      <c r="GC8" s="159" t="s">
        <v>2243</v>
      </c>
      <c r="GD8" s="159" t="s">
        <v>2242</v>
      </c>
      <c r="GE8" s="159" t="s">
        <v>2254</v>
      </c>
      <c r="GF8" s="160" t="s">
        <v>2255</v>
      </c>
      <c r="GG8" s="159" t="s">
        <v>2256</v>
      </c>
      <c r="GH8" s="159" t="s">
        <v>2257</v>
      </c>
      <c r="GI8" s="159" t="s">
        <v>2193</v>
      </c>
      <c r="GJ8" s="159" t="s">
        <v>2258</v>
      </c>
      <c r="GK8" s="159" t="s">
        <v>2259</v>
      </c>
      <c r="GL8" s="159" t="s">
        <v>2260</v>
      </c>
      <c r="GM8" s="159" t="s">
        <v>2261</v>
      </c>
      <c r="GN8" s="159" t="s">
        <v>2262</v>
      </c>
      <c r="GO8" s="159" t="s">
        <v>2263</v>
      </c>
      <c r="GP8" s="159" t="s">
        <v>2264</v>
      </c>
      <c r="GQ8" s="160" t="s">
        <v>2263</v>
      </c>
      <c r="GR8" s="159" t="s">
        <v>2265</v>
      </c>
      <c r="GS8" s="159" t="s">
        <v>2266</v>
      </c>
      <c r="GT8" s="159" t="s">
        <v>2267</v>
      </c>
      <c r="GU8" s="159" t="s">
        <v>2268</v>
      </c>
      <c r="GV8" s="159" t="s">
        <v>2269</v>
      </c>
      <c r="GW8" s="159" t="s">
        <v>2270</v>
      </c>
      <c r="GX8" s="159" t="s">
        <v>2271</v>
      </c>
      <c r="GY8" s="159" t="s">
        <v>2272</v>
      </c>
      <c r="GZ8" s="159" t="s">
        <v>2273</v>
      </c>
      <c r="HA8" s="159" t="s">
        <v>2274</v>
      </c>
      <c r="HB8" s="160" t="s">
        <v>2275</v>
      </c>
      <c r="HC8" s="160" t="s">
        <v>2276</v>
      </c>
      <c r="HD8" s="159" t="s">
        <v>2277</v>
      </c>
      <c r="HE8" s="159" t="s">
        <v>2277</v>
      </c>
      <c r="HF8" s="159" t="s">
        <v>516</v>
      </c>
      <c r="HG8" s="159" t="s">
        <v>516</v>
      </c>
      <c r="HH8" s="159" t="s">
        <v>2278</v>
      </c>
      <c r="HI8" s="160" t="s">
        <v>2275</v>
      </c>
      <c r="HJ8" s="160" t="s">
        <v>2276</v>
      </c>
      <c r="HK8" s="159" t="s">
        <v>2279</v>
      </c>
      <c r="HL8" s="159" t="s">
        <v>2280</v>
      </c>
      <c r="HM8" s="159" t="s">
        <v>2281</v>
      </c>
      <c r="HN8" s="159" t="s">
        <v>2282</v>
      </c>
      <c r="HO8" s="159" t="s">
        <v>2283</v>
      </c>
      <c r="HP8" s="159" t="s">
        <v>2284</v>
      </c>
      <c r="HQ8" s="159" t="s">
        <v>2285</v>
      </c>
      <c r="HR8" s="159" t="s">
        <v>2286</v>
      </c>
      <c r="HS8" s="159" t="s">
        <v>2287</v>
      </c>
      <c r="HT8" s="159" t="s">
        <v>2288</v>
      </c>
      <c r="HU8" s="159" t="s">
        <v>2289</v>
      </c>
      <c r="HV8" s="159" t="s">
        <v>2290</v>
      </c>
      <c r="HW8" s="159" t="s">
        <v>2291</v>
      </c>
      <c r="HX8" s="159" t="s">
        <v>2292</v>
      </c>
      <c r="HY8" s="159" t="s">
        <v>2293</v>
      </c>
      <c r="HZ8" s="159" t="s">
        <v>2294</v>
      </c>
      <c r="IA8" s="159" t="s">
        <v>2295</v>
      </c>
      <c r="IB8" s="159" t="s">
        <v>2296</v>
      </c>
      <c r="IC8" s="159" t="s">
        <v>2297</v>
      </c>
      <c r="ID8" s="159" t="s">
        <v>2298</v>
      </c>
      <c r="IE8" s="159" t="s">
        <v>2299</v>
      </c>
      <c r="IF8" s="159" t="s">
        <v>2285</v>
      </c>
      <c r="IG8" s="159" t="s">
        <v>2286</v>
      </c>
      <c r="IH8" s="159" t="s">
        <v>2300</v>
      </c>
      <c r="II8" s="159" t="s">
        <v>2301</v>
      </c>
      <c r="IJ8" s="159" t="s">
        <v>2278</v>
      </c>
      <c r="IK8" s="159" t="s">
        <v>2219</v>
      </c>
      <c r="IL8" s="160" t="s">
        <v>2302</v>
      </c>
      <c r="IM8" s="160" t="s">
        <v>2303</v>
      </c>
      <c r="IN8" s="159" t="s">
        <v>2304</v>
      </c>
      <c r="IO8" s="159" t="s">
        <v>2303</v>
      </c>
      <c r="IP8" s="159" t="s">
        <v>185</v>
      </c>
      <c r="IQ8" s="159" t="s">
        <v>2305</v>
      </c>
      <c r="IR8" s="159" t="s">
        <v>2306</v>
      </c>
      <c r="IS8" s="160" t="s">
        <v>185</v>
      </c>
      <c r="IT8" s="159" t="s">
        <v>2307</v>
      </c>
      <c r="IU8" s="159" t="s">
        <v>2308</v>
      </c>
      <c r="IV8" s="159" t="s">
        <v>2305</v>
      </c>
      <c r="IW8" s="160" t="s">
        <v>2302</v>
      </c>
      <c r="IX8" s="159" t="s">
        <v>2306</v>
      </c>
      <c r="IY8" s="159" t="s">
        <v>548</v>
      </c>
      <c r="IZ8" s="159" t="s">
        <v>548</v>
      </c>
      <c r="JA8" s="159" t="s">
        <v>2309</v>
      </c>
      <c r="JB8" s="159" t="s">
        <v>2310</v>
      </c>
      <c r="JC8" s="159" t="s">
        <v>2311</v>
      </c>
      <c r="JD8" s="159" t="s">
        <v>2312</v>
      </c>
      <c r="JE8" s="159" t="s">
        <v>2313</v>
      </c>
      <c r="JF8" s="159" t="s">
        <v>2311</v>
      </c>
      <c r="JG8" s="159" t="s">
        <v>2314</v>
      </c>
      <c r="JH8" s="159" t="s">
        <v>2315</v>
      </c>
      <c r="JI8" s="159" t="s">
        <v>2314</v>
      </c>
      <c r="JJ8" s="159" t="s">
        <v>2316</v>
      </c>
      <c r="JK8" s="159" t="s">
        <v>2317</v>
      </c>
      <c r="JL8" s="159" t="s">
        <v>2318</v>
      </c>
      <c r="JM8" s="159" t="s">
        <v>2319</v>
      </c>
      <c r="JN8" s="159" t="s">
        <v>2320</v>
      </c>
      <c r="JO8" s="159" t="s">
        <v>2321</v>
      </c>
      <c r="JP8" s="159" t="s">
        <v>2322</v>
      </c>
      <c r="JQ8" s="159" t="s">
        <v>2323</v>
      </c>
      <c r="JR8" s="159" t="s">
        <v>2324</v>
      </c>
      <c r="JS8" s="159" t="s">
        <v>2325</v>
      </c>
      <c r="JT8" s="159" t="s">
        <v>2326</v>
      </c>
      <c r="JU8" s="159" t="s">
        <v>2299</v>
      </c>
      <c r="JV8" s="159" t="s">
        <v>2327</v>
      </c>
      <c r="JW8" s="159" t="s">
        <v>2328</v>
      </c>
      <c r="JX8" s="159" t="s">
        <v>2329</v>
      </c>
      <c r="JY8" s="159" t="s">
        <v>2330</v>
      </c>
      <c r="JZ8" s="159" t="s">
        <v>2331</v>
      </c>
      <c r="KA8" s="159" t="s">
        <v>2279</v>
      </c>
      <c r="KB8" s="159" t="s">
        <v>2332</v>
      </c>
      <c r="KC8" s="159" t="s">
        <v>2331</v>
      </c>
      <c r="KD8" s="159" t="s">
        <v>2280</v>
      </c>
      <c r="KE8" s="159" t="s">
        <v>2333</v>
      </c>
      <c r="KF8" s="159" t="s">
        <v>2334</v>
      </c>
      <c r="KG8" s="159" t="s">
        <v>2334</v>
      </c>
      <c r="KH8" s="159" t="s">
        <v>2335</v>
      </c>
      <c r="KI8" s="159" t="s">
        <v>2167</v>
      </c>
    </row>
    <row r="9" spans="1:295" ht="18" customHeight="1" x14ac:dyDescent="0.3">
      <c r="A9" s="161" t="s">
        <v>72</v>
      </c>
      <c r="B9" s="161" t="s">
        <v>780</v>
      </c>
      <c r="C9" s="162">
        <v>0</v>
      </c>
      <c r="D9" s="162">
        <v>1.7783</v>
      </c>
      <c r="E9" s="162">
        <v>-6.4420999999999999</v>
      </c>
      <c r="F9" s="162">
        <v>1.6619999999999999</v>
      </c>
      <c r="G9" s="162">
        <v>7.6262999999999996</v>
      </c>
      <c r="H9" s="163"/>
      <c r="I9" s="162">
        <v>9.3917999999999999</v>
      </c>
      <c r="J9" s="163"/>
      <c r="K9" s="162">
        <v>11.0922</v>
      </c>
      <c r="L9" s="162">
        <v>3.9018999999999999</v>
      </c>
      <c r="M9" s="162">
        <v>3.6091000000000002</v>
      </c>
      <c r="N9" s="162">
        <v>0</v>
      </c>
      <c r="O9" s="162">
        <v>-19.8</v>
      </c>
      <c r="P9" s="162">
        <v>-2.2000000000000002</v>
      </c>
      <c r="Q9" s="163"/>
      <c r="R9" s="163"/>
      <c r="S9" s="162">
        <v>2.1381999999999999</v>
      </c>
      <c r="T9" s="162">
        <v>8.3088999999999995</v>
      </c>
      <c r="U9" s="162">
        <v>2.0848</v>
      </c>
      <c r="V9" s="162">
        <v>1.9426000000000001</v>
      </c>
      <c r="W9" s="162">
        <v>3.7570000000000001</v>
      </c>
      <c r="X9" s="162">
        <v>0.68730000000000002</v>
      </c>
      <c r="Y9" s="162">
        <v>-9.5200000000000007E-2</v>
      </c>
      <c r="Z9" s="162">
        <v>2.2149999999999999</v>
      </c>
      <c r="AA9" s="163"/>
      <c r="AB9" s="162">
        <v>-1.06</v>
      </c>
      <c r="AC9" s="162">
        <v>-0.378</v>
      </c>
      <c r="AD9" s="162">
        <v>-0.372</v>
      </c>
      <c r="AE9" s="162">
        <v>-1.76</v>
      </c>
      <c r="AF9" s="162">
        <v>-22.2</v>
      </c>
      <c r="AG9" s="162">
        <v>-15.4</v>
      </c>
      <c r="AH9" s="162">
        <v>-0.10199999999999999</v>
      </c>
      <c r="AI9" s="162">
        <v>0.42499999999999999</v>
      </c>
      <c r="AJ9" s="162">
        <v>-13.43</v>
      </c>
      <c r="AK9" s="163"/>
      <c r="AL9" s="163"/>
      <c r="AM9" s="162">
        <v>-8.86</v>
      </c>
      <c r="AN9" s="162">
        <v>-8.5500000000000007</v>
      </c>
      <c r="AO9" s="162">
        <v>4.3243999999999998</v>
      </c>
      <c r="AP9" s="162">
        <v>3.7023999999999999</v>
      </c>
      <c r="AQ9" s="162">
        <v>18.379799999999999</v>
      </c>
      <c r="AR9" s="162">
        <v>19.988399999999999</v>
      </c>
      <c r="AS9" s="162">
        <v>-28.011600000000001</v>
      </c>
      <c r="AT9" s="162">
        <v>-10.4488</v>
      </c>
      <c r="AU9" s="162">
        <v>-10.5747</v>
      </c>
      <c r="AV9" s="162">
        <v>16.1877</v>
      </c>
      <c r="AW9" s="162">
        <v>14.049099999999999</v>
      </c>
      <c r="AX9" s="162">
        <v>-21.299499999999998</v>
      </c>
      <c r="AY9" s="162">
        <v>-19.156199999999998</v>
      </c>
      <c r="AZ9" s="163"/>
      <c r="BA9" s="162">
        <v>20.151900000000001</v>
      </c>
      <c r="BB9" s="162">
        <v>54.930199999999999</v>
      </c>
      <c r="BC9" s="162">
        <v>8.4296000000000006</v>
      </c>
      <c r="BD9" s="162">
        <v>-5.6</v>
      </c>
      <c r="BE9" s="162">
        <v>-5.6</v>
      </c>
      <c r="BF9" s="162">
        <v>-25.234400000000001</v>
      </c>
      <c r="BG9" s="162">
        <v>-24.9391</v>
      </c>
      <c r="BH9" s="162">
        <v>-2.2446000000000002</v>
      </c>
      <c r="BI9" s="163"/>
      <c r="BJ9" s="162">
        <v>8.8293999999999997</v>
      </c>
      <c r="BK9" s="162">
        <v>2.7336999999999998</v>
      </c>
      <c r="BL9" s="162">
        <v>1.0832999999999999</v>
      </c>
      <c r="BM9" s="162">
        <v>0.9899</v>
      </c>
      <c r="BN9" s="162">
        <v>-52.033999999999999</v>
      </c>
      <c r="BO9" s="162">
        <v>-3.6621999999999999</v>
      </c>
      <c r="BP9" s="162">
        <v>-3.7538</v>
      </c>
      <c r="BQ9" s="162">
        <v>19.531099999999999</v>
      </c>
      <c r="BR9" s="162">
        <v>-201.24279999999999</v>
      </c>
      <c r="BS9" s="163"/>
      <c r="BT9" s="163"/>
      <c r="BU9" s="163"/>
      <c r="BV9" s="162">
        <v>5.7881</v>
      </c>
      <c r="BW9" s="162">
        <v>5.14</v>
      </c>
      <c r="BX9" s="162">
        <v>3.18</v>
      </c>
      <c r="BY9" s="162">
        <v>-15.1</v>
      </c>
      <c r="BZ9" s="162">
        <v>-0.19</v>
      </c>
      <c r="CA9" s="162">
        <v>-17.946100000000001</v>
      </c>
      <c r="CB9" s="162">
        <v>-17.812100000000001</v>
      </c>
      <c r="CC9" s="162">
        <v>36.265799999999999</v>
      </c>
      <c r="CD9" s="162">
        <v>35.136400000000002</v>
      </c>
      <c r="CE9" s="162">
        <v>-5.2675000000000001</v>
      </c>
      <c r="CF9" s="162">
        <v>-40.000599999999999</v>
      </c>
      <c r="CG9" s="162">
        <v>-39.751100000000001</v>
      </c>
      <c r="CH9" s="162">
        <v>8.4224999999999994</v>
      </c>
      <c r="CI9" s="163"/>
      <c r="CJ9" s="163"/>
      <c r="CK9" s="163"/>
      <c r="CL9" s="162">
        <v>13.3</v>
      </c>
      <c r="CM9" s="162">
        <v>10.5</v>
      </c>
      <c r="CN9" s="162">
        <v>-1.9</v>
      </c>
      <c r="CO9" s="162">
        <v>11.766999999999999</v>
      </c>
      <c r="CP9" s="162">
        <v>11.782</v>
      </c>
      <c r="CQ9" s="162">
        <v>10.847</v>
      </c>
      <c r="CR9" s="162">
        <v>41.8307</v>
      </c>
      <c r="CS9" s="162">
        <v>41.667099999999998</v>
      </c>
      <c r="CT9" s="162">
        <v>-24.375299999999999</v>
      </c>
      <c r="CU9" s="162">
        <v>-18.789200000000001</v>
      </c>
      <c r="CV9" s="162">
        <v>-24.152000000000001</v>
      </c>
      <c r="CW9" s="162">
        <v>1.863</v>
      </c>
      <c r="CX9" s="162">
        <v>17.79</v>
      </c>
      <c r="CY9" s="162">
        <v>12.88</v>
      </c>
      <c r="CZ9" s="162">
        <v>11.879899999999999</v>
      </c>
      <c r="DA9" s="162">
        <v>11.9171</v>
      </c>
      <c r="DB9" s="162">
        <v>-7.87</v>
      </c>
      <c r="DC9" s="163"/>
      <c r="DD9" s="163"/>
      <c r="DE9" s="163"/>
      <c r="DF9" s="162">
        <v>31.397300000000001</v>
      </c>
      <c r="DG9" s="162">
        <v>-13.018599999999999</v>
      </c>
      <c r="DH9" s="162">
        <v>-3.8889</v>
      </c>
      <c r="DI9" s="162">
        <v>7.2</v>
      </c>
      <c r="DJ9" s="162">
        <v>7</v>
      </c>
      <c r="DK9" s="162">
        <v>-4.8522999999999996</v>
      </c>
      <c r="DL9" s="162">
        <v>-2.6181000000000001</v>
      </c>
      <c r="DM9" s="162">
        <v>3.6324000000000001</v>
      </c>
      <c r="DN9" s="162">
        <v>3.1600999999999999</v>
      </c>
      <c r="DO9" s="162">
        <v>-2.36</v>
      </c>
      <c r="DP9" s="162">
        <v>-1.52</v>
      </c>
      <c r="DQ9" s="162">
        <v>7.8120000000000003</v>
      </c>
      <c r="DR9" s="162">
        <v>-30.6267</v>
      </c>
      <c r="DS9" s="162">
        <v>-11.41</v>
      </c>
      <c r="DT9" s="162">
        <v>-11.56</v>
      </c>
      <c r="DU9" s="162">
        <v>27.61</v>
      </c>
      <c r="DV9" s="162">
        <v>17.72</v>
      </c>
      <c r="DW9" s="162">
        <v>-27.4909</v>
      </c>
      <c r="DX9" s="162">
        <v>-14.2182</v>
      </c>
      <c r="DY9" s="162">
        <v>-39.466700000000003</v>
      </c>
      <c r="DZ9" s="162">
        <v>-39.081800000000001</v>
      </c>
      <c r="EA9" s="163"/>
      <c r="EB9" s="162">
        <v>-15.4114</v>
      </c>
      <c r="EC9" s="162">
        <v>-25.648299999999999</v>
      </c>
      <c r="ED9" s="162">
        <v>-25.177900000000001</v>
      </c>
      <c r="EE9" s="162">
        <v>-21.122599999999998</v>
      </c>
      <c r="EF9" s="162">
        <v>-25.527799999999999</v>
      </c>
      <c r="EG9" s="162">
        <v>-11.211</v>
      </c>
      <c r="EH9" s="162">
        <v>-78.024600000000007</v>
      </c>
      <c r="EI9" s="162">
        <v>5.6673999999999998</v>
      </c>
      <c r="EJ9" s="163"/>
      <c r="EK9" s="162">
        <v>-7.4215</v>
      </c>
      <c r="EL9" s="162">
        <v>-6.9119999999999999</v>
      </c>
      <c r="EM9" s="162">
        <v>18.497599999999998</v>
      </c>
      <c r="EN9" s="162">
        <v>-10.707599999999999</v>
      </c>
      <c r="EO9" s="163"/>
      <c r="EP9" s="162">
        <v>-3.5880000000000001</v>
      </c>
      <c r="EQ9" s="162">
        <v>-26.8505</v>
      </c>
      <c r="ER9" s="162">
        <v>-26.462499999999999</v>
      </c>
      <c r="ES9" s="162">
        <v>10.6092</v>
      </c>
      <c r="ET9" s="162">
        <v>0</v>
      </c>
      <c r="EU9" s="162">
        <v>-9.6</v>
      </c>
      <c r="EV9" s="162">
        <v>0</v>
      </c>
      <c r="EW9" s="162">
        <v>2.7078000000000002</v>
      </c>
      <c r="EX9" s="162">
        <v>-9.8298000000000005</v>
      </c>
      <c r="EY9" s="162">
        <v>-9.4175000000000004</v>
      </c>
      <c r="EZ9" s="162">
        <v>-9.5664999999999996</v>
      </c>
      <c r="FA9" s="162">
        <v>9.1370000000000005</v>
      </c>
      <c r="FB9" s="162">
        <v>12.4937</v>
      </c>
      <c r="FC9" s="162">
        <v>-29.838799999999999</v>
      </c>
      <c r="FD9" s="162">
        <v>4.1207000000000003</v>
      </c>
      <c r="FE9" s="163"/>
      <c r="FF9" s="162">
        <v>3.8696000000000002</v>
      </c>
      <c r="FG9" s="163"/>
      <c r="FH9" s="163"/>
      <c r="FI9" s="163"/>
      <c r="FJ9" s="162">
        <v>4.5213000000000001</v>
      </c>
      <c r="FK9" s="162">
        <v>4.0189000000000004</v>
      </c>
      <c r="FL9" s="162">
        <v>-14.401199999999999</v>
      </c>
      <c r="FM9" s="162">
        <v>22.504999999999999</v>
      </c>
      <c r="FN9" s="162">
        <v>23.343599999999999</v>
      </c>
      <c r="FO9" s="162">
        <v>-2.8915000000000002</v>
      </c>
      <c r="FP9" s="162">
        <v>0</v>
      </c>
      <c r="FQ9" s="162">
        <v>24.054300000000001</v>
      </c>
      <c r="FR9" s="162">
        <v>-21.97</v>
      </c>
      <c r="FS9" s="162">
        <v>-1.2959000000000001</v>
      </c>
      <c r="FT9" s="162">
        <v>0.17419999999999999</v>
      </c>
      <c r="FU9" s="162">
        <v>0.71</v>
      </c>
      <c r="FV9" s="162">
        <v>2.2999999999999998</v>
      </c>
      <c r="FW9" s="162">
        <v>-24.8001</v>
      </c>
      <c r="FX9" s="163"/>
      <c r="FY9" s="162">
        <v>1.0760000000000001</v>
      </c>
      <c r="FZ9" s="162">
        <v>0.56200000000000006</v>
      </c>
      <c r="GA9" s="162">
        <v>3.3349000000000002</v>
      </c>
      <c r="GB9" s="162">
        <v>10.220000000000001</v>
      </c>
      <c r="GC9" s="162">
        <v>-14.6348</v>
      </c>
      <c r="GD9" s="162">
        <v>-3.9845000000000002</v>
      </c>
      <c r="GE9" s="162">
        <v>-2.96</v>
      </c>
      <c r="GF9" s="162">
        <v>26.1539</v>
      </c>
      <c r="GG9" s="163"/>
      <c r="GH9" s="162">
        <v>23.417100000000001</v>
      </c>
      <c r="GI9" s="162">
        <v>-6.6364999999999998</v>
      </c>
      <c r="GJ9" s="162">
        <v>-7.0979000000000001</v>
      </c>
      <c r="GK9" s="162">
        <v>2.1796000000000002</v>
      </c>
      <c r="GL9" s="163"/>
      <c r="GM9" s="163"/>
      <c r="GN9" s="162">
        <v>-11.719099999999999</v>
      </c>
      <c r="GO9" s="162">
        <v>-11.0143</v>
      </c>
      <c r="GP9" s="162">
        <v>1.9990000000000001</v>
      </c>
      <c r="GQ9" s="162">
        <v>-24.404399999999999</v>
      </c>
      <c r="GR9" s="162">
        <v>2.3769</v>
      </c>
      <c r="GS9" s="162">
        <v>2.6261999999999999</v>
      </c>
      <c r="GT9" s="162">
        <v>119.70820000000001</v>
      </c>
      <c r="GU9" s="162">
        <v>-8.1477000000000004</v>
      </c>
      <c r="GV9" s="162">
        <v>-7.1135999999999999</v>
      </c>
      <c r="GW9" s="162">
        <v>-5.2587999999999999</v>
      </c>
      <c r="GX9" s="162">
        <v>2.02</v>
      </c>
      <c r="GY9" s="162">
        <v>5.7652999999999999</v>
      </c>
      <c r="GZ9" s="162">
        <v>5.8071999999999999</v>
      </c>
      <c r="HA9" s="162">
        <v>1.4376</v>
      </c>
      <c r="HB9" s="162">
        <v>22.2653</v>
      </c>
      <c r="HC9" s="162">
        <v>24.7362</v>
      </c>
      <c r="HD9" s="162">
        <v>0</v>
      </c>
      <c r="HE9" s="162">
        <v>-5.3522999999999996</v>
      </c>
      <c r="HF9" s="162">
        <v>19.7042</v>
      </c>
      <c r="HG9" s="162">
        <v>17.9437</v>
      </c>
      <c r="HH9" s="162">
        <v>91.624799999999993</v>
      </c>
      <c r="HI9" s="162">
        <v>28.753499999999999</v>
      </c>
      <c r="HJ9" s="162">
        <v>27.681899999999999</v>
      </c>
      <c r="HK9" s="162">
        <v>-11.0562</v>
      </c>
      <c r="HL9" s="163"/>
      <c r="HM9" s="162">
        <v>0</v>
      </c>
      <c r="HN9" s="162">
        <v>-11.632199999999999</v>
      </c>
      <c r="HO9" s="163"/>
      <c r="HP9" s="163"/>
      <c r="HQ9" s="162">
        <v>-19.367799999999999</v>
      </c>
      <c r="HR9" s="162">
        <v>-18.340599999999998</v>
      </c>
      <c r="HS9" s="162">
        <v>-1.7304999999999999</v>
      </c>
      <c r="HT9" s="162">
        <v>-1.7845</v>
      </c>
      <c r="HU9" s="162">
        <v>15.7</v>
      </c>
      <c r="HV9" s="162">
        <v>15.75</v>
      </c>
      <c r="HW9" s="162">
        <v>-31.1</v>
      </c>
      <c r="HX9" s="162">
        <v>-30.2</v>
      </c>
      <c r="HY9" s="162">
        <v>0.58140000000000003</v>
      </c>
      <c r="HZ9" s="162">
        <v>-9.68</v>
      </c>
      <c r="IA9" s="162">
        <v>57.74</v>
      </c>
      <c r="IB9" s="162">
        <v>26.558599999999998</v>
      </c>
      <c r="IC9" s="162">
        <v>26.3935</v>
      </c>
      <c r="ID9" s="162">
        <v>-20.9</v>
      </c>
      <c r="IE9" s="162">
        <v>-42.7</v>
      </c>
      <c r="IF9" s="162">
        <v>3.9</v>
      </c>
      <c r="IG9" s="162">
        <v>3.3</v>
      </c>
      <c r="IH9" s="162">
        <v>-17.854800000000001</v>
      </c>
      <c r="II9" s="162">
        <v>-17.874500000000001</v>
      </c>
      <c r="IJ9" s="162">
        <v>-113.6636</v>
      </c>
      <c r="IK9" s="162">
        <v>38.819699999999997</v>
      </c>
      <c r="IL9" s="162">
        <v>-263.4128</v>
      </c>
      <c r="IM9" s="162">
        <v>-15.8772</v>
      </c>
      <c r="IN9" s="162">
        <v>-22.398</v>
      </c>
      <c r="IO9" s="162">
        <v>119.9284</v>
      </c>
      <c r="IP9" s="162">
        <v>40.8431</v>
      </c>
      <c r="IQ9" s="162">
        <v>115.89709999999999</v>
      </c>
      <c r="IR9" s="162">
        <v>103.0637</v>
      </c>
      <c r="IS9" s="162">
        <v>58.321199999999997</v>
      </c>
      <c r="IT9" s="162">
        <v>26.8916</v>
      </c>
      <c r="IU9" s="162">
        <v>27.673300000000001</v>
      </c>
      <c r="IV9" s="162">
        <v>-2.226</v>
      </c>
      <c r="IW9" s="162">
        <v>223.13650000000001</v>
      </c>
      <c r="IX9" s="162">
        <v>-196.64859999999999</v>
      </c>
      <c r="IY9" s="162">
        <v>27.55</v>
      </c>
      <c r="IZ9" s="162">
        <v>-16.022099999999998</v>
      </c>
      <c r="JA9" s="162">
        <v>-1.7809999999999999</v>
      </c>
      <c r="JB9" s="163"/>
      <c r="JC9" s="162">
        <v>-4.4000000000000004</v>
      </c>
      <c r="JD9" s="162">
        <v>-0.97399999999999998</v>
      </c>
      <c r="JE9" s="162">
        <v>-0.98199999999999998</v>
      </c>
      <c r="JF9" s="162">
        <v>0.56000000000000005</v>
      </c>
      <c r="JG9" s="163"/>
      <c r="JH9" s="162">
        <v>-1.6597999999999999</v>
      </c>
      <c r="JI9" s="162">
        <v>5.9499999999999997E-2</v>
      </c>
      <c r="JJ9" s="162">
        <v>16.292100000000001</v>
      </c>
      <c r="JK9" s="162">
        <v>-11.042999999999999</v>
      </c>
      <c r="JL9" s="162">
        <v>-10.3</v>
      </c>
      <c r="JM9" s="162">
        <v>2.085</v>
      </c>
      <c r="JN9" s="162">
        <v>2.589</v>
      </c>
      <c r="JO9" s="163"/>
      <c r="JP9" s="163"/>
      <c r="JQ9" s="162">
        <v>3.6093999999999999</v>
      </c>
      <c r="JR9" s="162">
        <v>3.7753999999999999</v>
      </c>
      <c r="JS9" s="162">
        <v>4.0068999999999999</v>
      </c>
      <c r="JT9" s="163"/>
      <c r="JU9" s="162">
        <v>28.5</v>
      </c>
      <c r="JV9" s="162">
        <v>2.3874</v>
      </c>
      <c r="JW9" s="162">
        <v>0.02</v>
      </c>
      <c r="JX9" s="163"/>
      <c r="JY9" s="162">
        <v>-14.598699999999999</v>
      </c>
      <c r="JZ9" s="162">
        <v>0.55479999999999996</v>
      </c>
      <c r="KA9" s="162">
        <v>-20.584499999999998</v>
      </c>
      <c r="KB9" s="162">
        <v>-13.8672</v>
      </c>
      <c r="KC9" s="162">
        <v>-7.0723000000000003</v>
      </c>
      <c r="KD9" s="162">
        <v>-20.110499999999998</v>
      </c>
      <c r="KE9" s="162">
        <v>-3.2738</v>
      </c>
      <c r="KF9" s="162">
        <v>-30.1</v>
      </c>
      <c r="KG9" s="162">
        <v>13.5</v>
      </c>
      <c r="KH9" s="162">
        <v>51.843699999999998</v>
      </c>
      <c r="KI9" s="162">
        <v>-112.59829999999999</v>
      </c>
    </row>
    <row r="10" spans="1:295" ht="18" customHeight="1" x14ac:dyDescent="0.3">
      <c r="A10" s="161" t="s">
        <v>72</v>
      </c>
      <c r="B10" s="161" t="s">
        <v>781</v>
      </c>
      <c r="C10" s="164">
        <v>0</v>
      </c>
      <c r="D10" s="164">
        <v>2.0945999999999998</v>
      </c>
      <c r="E10" s="164">
        <v>-6.9317000000000002</v>
      </c>
      <c r="F10" s="164">
        <v>2.0299</v>
      </c>
      <c r="G10" s="164">
        <v>7.4255000000000004</v>
      </c>
      <c r="H10" s="165"/>
      <c r="I10" s="164">
        <v>9.4027999999999992</v>
      </c>
      <c r="J10" s="165"/>
      <c r="K10" s="164">
        <v>10.2989</v>
      </c>
      <c r="L10" s="164">
        <v>3.4489000000000001</v>
      </c>
      <c r="M10" s="164">
        <v>3.1442999999999999</v>
      </c>
      <c r="N10" s="164">
        <v>2.2200000000000002</v>
      </c>
      <c r="O10" s="165">
        <v>-19.8</v>
      </c>
      <c r="P10" s="164">
        <v>-4.4000000000000004</v>
      </c>
      <c r="Q10" s="165"/>
      <c r="R10" s="164">
        <v>-11</v>
      </c>
      <c r="S10" s="164">
        <v>2.2353999999999998</v>
      </c>
      <c r="T10" s="164">
        <v>8.9989000000000008</v>
      </c>
      <c r="U10" s="164">
        <v>2.2444000000000002</v>
      </c>
      <c r="V10" s="164">
        <v>2.0192999999999999</v>
      </c>
      <c r="W10" s="164">
        <v>3.8317000000000001</v>
      </c>
      <c r="X10" s="164">
        <v>1.0820000000000001</v>
      </c>
      <c r="Y10" s="164">
        <v>0.14599999999999999</v>
      </c>
      <c r="Z10" s="164">
        <v>2.2597999999999998</v>
      </c>
      <c r="AA10" s="165"/>
      <c r="AB10" s="164">
        <v>-1.0895999999999999</v>
      </c>
      <c r="AC10" s="164">
        <v>-0.42899999999999999</v>
      </c>
      <c r="AD10" s="164">
        <v>-0.40699999999999997</v>
      </c>
      <c r="AE10" s="164">
        <v>-2.7789999999999999</v>
      </c>
      <c r="AF10" s="164">
        <v>-22.2</v>
      </c>
      <c r="AG10" s="164">
        <v>-15.4</v>
      </c>
      <c r="AH10" s="164">
        <v>-1.3149999999999999</v>
      </c>
      <c r="AI10" s="164">
        <v>0.40600000000000003</v>
      </c>
      <c r="AJ10" s="164">
        <v>-14.4</v>
      </c>
      <c r="AK10" s="165"/>
      <c r="AL10" s="165"/>
      <c r="AM10" s="164">
        <v>-8.8000000000000007</v>
      </c>
      <c r="AN10" s="164">
        <v>-8.82</v>
      </c>
      <c r="AO10" s="164">
        <v>2.9674</v>
      </c>
      <c r="AP10" s="164">
        <v>3.3090000000000002</v>
      </c>
      <c r="AQ10" s="164">
        <v>18.5307</v>
      </c>
      <c r="AR10" s="164">
        <v>19.702200000000001</v>
      </c>
      <c r="AS10" s="164">
        <v>-28.0624</v>
      </c>
      <c r="AT10" s="164">
        <v>-11.118600000000001</v>
      </c>
      <c r="AU10" s="164">
        <v>-11.4124</v>
      </c>
      <c r="AV10" s="164">
        <v>18.2545</v>
      </c>
      <c r="AW10" s="164">
        <v>17.397300000000001</v>
      </c>
      <c r="AX10" s="164">
        <v>-21.031600000000001</v>
      </c>
      <c r="AY10" s="164">
        <v>-21.8353</v>
      </c>
      <c r="AZ10" s="165"/>
      <c r="BA10" s="164">
        <v>24.951000000000001</v>
      </c>
      <c r="BB10" s="164">
        <v>46.154699999999998</v>
      </c>
      <c r="BC10" s="164">
        <v>9.1196999999999999</v>
      </c>
      <c r="BD10" s="164">
        <v>-6.2</v>
      </c>
      <c r="BE10" s="164">
        <v>-6.2</v>
      </c>
      <c r="BF10" s="164">
        <v>-25.940799999999999</v>
      </c>
      <c r="BG10" s="164">
        <v>-25.346399999999999</v>
      </c>
      <c r="BH10" s="164">
        <v>-2.0983000000000001</v>
      </c>
      <c r="BI10" s="165"/>
      <c r="BJ10" s="164">
        <v>7.4645000000000001</v>
      </c>
      <c r="BK10" s="164">
        <v>1.4521999999999999</v>
      </c>
      <c r="BL10" s="164">
        <v>0.63270000000000004</v>
      </c>
      <c r="BM10" s="164">
        <v>0.84289999999999998</v>
      </c>
      <c r="BN10" s="164">
        <v>-60.975999999999999</v>
      </c>
      <c r="BO10" s="164">
        <v>-4.944</v>
      </c>
      <c r="BP10" s="164">
        <v>-4.9744999999999999</v>
      </c>
      <c r="BQ10" s="164">
        <v>20.164000000000001</v>
      </c>
      <c r="BR10" s="164">
        <v>-208.76519999999999</v>
      </c>
      <c r="BS10" s="165"/>
      <c r="BT10" s="165"/>
      <c r="BU10" s="165"/>
      <c r="BV10" s="164">
        <v>5.7782</v>
      </c>
      <c r="BW10" s="164">
        <v>5.46</v>
      </c>
      <c r="BX10" s="164">
        <v>3.27</v>
      </c>
      <c r="BY10" s="164">
        <v>-15.43</v>
      </c>
      <c r="BZ10" s="164">
        <v>0.08</v>
      </c>
      <c r="CA10" s="164">
        <v>-18.079999999999998</v>
      </c>
      <c r="CB10" s="164">
        <v>-19.419599999999999</v>
      </c>
      <c r="CC10" s="164">
        <v>33.564</v>
      </c>
      <c r="CD10" s="164">
        <v>32.8705</v>
      </c>
      <c r="CE10" s="164">
        <v>-4.3864000000000001</v>
      </c>
      <c r="CF10" s="164">
        <v>-39.494500000000002</v>
      </c>
      <c r="CG10" s="164">
        <v>-39.180100000000003</v>
      </c>
      <c r="CH10" s="164">
        <v>8.0075000000000003</v>
      </c>
      <c r="CI10" s="165"/>
      <c r="CJ10" s="165"/>
      <c r="CK10" s="165"/>
      <c r="CL10" s="164">
        <v>12.9</v>
      </c>
      <c r="CM10" s="164">
        <v>10.4</v>
      </c>
      <c r="CN10" s="164">
        <v>-1.96</v>
      </c>
      <c r="CO10" s="164">
        <v>11.414199999999999</v>
      </c>
      <c r="CP10" s="164">
        <v>11.335800000000001</v>
      </c>
      <c r="CQ10" s="164">
        <v>10.459099999999999</v>
      </c>
      <c r="CR10" s="164">
        <v>44.039299999999997</v>
      </c>
      <c r="CS10" s="164">
        <v>44.6496</v>
      </c>
      <c r="CT10" s="164">
        <v>-24.676200000000001</v>
      </c>
      <c r="CU10" s="164">
        <v>-19.66</v>
      </c>
      <c r="CV10" s="164">
        <v>-26.496200000000002</v>
      </c>
      <c r="CW10" s="164">
        <v>1.9133</v>
      </c>
      <c r="CX10" s="164">
        <v>17.57</v>
      </c>
      <c r="CY10" s="164">
        <v>12.67</v>
      </c>
      <c r="CZ10" s="164">
        <v>11.723599999999999</v>
      </c>
      <c r="DA10" s="164">
        <v>11.7218</v>
      </c>
      <c r="DB10" s="164">
        <v>-7.57</v>
      </c>
      <c r="DC10" s="165"/>
      <c r="DD10" s="165"/>
      <c r="DE10" s="165"/>
      <c r="DF10" s="164">
        <v>30.1859</v>
      </c>
      <c r="DG10" s="164">
        <v>-12.963800000000001</v>
      </c>
      <c r="DH10" s="164">
        <v>-3.7633999999999999</v>
      </c>
      <c r="DI10" s="165"/>
      <c r="DJ10" s="164">
        <v>9.3000000000000007</v>
      </c>
      <c r="DK10" s="164">
        <v>-4.7095000000000002</v>
      </c>
      <c r="DL10" s="164">
        <v>-2.9921000000000002</v>
      </c>
      <c r="DM10" s="164">
        <v>3.1591999999999998</v>
      </c>
      <c r="DN10" s="164">
        <v>2.9744999999999999</v>
      </c>
      <c r="DO10" s="164">
        <v>-2.7</v>
      </c>
      <c r="DP10" s="164">
        <v>-1.53</v>
      </c>
      <c r="DQ10" s="164">
        <v>8.0289999999999999</v>
      </c>
      <c r="DR10" s="164">
        <v>-29.7517</v>
      </c>
      <c r="DS10" s="164">
        <v>-11.63</v>
      </c>
      <c r="DT10" s="164">
        <v>-11.81</v>
      </c>
      <c r="DU10" s="164">
        <v>27.24</v>
      </c>
      <c r="DV10" s="164">
        <v>17.2</v>
      </c>
      <c r="DW10" s="164">
        <v>-28.563600000000001</v>
      </c>
      <c r="DX10" s="164">
        <v>-14.9091</v>
      </c>
      <c r="DY10" s="164">
        <v>-39.512999999999998</v>
      </c>
      <c r="DZ10" s="164">
        <v>-39.845500000000001</v>
      </c>
      <c r="EA10" s="165"/>
      <c r="EB10" s="164">
        <v>-18.2925</v>
      </c>
      <c r="EC10" s="164">
        <v>-28.423300000000001</v>
      </c>
      <c r="ED10" s="164">
        <v>-28.2881</v>
      </c>
      <c r="EE10" s="164">
        <v>-14.682</v>
      </c>
      <c r="EF10" s="164">
        <v>-17.974599999999999</v>
      </c>
      <c r="EG10" s="164">
        <v>-11.037000000000001</v>
      </c>
      <c r="EH10" s="164">
        <v>-82.218500000000006</v>
      </c>
      <c r="EI10" s="164">
        <v>5.8772000000000002</v>
      </c>
      <c r="EJ10" s="165"/>
      <c r="EK10" s="164">
        <v>-7.6727999999999996</v>
      </c>
      <c r="EL10" s="164">
        <v>-7.2179000000000002</v>
      </c>
      <c r="EM10" s="164">
        <v>17.029399999999999</v>
      </c>
      <c r="EN10" s="164">
        <v>-14.904199999999999</v>
      </c>
      <c r="EO10" s="165"/>
      <c r="EP10" s="164">
        <v>7.1840000000000002</v>
      </c>
      <c r="EQ10" s="164">
        <v>-27.880700000000001</v>
      </c>
      <c r="ER10" s="164">
        <v>-27.914300000000001</v>
      </c>
      <c r="ES10" s="164">
        <v>9.4266000000000005</v>
      </c>
      <c r="ET10" s="164">
        <v>0</v>
      </c>
      <c r="EU10" s="164">
        <v>-6.73</v>
      </c>
      <c r="EV10" s="164">
        <v>7.4</v>
      </c>
      <c r="EW10" s="164">
        <v>2.5028000000000001</v>
      </c>
      <c r="EX10" s="164">
        <v>-17.276399999999999</v>
      </c>
      <c r="EY10" s="164">
        <v>-10.274699999999999</v>
      </c>
      <c r="EZ10" s="164">
        <v>-10.462300000000001</v>
      </c>
      <c r="FA10" s="164">
        <v>9.2552000000000003</v>
      </c>
      <c r="FB10" s="164">
        <v>10.372400000000001</v>
      </c>
      <c r="FC10" s="164">
        <v>-28.3736</v>
      </c>
      <c r="FD10" s="164">
        <v>5.1497000000000002</v>
      </c>
      <c r="FE10" s="165"/>
      <c r="FF10" s="164">
        <v>4.8994999999999997</v>
      </c>
      <c r="FG10" s="165"/>
      <c r="FH10" s="165"/>
      <c r="FI10" s="165"/>
      <c r="FJ10" s="164">
        <v>5.3586</v>
      </c>
      <c r="FK10" s="164">
        <v>4.5213000000000001</v>
      </c>
      <c r="FL10" s="164">
        <v>-17.750399999999999</v>
      </c>
      <c r="FM10" s="164">
        <v>22.828299999999999</v>
      </c>
      <c r="FN10" s="164">
        <v>22.5928</v>
      </c>
      <c r="FO10" s="164">
        <v>-4.3287000000000004</v>
      </c>
      <c r="FP10" s="164">
        <v>0</v>
      </c>
      <c r="FQ10" s="164">
        <v>25.0016</v>
      </c>
      <c r="FR10" s="164">
        <v>-22</v>
      </c>
      <c r="FS10" s="164">
        <v>-1.3088</v>
      </c>
      <c r="FT10" s="164">
        <v>0.17419999999999999</v>
      </c>
      <c r="FU10" s="164">
        <v>0.96</v>
      </c>
      <c r="FV10" s="164">
        <v>2.19</v>
      </c>
      <c r="FW10" s="164">
        <v>-24.689</v>
      </c>
      <c r="FX10" s="164">
        <v>2.8717999999999999</v>
      </c>
      <c r="FY10" s="164">
        <v>1.091</v>
      </c>
      <c r="FZ10" s="164">
        <v>0.63600000000000001</v>
      </c>
      <c r="GA10" s="165"/>
      <c r="GB10" s="164">
        <v>10.19</v>
      </c>
      <c r="GC10" s="164">
        <v>-12.778600000000001</v>
      </c>
      <c r="GD10" s="164">
        <v>-2.3839999999999999</v>
      </c>
      <c r="GE10" s="164">
        <v>-2.89</v>
      </c>
      <c r="GF10" s="164">
        <v>26.501799999999999</v>
      </c>
      <c r="GG10" s="165"/>
      <c r="GH10" s="164">
        <v>22.963999999999999</v>
      </c>
      <c r="GI10" s="164">
        <v>-6.3472</v>
      </c>
      <c r="GJ10" s="164">
        <v>-6.8548</v>
      </c>
      <c r="GK10" s="164">
        <v>2.0514000000000001</v>
      </c>
      <c r="GL10" s="165"/>
      <c r="GM10" s="165"/>
      <c r="GN10" s="164">
        <v>-11.5724</v>
      </c>
      <c r="GO10" s="164">
        <v>-10.7417</v>
      </c>
      <c r="GP10" s="164">
        <v>1.986</v>
      </c>
      <c r="GQ10" s="164">
        <v>-24.2438</v>
      </c>
      <c r="GR10" s="164">
        <v>3.3098999999999998</v>
      </c>
      <c r="GS10" s="164">
        <v>2.4723999999999999</v>
      </c>
      <c r="GT10" s="164">
        <v>114.7056</v>
      </c>
      <c r="GU10" s="164">
        <v>-8.5901999999999994</v>
      </c>
      <c r="GV10" s="164">
        <v>-6.5811999999999999</v>
      </c>
      <c r="GW10" s="164">
        <v>-5.3250000000000002</v>
      </c>
      <c r="GX10" s="164">
        <v>2.2766000000000002</v>
      </c>
      <c r="GY10" s="164">
        <v>5.7359999999999998</v>
      </c>
      <c r="GZ10" s="164">
        <v>5.7439</v>
      </c>
      <c r="HA10" s="164">
        <v>2</v>
      </c>
      <c r="HB10" s="164">
        <v>20.0259</v>
      </c>
      <c r="HC10" s="164">
        <v>22.909600000000001</v>
      </c>
      <c r="HD10" s="164">
        <v>-1.68</v>
      </c>
      <c r="HE10" s="164">
        <v>-3.6408</v>
      </c>
      <c r="HF10" s="164">
        <v>23.652799999999999</v>
      </c>
      <c r="HG10" s="164">
        <v>14.0176</v>
      </c>
      <c r="HH10" s="164">
        <v>91.972300000000004</v>
      </c>
      <c r="HI10" s="164">
        <v>25.856200000000001</v>
      </c>
      <c r="HJ10" s="164">
        <v>26.830100000000002</v>
      </c>
      <c r="HK10" s="164">
        <v>-10.1311</v>
      </c>
      <c r="HL10" s="164">
        <v>0</v>
      </c>
      <c r="HM10" s="164">
        <v>0</v>
      </c>
      <c r="HN10" s="164">
        <v>-11.829800000000001</v>
      </c>
      <c r="HO10" s="164">
        <v>61.325099999999999</v>
      </c>
      <c r="HP10" s="164">
        <v>61.810400000000001</v>
      </c>
      <c r="HQ10" s="164">
        <v>-19.296399999999998</v>
      </c>
      <c r="HR10" s="164">
        <v>-18.395499999999998</v>
      </c>
      <c r="HS10" s="164">
        <v>-1.2092000000000001</v>
      </c>
      <c r="HT10" s="164">
        <v>-1.0178</v>
      </c>
      <c r="HU10" s="164">
        <v>16</v>
      </c>
      <c r="HV10" s="164">
        <v>16.04</v>
      </c>
      <c r="HW10" s="164">
        <v>-30.4</v>
      </c>
      <c r="HX10" s="164">
        <v>-30.5</v>
      </c>
      <c r="HY10" s="164">
        <v>0.47520000000000001</v>
      </c>
      <c r="HZ10" s="164">
        <v>-10.48</v>
      </c>
      <c r="IA10" s="164">
        <v>53.340400000000002</v>
      </c>
      <c r="IB10" s="164">
        <v>27.8293</v>
      </c>
      <c r="IC10" s="164">
        <v>27.6752</v>
      </c>
      <c r="ID10" s="165"/>
      <c r="IE10" s="164">
        <v>-42.7</v>
      </c>
      <c r="IF10" s="164">
        <v>5.0999999999999996</v>
      </c>
      <c r="IG10" s="164">
        <v>4.5999999999999996</v>
      </c>
      <c r="IH10" s="164">
        <v>-18.0365</v>
      </c>
      <c r="II10" s="165"/>
      <c r="IJ10" s="164">
        <v>-113.22929999999999</v>
      </c>
      <c r="IK10" s="164">
        <v>37.26</v>
      </c>
      <c r="IL10" s="164">
        <v>-262.29910000000001</v>
      </c>
      <c r="IM10" s="164">
        <v>-16.1069</v>
      </c>
      <c r="IN10" s="164">
        <v>-23.431999999999999</v>
      </c>
      <c r="IO10" s="164">
        <v>119.7405</v>
      </c>
      <c r="IP10" s="164">
        <v>42.130499999999998</v>
      </c>
      <c r="IQ10" s="164">
        <v>111.9378</v>
      </c>
      <c r="IR10" s="164">
        <v>100.04649999999999</v>
      </c>
      <c r="IS10" s="164">
        <v>57.688800000000001</v>
      </c>
      <c r="IT10" s="164">
        <v>23.868600000000001</v>
      </c>
      <c r="IU10" s="164">
        <v>24.7041</v>
      </c>
      <c r="IV10" s="164">
        <v>-5.0172999999999996</v>
      </c>
      <c r="IW10" s="164">
        <v>221.23330000000001</v>
      </c>
      <c r="IX10" s="164">
        <v>-195.63980000000001</v>
      </c>
      <c r="IY10" s="164">
        <v>26.9194</v>
      </c>
      <c r="IZ10" s="164">
        <v>-14.981</v>
      </c>
      <c r="JA10" s="164">
        <v>-1.6394</v>
      </c>
      <c r="JB10" s="165"/>
      <c r="JC10" s="164">
        <v>-4.6399999999999997</v>
      </c>
      <c r="JD10" s="164">
        <v>-0.74299999999999999</v>
      </c>
      <c r="JE10" s="164">
        <v>-0.754</v>
      </c>
      <c r="JF10" s="164">
        <v>0.72</v>
      </c>
      <c r="JG10" s="165"/>
      <c r="JH10" s="164">
        <v>-1.9148000000000001</v>
      </c>
      <c r="JI10" s="164">
        <v>5.9499999999999997E-2</v>
      </c>
      <c r="JJ10" s="164">
        <v>16.554500000000001</v>
      </c>
      <c r="JK10" s="164">
        <v>-11.131500000000001</v>
      </c>
      <c r="JL10" s="164">
        <v>-10.5</v>
      </c>
      <c r="JM10" s="164">
        <v>1.899</v>
      </c>
      <c r="JN10" s="164">
        <v>1.5049999999999999</v>
      </c>
      <c r="JO10" s="165"/>
      <c r="JP10" s="165"/>
      <c r="JQ10" s="164">
        <v>3.9933999999999998</v>
      </c>
      <c r="JR10" s="164">
        <v>3.1539000000000001</v>
      </c>
      <c r="JS10" s="164">
        <v>3.327</v>
      </c>
      <c r="JT10" s="165"/>
      <c r="JU10" s="164">
        <v>28.5</v>
      </c>
      <c r="JV10" s="164">
        <v>1.9691000000000001</v>
      </c>
      <c r="JW10" s="164">
        <v>0.15</v>
      </c>
      <c r="JX10" s="165"/>
      <c r="JY10" s="164">
        <v>-13.9396</v>
      </c>
      <c r="JZ10" s="164">
        <v>-0.1051</v>
      </c>
      <c r="KA10" s="164">
        <v>-21.1052</v>
      </c>
      <c r="KB10" s="164">
        <v>-12.801500000000001</v>
      </c>
      <c r="KC10" s="164">
        <v>-5.8167999999999997</v>
      </c>
      <c r="KD10" s="164">
        <v>-20.093299999999999</v>
      </c>
      <c r="KE10" s="164">
        <v>-3.7084000000000001</v>
      </c>
      <c r="KF10" s="164">
        <v>-30.3</v>
      </c>
      <c r="KG10" s="164">
        <v>13.2</v>
      </c>
      <c r="KH10" s="164">
        <v>54.688899999999997</v>
      </c>
      <c r="KI10" s="164">
        <v>-115.2081</v>
      </c>
    </row>
    <row r="11" spans="1:295" ht="18" customHeight="1" x14ac:dyDescent="0.3">
      <c r="A11" s="161" t="s">
        <v>72</v>
      </c>
      <c r="B11" s="161" t="s">
        <v>782</v>
      </c>
      <c r="C11" s="164">
        <v>0</v>
      </c>
      <c r="D11" s="164">
        <v>2.2113</v>
      </c>
      <c r="E11" s="164">
        <v>-6.8754</v>
      </c>
      <c r="F11" s="164">
        <v>0.72330000000000005</v>
      </c>
      <c r="G11" s="164">
        <v>6.9187000000000003</v>
      </c>
      <c r="H11" s="165"/>
      <c r="I11" s="164">
        <v>8.93</v>
      </c>
      <c r="J11" s="165"/>
      <c r="K11" s="164">
        <v>9.8140999999999998</v>
      </c>
      <c r="L11" s="164">
        <v>3.3389000000000002</v>
      </c>
      <c r="M11" s="164">
        <v>2.9822000000000002</v>
      </c>
      <c r="N11" s="164">
        <v>-2.2200000000000002</v>
      </c>
      <c r="O11" s="164">
        <v>-22</v>
      </c>
      <c r="P11" s="164">
        <v>-2.2000000000000002</v>
      </c>
      <c r="Q11" s="164">
        <v>0.82799999999999996</v>
      </c>
      <c r="R11" s="164">
        <v>-15.4</v>
      </c>
      <c r="S11" s="164">
        <v>2.3637999999999999</v>
      </c>
      <c r="T11" s="164">
        <v>-0.35470000000000002</v>
      </c>
      <c r="U11" s="164">
        <v>2.4794999999999998</v>
      </c>
      <c r="V11" s="164">
        <v>2.3102</v>
      </c>
      <c r="W11" s="164">
        <v>4.383</v>
      </c>
      <c r="X11" s="164">
        <v>1.2068000000000001</v>
      </c>
      <c r="Y11" s="164">
        <v>8.0600000000000005E-2</v>
      </c>
      <c r="Z11" s="164">
        <v>2.1263000000000001</v>
      </c>
      <c r="AA11" s="165"/>
      <c r="AB11" s="164">
        <v>-1.1581999999999999</v>
      </c>
      <c r="AC11" s="164">
        <v>-0.60099999999999998</v>
      </c>
      <c r="AD11" s="164">
        <v>-0.58299999999999996</v>
      </c>
      <c r="AE11" s="164">
        <v>-2.8929999999999998</v>
      </c>
      <c r="AF11" s="164">
        <v>-17.760000000000002</v>
      </c>
      <c r="AG11" s="164">
        <v>-13.2</v>
      </c>
      <c r="AH11" s="164">
        <v>-1.3720000000000001</v>
      </c>
      <c r="AI11" s="164">
        <v>0.39500000000000002</v>
      </c>
      <c r="AJ11" s="164">
        <v>-14.52</v>
      </c>
      <c r="AK11" s="165"/>
      <c r="AL11" s="165"/>
      <c r="AM11" s="164">
        <v>-9.84</v>
      </c>
      <c r="AN11" s="164">
        <v>-9.89</v>
      </c>
      <c r="AO11" s="164">
        <v>3.6164999999999998</v>
      </c>
      <c r="AP11" s="164">
        <v>3.3645</v>
      </c>
      <c r="AQ11" s="164">
        <v>14.611499999999999</v>
      </c>
      <c r="AR11" s="164">
        <v>17.041</v>
      </c>
      <c r="AS11" s="164">
        <v>-17.6526</v>
      </c>
      <c r="AT11" s="164">
        <v>-10.3148</v>
      </c>
      <c r="AU11" s="164">
        <v>-13.338699999999999</v>
      </c>
      <c r="AV11" s="164">
        <v>1.7563</v>
      </c>
      <c r="AW11" s="164">
        <v>2.0124</v>
      </c>
      <c r="AX11" s="164">
        <v>-17.5486</v>
      </c>
      <c r="AY11" s="164">
        <v>-15.4053</v>
      </c>
      <c r="AZ11" s="165"/>
      <c r="BA11" s="164">
        <v>8.7987000000000002</v>
      </c>
      <c r="BB11" s="164">
        <v>61.435699999999997</v>
      </c>
      <c r="BC11" s="164">
        <v>10.1836</v>
      </c>
      <c r="BD11" s="164">
        <v>-6.8</v>
      </c>
      <c r="BE11" s="164">
        <v>-6.9</v>
      </c>
      <c r="BF11" s="164">
        <v>-25.867000000000001</v>
      </c>
      <c r="BG11" s="164">
        <v>-25.879899999999999</v>
      </c>
      <c r="BH11" s="164">
        <v>-2.1610999999999998</v>
      </c>
      <c r="BI11" s="165"/>
      <c r="BJ11" s="164">
        <v>5.7317</v>
      </c>
      <c r="BK11" s="164">
        <v>1.9463999999999999</v>
      </c>
      <c r="BL11" s="164">
        <v>0</v>
      </c>
      <c r="BM11" s="164">
        <v>0.79410000000000003</v>
      </c>
      <c r="BN11" s="164">
        <v>-65.034899999999993</v>
      </c>
      <c r="BO11" s="164">
        <v>-3.3264999999999998</v>
      </c>
      <c r="BP11" s="164">
        <v>-3.2044000000000001</v>
      </c>
      <c r="BQ11" s="164">
        <v>24.6707</v>
      </c>
      <c r="BR11" s="164">
        <v>-209.27930000000001</v>
      </c>
      <c r="BS11" s="165"/>
      <c r="BT11" s="165"/>
      <c r="BU11" s="165"/>
      <c r="BV11" s="164">
        <v>3.5827</v>
      </c>
      <c r="BW11" s="164">
        <v>5</v>
      </c>
      <c r="BX11" s="164">
        <v>3.02</v>
      </c>
      <c r="BY11" s="164">
        <v>-16.2</v>
      </c>
      <c r="BZ11" s="164">
        <v>-1.1599999999999999</v>
      </c>
      <c r="CA11" s="164">
        <v>-21.696899999999999</v>
      </c>
      <c r="CB11" s="164">
        <v>-22.098700000000001</v>
      </c>
      <c r="CC11" s="164">
        <v>29.6995</v>
      </c>
      <c r="CD11" s="164">
        <v>28.981300000000001</v>
      </c>
      <c r="CE11" s="164">
        <v>-4.1287000000000003</v>
      </c>
      <c r="CF11" s="164">
        <v>-37.5533</v>
      </c>
      <c r="CG11" s="164">
        <v>-37.274700000000003</v>
      </c>
      <c r="CH11" s="164">
        <v>6.2553999999999998</v>
      </c>
      <c r="CI11" s="165"/>
      <c r="CJ11" s="165"/>
      <c r="CK11" s="165"/>
      <c r="CL11" s="164">
        <v>11.9</v>
      </c>
      <c r="CM11" s="164">
        <v>9.3000000000000007</v>
      </c>
      <c r="CN11" s="164">
        <v>-1.69</v>
      </c>
      <c r="CO11" s="164">
        <v>10.684900000000001</v>
      </c>
      <c r="CP11" s="164">
        <v>10.5471</v>
      </c>
      <c r="CQ11" s="164">
        <v>9.8911999999999995</v>
      </c>
      <c r="CR11" s="164">
        <v>41.766100000000002</v>
      </c>
      <c r="CS11" s="164">
        <v>42.229700000000001</v>
      </c>
      <c r="CT11" s="164">
        <v>1</v>
      </c>
      <c r="CU11" s="164">
        <v>-24.9299</v>
      </c>
      <c r="CV11" s="164">
        <v>-28.7425</v>
      </c>
      <c r="CW11" s="164">
        <v>1.7672000000000001</v>
      </c>
      <c r="CX11" s="164">
        <v>17.09</v>
      </c>
      <c r="CY11" s="164">
        <v>12.39</v>
      </c>
      <c r="CZ11" s="164">
        <v>13.286099999999999</v>
      </c>
      <c r="DA11" s="164">
        <v>13.089</v>
      </c>
      <c r="DB11" s="164">
        <v>-7.46</v>
      </c>
      <c r="DC11" s="165"/>
      <c r="DD11" s="165"/>
      <c r="DE11" s="165"/>
      <c r="DF11" s="164">
        <v>27.935099999999998</v>
      </c>
      <c r="DG11" s="164">
        <v>-16.224499999999999</v>
      </c>
      <c r="DH11" s="164">
        <v>-3.7414999999999998</v>
      </c>
      <c r="DI11" s="164">
        <v>9.6</v>
      </c>
      <c r="DJ11" s="165"/>
      <c r="DK11" s="164">
        <v>-4.1002999999999998</v>
      </c>
      <c r="DL11" s="164">
        <v>-3.1791</v>
      </c>
      <c r="DM11" s="164">
        <v>3.3169</v>
      </c>
      <c r="DN11" s="164">
        <v>2.4178999999999999</v>
      </c>
      <c r="DO11" s="164">
        <v>-3.03</v>
      </c>
      <c r="DP11" s="164">
        <v>-1.69</v>
      </c>
      <c r="DQ11" s="164">
        <v>7.5484999999999998</v>
      </c>
      <c r="DR11" s="164">
        <v>-27.281500000000001</v>
      </c>
      <c r="DS11" s="164">
        <v>-10.44</v>
      </c>
      <c r="DT11" s="164">
        <v>-10.6</v>
      </c>
      <c r="DU11" s="164">
        <v>24.01</v>
      </c>
      <c r="DV11" s="164">
        <v>16.149999999999999</v>
      </c>
      <c r="DW11" s="164">
        <v>-25.945499999999999</v>
      </c>
      <c r="DX11" s="164">
        <v>-13.154500000000001</v>
      </c>
      <c r="DY11" s="164">
        <v>-39.646599999999999</v>
      </c>
      <c r="DZ11" s="164">
        <v>-38.409100000000002</v>
      </c>
      <c r="EA11" s="165"/>
      <c r="EB11" s="164">
        <v>-18.679400000000001</v>
      </c>
      <c r="EC11" s="164">
        <v>-27.919599999999999</v>
      </c>
      <c r="ED11" s="164">
        <v>-27.8736</v>
      </c>
      <c r="EE11" s="164">
        <v>-18.871099999999998</v>
      </c>
      <c r="EF11" s="164">
        <v>-22.5442</v>
      </c>
      <c r="EG11" s="164">
        <v>-10.606</v>
      </c>
      <c r="EH11" s="164">
        <v>-84.466899999999995</v>
      </c>
      <c r="EI11" s="164">
        <v>7.9764999999999997</v>
      </c>
      <c r="EJ11" s="165"/>
      <c r="EK11" s="164">
        <v>-8.2315000000000005</v>
      </c>
      <c r="EL11" s="164">
        <v>-7.1622000000000003</v>
      </c>
      <c r="EM11" s="164">
        <v>19.4328</v>
      </c>
      <c r="EN11" s="164">
        <v>-15.32</v>
      </c>
      <c r="EO11" s="165"/>
      <c r="EP11" s="164">
        <v>6.16</v>
      </c>
      <c r="EQ11" s="164">
        <v>-28.648700000000002</v>
      </c>
      <c r="ER11" s="164">
        <v>-28.114000000000001</v>
      </c>
      <c r="ES11" s="164">
        <v>11.3111</v>
      </c>
      <c r="ET11" s="164">
        <v>0</v>
      </c>
      <c r="EU11" s="164">
        <v>-10.29</v>
      </c>
      <c r="EV11" s="164">
        <v>4.4000000000000004</v>
      </c>
      <c r="EW11" s="164">
        <v>2.4834999999999998</v>
      </c>
      <c r="EX11" s="164">
        <v>-18.2303</v>
      </c>
      <c r="EY11" s="164">
        <v>-9.9587000000000003</v>
      </c>
      <c r="EZ11" s="164">
        <v>-10.2531</v>
      </c>
      <c r="FA11" s="164">
        <v>9.3971999999999998</v>
      </c>
      <c r="FB11" s="164">
        <v>12.7386</v>
      </c>
      <c r="FC11" s="164">
        <v>-30.665299999999998</v>
      </c>
      <c r="FD11" s="164">
        <v>4.8232999999999997</v>
      </c>
      <c r="FE11" s="165"/>
      <c r="FF11" s="164">
        <v>4.5425000000000004</v>
      </c>
      <c r="FG11" s="165"/>
      <c r="FH11" s="165"/>
      <c r="FI11" s="165"/>
      <c r="FJ11" s="164">
        <v>8.2053999999999991</v>
      </c>
      <c r="FK11" s="164">
        <v>8.7077000000000009</v>
      </c>
      <c r="FL11" s="164">
        <v>-16.7456</v>
      </c>
      <c r="FM11" s="164">
        <v>23.1523</v>
      </c>
      <c r="FN11" s="164">
        <v>23.188500000000001</v>
      </c>
      <c r="FO11" s="164">
        <v>-2.8237000000000001</v>
      </c>
      <c r="FP11" s="165"/>
      <c r="FQ11" s="164">
        <v>24.488900000000001</v>
      </c>
      <c r="FR11" s="164">
        <v>-22.26</v>
      </c>
      <c r="FS11" s="164">
        <v>-1.2025999999999999</v>
      </c>
      <c r="FT11" s="164">
        <v>0.16500000000000001</v>
      </c>
      <c r="FU11" s="164">
        <v>0.55000000000000004</v>
      </c>
      <c r="FV11" s="164">
        <v>2.31</v>
      </c>
      <c r="FW11" s="164">
        <v>-24.255099999999999</v>
      </c>
      <c r="FX11" s="165"/>
      <c r="FY11" s="164">
        <v>1.1100000000000001</v>
      </c>
      <c r="FZ11" s="164">
        <v>0.61499999999999999</v>
      </c>
      <c r="GA11" s="165"/>
      <c r="GB11" s="164">
        <v>10.27</v>
      </c>
      <c r="GC11" s="164">
        <v>-13.145300000000001</v>
      </c>
      <c r="GD11" s="164">
        <v>-2.9131</v>
      </c>
      <c r="GE11" s="164">
        <v>-3.05</v>
      </c>
      <c r="GF11" s="164">
        <v>26.529800000000002</v>
      </c>
      <c r="GG11" s="165"/>
      <c r="GH11" s="164">
        <v>16.550599999999999</v>
      </c>
      <c r="GI11" s="164">
        <v>-3.3908</v>
      </c>
      <c r="GJ11" s="164">
        <v>-3.6202000000000001</v>
      </c>
      <c r="GK11" s="164">
        <v>1.9286000000000001</v>
      </c>
      <c r="GL11" s="165"/>
      <c r="GM11" s="165"/>
      <c r="GN11" s="164">
        <v>-12.0197</v>
      </c>
      <c r="GO11" s="164">
        <v>-14.236599999999999</v>
      </c>
      <c r="GP11" s="164">
        <v>1.6934</v>
      </c>
      <c r="GQ11" s="164">
        <v>-20.645</v>
      </c>
      <c r="GR11" s="164">
        <v>3.6482000000000001</v>
      </c>
      <c r="GS11" s="164">
        <v>2.6610999999999998</v>
      </c>
      <c r="GT11" s="164">
        <v>118.4859</v>
      </c>
      <c r="GU11" s="164">
        <v>-4.6635</v>
      </c>
      <c r="GV11" s="164">
        <v>-7.2096</v>
      </c>
      <c r="GW11" s="164">
        <v>8.1702999999999992</v>
      </c>
      <c r="GX11" s="164">
        <v>2.4411999999999998</v>
      </c>
      <c r="GY11" s="164">
        <v>5.7359999999999998</v>
      </c>
      <c r="GZ11" s="164">
        <v>5.6965000000000003</v>
      </c>
      <c r="HA11" s="164">
        <v>2</v>
      </c>
      <c r="HB11" s="164">
        <v>19.231300000000001</v>
      </c>
      <c r="HC11" s="164">
        <v>20.264500000000002</v>
      </c>
      <c r="HD11" s="164">
        <v>-0.42</v>
      </c>
      <c r="HE11" s="164">
        <v>-6.3383000000000003</v>
      </c>
      <c r="HF11" s="164">
        <v>11.413500000000001</v>
      </c>
      <c r="HG11" s="164">
        <v>14.0878</v>
      </c>
      <c r="HH11" s="164">
        <v>91.464200000000005</v>
      </c>
      <c r="HI11" s="164">
        <v>25.653500000000001</v>
      </c>
      <c r="HJ11" s="164">
        <v>24.8384</v>
      </c>
      <c r="HK11" s="164">
        <v>-9.9984000000000002</v>
      </c>
      <c r="HL11" s="165"/>
      <c r="HM11" s="164">
        <v>-11.328099999999999</v>
      </c>
      <c r="HN11" s="164">
        <v>-12.4559</v>
      </c>
      <c r="HO11" s="165"/>
      <c r="HP11" s="165"/>
      <c r="HQ11" s="164">
        <v>-20.417000000000002</v>
      </c>
      <c r="HR11" s="164">
        <v>-20.087399999999999</v>
      </c>
      <c r="HS11" s="164">
        <v>-2.4670000000000001</v>
      </c>
      <c r="HT11" s="164">
        <v>-2.4832000000000001</v>
      </c>
      <c r="HU11" s="164">
        <v>16.600000000000001</v>
      </c>
      <c r="HV11" s="164">
        <v>16.64</v>
      </c>
      <c r="HW11" s="164">
        <v>-31.6</v>
      </c>
      <c r="HX11" s="164">
        <v>-31.6</v>
      </c>
      <c r="HY11" s="164">
        <v>0.66930000000000001</v>
      </c>
      <c r="HZ11" s="164">
        <v>-10.24</v>
      </c>
      <c r="IA11" s="164">
        <v>55.695799999999998</v>
      </c>
      <c r="IB11" s="164">
        <v>26.593800000000002</v>
      </c>
      <c r="IC11" s="164">
        <v>26.596699999999998</v>
      </c>
      <c r="ID11" s="165"/>
      <c r="IE11" s="164">
        <v>-42.3</v>
      </c>
      <c r="IF11" s="164">
        <v>5.2</v>
      </c>
      <c r="IG11" s="164">
        <v>4.7</v>
      </c>
      <c r="IH11" s="164">
        <v>-17.820599999999999</v>
      </c>
      <c r="II11" s="165"/>
      <c r="IJ11" s="164">
        <v>-119.3723</v>
      </c>
      <c r="IK11" s="164">
        <v>42.677900000000001</v>
      </c>
      <c r="IL11" s="164">
        <v>-261.2679</v>
      </c>
      <c r="IM11" s="164">
        <v>-15.263500000000001</v>
      </c>
      <c r="IN11" s="164">
        <v>-23.713200000000001</v>
      </c>
      <c r="IO11" s="164">
        <v>117.0428</v>
      </c>
      <c r="IP11" s="164">
        <v>45.1113</v>
      </c>
      <c r="IQ11" s="164">
        <v>119.6614</v>
      </c>
      <c r="IR11" s="164">
        <v>100.9859</v>
      </c>
      <c r="IS11" s="164">
        <v>54.652900000000002</v>
      </c>
      <c r="IT11" s="164">
        <v>24.858799999999999</v>
      </c>
      <c r="IU11" s="164">
        <v>25.390799999999999</v>
      </c>
      <c r="IV11" s="164">
        <v>-11.386799999999999</v>
      </c>
      <c r="IW11" s="164">
        <v>218.7955</v>
      </c>
      <c r="IX11" s="164">
        <v>-196.59610000000001</v>
      </c>
      <c r="IY11" s="164">
        <v>24.971599999999999</v>
      </c>
      <c r="IZ11" s="164">
        <v>-14.3536</v>
      </c>
      <c r="JA11" s="164">
        <v>-1.615</v>
      </c>
      <c r="JB11" s="165"/>
      <c r="JC11" s="164">
        <v>-5.04</v>
      </c>
      <c r="JD11" s="164">
        <v>-0.72</v>
      </c>
      <c r="JE11" s="164">
        <v>-0.72799999999999998</v>
      </c>
      <c r="JF11" s="164">
        <v>1.1200000000000001</v>
      </c>
      <c r="JG11" s="165"/>
      <c r="JH11" s="164">
        <v>-2.0038</v>
      </c>
      <c r="JI11" s="164">
        <v>5.9499999999999997E-2</v>
      </c>
      <c r="JJ11" s="164">
        <v>16.936</v>
      </c>
      <c r="JK11" s="164">
        <v>-10.8965</v>
      </c>
      <c r="JL11" s="164">
        <v>-10</v>
      </c>
      <c r="JM11" s="164">
        <v>1.3779999999999999</v>
      </c>
      <c r="JN11" s="164">
        <v>1.2110000000000001</v>
      </c>
      <c r="JO11" s="165"/>
      <c r="JP11" s="165"/>
      <c r="JQ11" s="164">
        <v>3.8441000000000001</v>
      </c>
      <c r="JR11" s="164">
        <v>3.3052999999999999</v>
      </c>
      <c r="JS11" s="164">
        <v>3.6027999999999998</v>
      </c>
      <c r="JT11" s="165"/>
      <c r="JU11" s="164">
        <v>29.2</v>
      </c>
      <c r="JV11" s="164">
        <v>2.2421000000000002</v>
      </c>
      <c r="JW11" s="164">
        <v>0.05</v>
      </c>
      <c r="JX11" s="165"/>
      <c r="JY11" s="164">
        <v>-13.202299999999999</v>
      </c>
      <c r="JZ11" s="164">
        <v>-0.1109</v>
      </c>
      <c r="KA11" s="164">
        <v>-21.195699999999999</v>
      </c>
      <c r="KB11" s="164">
        <v>-11.872</v>
      </c>
      <c r="KC11" s="164">
        <v>-5.5406000000000004</v>
      </c>
      <c r="KD11" s="164">
        <v>-21.430199999999999</v>
      </c>
      <c r="KE11" s="164">
        <v>-3.9344999999999999</v>
      </c>
      <c r="KF11" s="164">
        <v>-30.3</v>
      </c>
      <c r="KG11" s="164">
        <v>13.3</v>
      </c>
      <c r="KH11" s="164">
        <v>47.223399999999998</v>
      </c>
      <c r="KI11" s="164">
        <v>-107.0457</v>
      </c>
    </row>
    <row r="12" spans="1:295" ht="18" customHeight="1" x14ac:dyDescent="0.3">
      <c r="A12" s="161" t="s">
        <v>72</v>
      </c>
      <c r="B12" s="161" t="s">
        <v>783</v>
      </c>
      <c r="C12" s="164">
        <v>0</v>
      </c>
      <c r="D12" s="164">
        <v>2.3856000000000002</v>
      </c>
      <c r="E12" s="164">
        <v>-7.0415000000000001</v>
      </c>
      <c r="F12" s="164">
        <v>0.87490000000000001</v>
      </c>
      <c r="G12" s="164">
        <v>6.7526999999999999</v>
      </c>
      <c r="H12" s="165"/>
      <c r="I12" s="164">
        <v>8.7893000000000008</v>
      </c>
      <c r="J12" s="165"/>
      <c r="K12" s="164">
        <v>9.5632999999999999</v>
      </c>
      <c r="L12" s="164">
        <v>3.1709000000000001</v>
      </c>
      <c r="M12" s="164">
        <v>2.8595000000000002</v>
      </c>
      <c r="N12" s="164">
        <v>-4.4400000000000004</v>
      </c>
      <c r="O12" s="165">
        <v>-22</v>
      </c>
      <c r="P12" s="164">
        <v>-2.2000000000000002</v>
      </c>
      <c r="Q12" s="164">
        <v>0.82799999999999996</v>
      </c>
      <c r="R12" s="165"/>
      <c r="S12" s="164">
        <v>2.2317999999999998</v>
      </c>
      <c r="T12" s="164">
        <v>-0.61970000000000003</v>
      </c>
      <c r="U12" s="164">
        <v>2.1962999999999999</v>
      </c>
      <c r="V12" s="164">
        <v>2.0541999999999998</v>
      </c>
      <c r="W12" s="164">
        <v>4.0495999999999999</v>
      </c>
      <c r="X12" s="164">
        <v>1.3789</v>
      </c>
      <c r="Y12" s="164">
        <v>1.9199999999999998E-2</v>
      </c>
      <c r="Z12" s="164">
        <v>2.3502000000000001</v>
      </c>
      <c r="AA12" s="165"/>
      <c r="AB12" s="164">
        <v>-1.1661999999999999</v>
      </c>
      <c r="AC12" s="164">
        <v>-0.46</v>
      </c>
      <c r="AD12" s="164">
        <v>-0.45500000000000002</v>
      </c>
      <c r="AE12" s="164">
        <v>-2.9</v>
      </c>
      <c r="AF12" s="165"/>
      <c r="AG12" s="164">
        <v>-13.2</v>
      </c>
      <c r="AH12" s="164">
        <v>-1.573</v>
      </c>
      <c r="AI12" s="164">
        <v>0.39200000000000002</v>
      </c>
      <c r="AJ12" s="164">
        <v>-14.38</v>
      </c>
      <c r="AK12" s="165"/>
      <c r="AL12" s="165"/>
      <c r="AM12" s="164">
        <v>-8.73</v>
      </c>
      <c r="AN12" s="164">
        <v>-8.43</v>
      </c>
      <c r="AO12" s="164">
        <v>3.0733999999999999</v>
      </c>
      <c r="AP12" s="164">
        <v>3.0912000000000002</v>
      </c>
      <c r="AQ12" s="164">
        <v>14.5166</v>
      </c>
      <c r="AR12" s="164">
        <v>14.9475</v>
      </c>
      <c r="AS12" s="164">
        <v>-19.418299999999999</v>
      </c>
      <c r="AT12" s="164">
        <v>-14.1997</v>
      </c>
      <c r="AU12" s="164">
        <v>-14.0968</v>
      </c>
      <c r="AV12" s="164">
        <v>19.482700000000001</v>
      </c>
      <c r="AW12" s="164">
        <v>8.4451000000000001</v>
      </c>
      <c r="AX12" s="164">
        <v>-20.495699999999999</v>
      </c>
      <c r="AY12" s="164">
        <v>-19.424099999999999</v>
      </c>
      <c r="AZ12" s="165"/>
      <c r="BA12" s="164">
        <v>15.281499999999999</v>
      </c>
      <c r="BB12" s="164">
        <v>57.854999999999997</v>
      </c>
      <c r="BC12" s="164">
        <v>8.1026000000000007</v>
      </c>
      <c r="BD12" s="164">
        <v>-5.7</v>
      </c>
      <c r="BE12" s="164">
        <v>-5.8</v>
      </c>
      <c r="BF12" s="164">
        <v>-25.423300000000001</v>
      </c>
      <c r="BG12" s="164">
        <v>-25.180599999999998</v>
      </c>
      <c r="BH12" s="164">
        <v>-2.0949</v>
      </c>
      <c r="BI12" s="165"/>
      <c r="BJ12" s="164">
        <v>6.5522</v>
      </c>
      <c r="BK12" s="164">
        <v>2.3243999999999998</v>
      </c>
      <c r="BL12" s="165"/>
      <c r="BM12" s="164">
        <v>0.79630000000000001</v>
      </c>
      <c r="BN12" s="164">
        <v>-50.691200000000002</v>
      </c>
      <c r="BO12" s="164">
        <v>-4.7914000000000003</v>
      </c>
      <c r="BP12" s="164">
        <v>-4.181</v>
      </c>
      <c r="BQ12" s="164">
        <v>21.8611</v>
      </c>
      <c r="BR12" s="164">
        <v>-208.01580000000001</v>
      </c>
      <c r="BS12" s="165"/>
      <c r="BT12" s="165"/>
      <c r="BU12" s="165"/>
      <c r="BV12" s="165"/>
      <c r="BW12" s="164">
        <v>5.3</v>
      </c>
      <c r="BX12" s="164">
        <v>3.01</v>
      </c>
      <c r="BY12" s="164">
        <v>-16.670000000000002</v>
      </c>
      <c r="BZ12" s="164">
        <v>-1.17</v>
      </c>
      <c r="CA12" s="164">
        <v>-21.9648</v>
      </c>
      <c r="CB12" s="164">
        <v>-21.9648</v>
      </c>
      <c r="CC12" s="164">
        <v>29.418399999999998</v>
      </c>
      <c r="CD12" s="164">
        <v>29.1021</v>
      </c>
      <c r="CE12" s="164">
        <v>-3.9003000000000001</v>
      </c>
      <c r="CF12" s="164">
        <v>-37.152900000000002</v>
      </c>
      <c r="CG12" s="164">
        <v>-37.159300000000002</v>
      </c>
      <c r="CH12" s="164">
        <v>6.0533000000000001</v>
      </c>
      <c r="CI12" s="165"/>
      <c r="CJ12" s="165"/>
      <c r="CK12" s="165"/>
      <c r="CL12" s="164">
        <v>11.1</v>
      </c>
      <c r="CM12" s="164">
        <v>8.6</v>
      </c>
      <c r="CN12" s="164">
        <v>-2.19</v>
      </c>
      <c r="CO12" s="164">
        <v>10.2567</v>
      </c>
      <c r="CP12" s="164">
        <v>10.051600000000001</v>
      </c>
      <c r="CQ12" s="164">
        <v>9.0962999999999994</v>
      </c>
      <c r="CR12" s="164">
        <v>40.152200000000001</v>
      </c>
      <c r="CS12" s="164">
        <v>40.150399999999998</v>
      </c>
      <c r="CT12" s="165"/>
      <c r="CU12" s="164">
        <v>-23.860399999999998</v>
      </c>
      <c r="CV12" s="164">
        <v>-23.845300000000002</v>
      </c>
      <c r="CW12" s="164">
        <v>1.7514000000000001</v>
      </c>
      <c r="CX12" s="164">
        <v>16.649999999999999</v>
      </c>
      <c r="CY12" s="164">
        <v>12.03</v>
      </c>
      <c r="CZ12" s="164">
        <v>12.973599999999999</v>
      </c>
      <c r="DA12" s="164">
        <v>12.698399999999999</v>
      </c>
      <c r="DB12" s="164">
        <v>-7.28</v>
      </c>
      <c r="DC12" s="165"/>
      <c r="DD12" s="165"/>
      <c r="DE12" s="165"/>
      <c r="DF12" s="164">
        <v>29.071200000000001</v>
      </c>
      <c r="DG12" s="164">
        <v>-16.2834</v>
      </c>
      <c r="DH12" s="164">
        <v>-3.6480999999999999</v>
      </c>
      <c r="DI12" s="165"/>
      <c r="DJ12" s="165"/>
      <c r="DK12" s="164">
        <v>-4.0087999999999999</v>
      </c>
      <c r="DL12" s="164">
        <v>-3.3660999999999999</v>
      </c>
      <c r="DM12" s="164">
        <v>2.5284</v>
      </c>
      <c r="DN12" s="164">
        <v>2.2324000000000002</v>
      </c>
      <c r="DO12" s="164">
        <v>-3.13</v>
      </c>
      <c r="DP12" s="164">
        <v>-1.34</v>
      </c>
      <c r="DQ12" s="164">
        <v>8.0289999999999999</v>
      </c>
      <c r="DR12" s="164">
        <v>-28.3416</v>
      </c>
      <c r="DS12" s="164">
        <v>-11.72</v>
      </c>
      <c r="DT12" s="164">
        <v>-11.92</v>
      </c>
      <c r="DU12" s="164">
        <v>26.76</v>
      </c>
      <c r="DV12" s="164">
        <v>15.98</v>
      </c>
      <c r="DW12" s="164">
        <v>-25.181799999999999</v>
      </c>
      <c r="DX12" s="164">
        <v>-12.418200000000001</v>
      </c>
      <c r="DY12" s="164">
        <v>-38.243299999999998</v>
      </c>
      <c r="DZ12" s="164">
        <v>-38.290900000000001</v>
      </c>
      <c r="EA12" s="165"/>
      <c r="EB12" s="164">
        <v>-17.659700000000001</v>
      </c>
      <c r="EC12" s="164">
        <v>-27.732099999999999</v>
      </c>
      <c r="ED12" s="164">
        <v>-27.695900000000002</v>
      </c>
      <c r="EE12" s="164">
        <v>-20.345800000000001</v>
      </c>
      <c r="EF12" s="164">
        <v>-24.058900000000001</v>
      </c>
      <c r="EG12" s="164">
        <v>-11.090999999999999</v>
      </c>
      <c r="EH12" s="164">
        <v>-84.787700000000001</v>
      </c>
      <c r="EI12" s="164">
        <v>10.182499999999999</v>
      </c>
      <c r="EJ12" s="165"/>
      <c r="EK12" s="164">
        <v>-7.9897</v>
      </c>
      <c r="EL12" s="164">
        <v>-7.4112</v>
      </c>
      <c r="EM12" s="164">
        <v>19.459</v>
      </c>
      <c r="EN12" s="164">
        <v>-14.421799999999999</v>
      </c>
      <c r="EO12" s="165"/>
      <c r="EP12" s="164">
        <v>14.352</v>
      </c>
      <c r="EQ12" s="164">
        <v>-28.0684</v>
      </c>
      <c r="ER12" s="164">
        <v>-27.561599999999999</v>
      </c>
      <c r="ES12" s="164">
        <v>11.415800000000001</v>
      </c>
      <c r="ET12" s="164">
        <v>0</v>
      </c>
      <c r="EU12" s="164">
        <v>-11.02</v>
      </c>
      <c r="EV12" s="164">
        <v>0</v>
      </c>
      <c r="EW12" s="164">
        <v>2.6564999999999999</v>
      </c>
      <c r="EX12" s="164">
        <v>-17.657900000000001</v>
      </c>
      <c r="EY12" s="164">
        <v>-10.1843</v>
      </c>
      <c r="EZ12" s="164">
        <v>-10.507899999999999</v>
      </c>
      <c r="FA12" s="164">
        <v>8.3943999999999992</v>
      </c>
      <c r="FB12" s="164">
        <v>12.8896</v>
      </c>
      <c r="FC12" s="164">
        <v>-30.6737</v>
      </c>
      <c r="FD12" s="164">
        <v>5.2332999999999998</v>
      </c>
      <c r="FE12" s="165"/>
      <c r="FF12" s="164">
        <v>4.9184999999999999</v>
      </c>
      <c r="FG12" s="165"/>
      <c r="FH12" s="165"/>
      <c r="FI12" s="165"/>
      <c r="FJ12" s="164">
        <v>7.8704000000000001</v>
      </c>
      <c r="FK12" s="164">
        <v>8.7077000000000009</v>
      </c>
      <c r="FL12" s="164">
        <v>-16.410699999999999</v>
      </c>
      <c r="FM12" s="164">
        <v>23.067499999999999</v>
      </c>
      <c r="FN12" s="164">
        <v>23.161200000000001</v>
      </c>
      <c r="FO12" s="164">
        <v>-2.3342999999999998</v>
      </c>
      <c r="FP12" s="165"/>
      <c r="FQ12" s="164">
        <v>24.024999999999999</v>
      </c>
      <c r="FR12" s="164">
        <v>-19.920000000000002</v>
      </c>
      <c r="FS12" s="164">
        <v>-1.2025999999999999</v>
      </c>
      <c r="FT12" s="164">
        <v>0.1394</v>
      </c>
      <c r="FU12" s="164">
        <v>0.73</v>
      </c>
      <c r="FV12" s="164">
        <v>1.78</v>
      </c>
      <c r="FW12" s="164">
        <v>-23.802900000000001</v>
      </c>
      <c r="FX12" s="165"/>
      <c r="FY12" s="164">
        <v>1.0920000000000001</v>
      </c>
      <c r="FZ12" s="164">
        <v>0.70799999999999996</v>
      </c>
      <c r="GA12" s="164">
        <v>7.4278000000000004</v>
      </c>
      <c r="GB12" s="164">
        <v>11.24</v>
      </c>
      <c r="GC12" s="164">
        <v>-13.1427</v>
      </c>
      <c r="GD12" s="164">
        <v>-2.2650000000000001</v>
      </c>
      <c r="GE12" s="164">
        <v>-2.95</v>
      </c>
      <c r="GF12" s="164">
        <v>26.397099999999998</v>
      </c>
      <c r="GG12" s="165"/>
      <c r="GH12" s="164">
        <v>16.834299999999999</v>
      </c>
      <c r="GI12" s="164">
        <v>-3.4740000000000002</v>
      </c>
      <c r="GJ12" s="164">
        <v>-3.6326000000000001</v>
      </c>
      <c r="GK12" s="164">
        <v>1.8957999999999999</v>
      </c>
      <c r="GL12" s="165"/>
      <c r="GM12" s="165"/>
      <c r="GN12" s="164">
        <v>-10.8607</v>
      </c>
      <c r="GO12" s="164">
        <v>-14.052</v>
      </c>
      <c r="GP12" s="164">
        <v>2.2092999999999998</v>
      </c>
      <c r="GQ12" s="164">
        <v>-20.739899999999999</v>
      </c>
      <c r="GR12" s="164">
        <v>3.1286</v>
      </c>
      <c r="GS12" s="164">
        <v>2.8523000000000001</v>
      </c>
      <c r="GT12" s="164">
        <v>119.9504</v>
      </c>
      <c r="GU12" s="164">
        <v>-4.9311999999999996</v>
      </c>
      <c r="GV12" s="164">
        <v>-7.6821000000000002</v>
      </c>
      <c r="GW12" s="164">
        <v>7.6627999999999998</v>
      </c>
      <c r="GX12" s="164">
        <v>2.5398000000000001</v>
      </c>
      <c r="GY12" s="164">
        <v>5.6773999999999996</v>
      </c>
      <c r="GZ12" s="164">
        <v>5.7281000000000004</v>
      </c>
      <c r="HA12" s="164">
        <v>2.0341</v>
      </c>
      <c r="HB12" s="164">
        <v>21.2303</v>
      </c>
      <c r="HC12" s="164">
        <v>22.721</v>
      </c>
      <c r="HD12" s="164">
        <v>0.84</v>
      </c>
      <c r="HE12" s="164">
        <v>-7.3772000000000002</v>
      </c>
      <c r="HF12" s="164">
        <v>11.671799999999999</v>
      </c>
      <c r="HG12" s="164">
        <v>16.4072</v>
      </c>
      <c r="HH12" s="164">
        <v>91.546499999999995</v>
      </c>
      <c r="HI12" s="164">
        <v>27.381799999999998</v>
      </c>
      <c r="HJ12" s="164">
        <v>27.9057</v>
      </c>
      <c r="HK12" s="164">
        <v>-11.758599999999999</v>
      </c>
      <c r="HL12" s="164">
        <v>0</v>
      </c>
      <c r="HM12" s="164">
        <v>0</v>
      </c>
      <c r="HN12" s="164">
        <v>0</v>
      </c>
      <c r="HO12" s="165"/>
      <c r="HP12" s="165"/>
      <c r="HQ12" s="164">
        <v>-21.488199999999999</v>
      </c>
      <c r="HR12" s="164">
        <v>-20.889399999999998</v>
      </c>
      <c r="HS12" s="164">
        <v>-2.7136999999999998</v>
      </c>
      <c r="HT12" s="164">
        <v>-2.5741000000000001</v>
      </c>
      <c r="HU12" s="164">
        <v>16.12</v>
      </c>
      <c r="HV12" s="164">
        <v>16.09</v>
      </c>
      <c r="HW12" s="164">
        <v>-32</v>
      </c>
      <c r="HX12" s="164">
        <v>-31.1</v>
      </c>
      <c r="HY12" s="164">
        <v>0.51</v>
      </c>
      <c r="HZ12" s="164">
        <v>-10.72</v>
      </c>
      <c r="IA12" s="164">
        <v>59.855200000000004</v>
      </c>
      <c r="IB12" s="164">
        <v>23.879200000000001</v>
      </c>
      <c r="IC12" s="164">
        <v>23.404399999999999</v>
      </c>
      <c r="ID12" s="165"/>
      <c r="IE12" s="164">
        <v>-42.2</v>
      </c>
      <c r="IF12" s="164">
        <v>6</v>
      </c>
      <c r="IG12" s="164">
        <v>5.5</v>
      </c>
      <c r="IH12" s="164">
        <v>-18.037700000000001</v>
      </c>
      <c r="II12" s="165"/>
      <c r="IJ12" s="164">
        <v>-118.7282</v>
      </c>
      <c r="IK12" s="164">
        <v>47.079300000000003</v>
      </c>
      <c r="IL12" s="164">
        <v>-262.80849999999998</v>
      </c>
      <c r="IM12" s="164">
        <v>-19.530100000000001</v>
      </c>
      <c r="IN12" s="164">
        <v>-21.941500000000001</v>
      </c>
      <c r="IO12" s="164">
        <v>121.8319</v>
      </c>
      <c r="IP12" s="164">
        <v>42.021099999999997</v>
      </c>
      <c r="IQ12" s="164">
        <v>116.5335</v>
      </c>
      <c r="IR12" s="164">
        <v>105.28489999999999</v>
      </c>
      <c r="IS12" s="164">
        <v>57.8324</v>
      </c>
      <c r="IT12" s="164">
        <v>26.271599999999999</v>
      </c>
      <c r="IU12" s="164">
        <v>23.735800000000001</v>
      </c>
      <c r="IV12" s="164">
        <v>-13.053100000000001</v>
      </c>
      <c r="IW12" s="164">
        <v>221.50110000000001</v>
      </c>
      <c r="IX12" s="164">
        <v>-200.00139999999999</v>
      </c>
      <c r="IY12" s="164">
        <v>25.581299999999999</v>
      </c>
      <c r="IZ12" s="164">
        <v>-14.579000000000001</v>
      </c>
      <c r="JA12" s="164">
        <v>-1.0290999999999999</v>
      </c>
      <c r="JB12" s="165"/>
      <c r="JC12" s="164">
        <v>-4.4800000000000004</v>
      </c>
      <c r="JD12" s="164">
        <v>-0.71099999999999997</v>
      </c>
      <c r="JE12" s="164">
        <v>-0.72099999999999997</v>
      </c>
      <c r="JF12" s="164">
        <v>0.48</v>
      </c>
      <c r="JG12" s="165"/>
      <c r="JH12" s="164">
        <v>-1.7117</v>
      </c>
      <c r="JI12" s="164">
        <v>5.9499999999999997E-2</v>
      </c>
      <c r="JJ12" s="164">
        <v>16.115100000000002</v>
      </c>
      <c r="JK12" s="164">
        <v>-11.073499999999999</v>
      </c>
      <c r="JL12" s="164">
        <v>-9.8000000000000007</v>
      </c>
      <c r="JM12" s="164">
        <v>2.548</v>
      </c>
      <c r="JN12" s="164">
        <v>1.625</v>
      </c>
      <c r="JO12" s="164">
        <v>2.4108000000000001</v>
      </c>
      <c r="JP12" s="164">
        <v>2.7593999999999999</v>
      </c>
      <c r="JQ12" s="164">
        <v>4.6951999999999998</v>
      </c>
      <c r="JR12" s="164">
        <v>3.1377000000000002</v>
      </c>
      <c r="JS12" s="164">
        <v>4.1829999999999998</v>
      </c>
      <c r="JT12" s="165"/>
      <c r="JU12" s="164">
        <v>28.5</v>
      </c>
      <c r="JV12" s="164">
        <v>2.2101999999999999</v>
      </c>
      <c r="JW12" s="164">
        <v>0.05</v>
      </c>
      <c r="JX12" s="165"/>
      <c r="JY12" s="164">
        <v>-13.564500000000001</v>
      </c>
      <c r="JZ12" s="164">
        <v>0.7</v>
      </c>
      <c r="KA12" s="164">
        <v>-20.0822</v>
      </c>
      <c r="KB12" s="164">
        <v>-12.325200000000001</v>
      </c>
      <c r="KC12" s="164">
        <v>-7.2137000000000002</v>
      </c>
      <c r="KD12" s="164">
        <v>-20.065300000000001</v>
      </c>
      <c r="KE12" s="164">
        <v>-4.1291000000000002</v>
      </c>
      <c r="KF12" s="164">
        <v>-30.3</v>
      </c>
      <c r="KG12" s="164">
        <v>13.1</v>
      </c>
      <c r="KH12" s="164">
        <v>49.985399999999998</v>
      </c>
      <c r="KI12" s="164">
        <v>-105.4622</v>
      </c>
    </row>
    <row r="13" spans="1:295" ht="18" customHeight="1" x14ac:dyDescent="0.3">
      <c r="A13" s="161" t="s">
        <v>72</v>
      </c>
      <c r="B13" s="161" t="s">
        <v>784</v>
      </c>
      <c r="C13" s="164">
        <v>0</v>
      </c>
      <c r="D13" s="164">
        <v>2.5076999999999998</v>
      </c>
      <c r="E13" s="164">
        <v>-7.2502000000000004</v>
      </c>
      <c r="F13" s="164">
        <v>1.5198</v>
      </c>
      <c r="G13" s="164">
        <v>6.7934000000000001</v>
      </c>
      <c r="H13" s="165"/>
      <c r="I13" s="164">
        <v>8.8693000000000008</v>
      </c>
      <c r="J13" s="165"/>
      <c r="K13" s="164">
        <v>9.5493000000000006</v>
      </c>
      <c r="L13" s="164">
        <v>3.1278999999999999</v>
      </c>
      <c r="M13" s="164">
        <v>2.7938999999999998</v>
      </c>
      <c r="N13" s="164">
        <v>-2.2200000000000002</v>
      </c>
      <c r="O13" s="165">
        <v>-22</v>
      </c>
      <c r="P13" s="165"/>
      <c r="Q13" s="164">
        <v>0.82799999999999996</v>
      </c>
      <c r="R13" s="165"/>
      <c r="S13" s="164">
        <v>2.399</v>
      </c>
      <c r="T13" s="164">
        <v>1.14E-2</v>
      </c>
      <c r="U13" s="164">
        <v>2.0825</v>
      </c>
      <c r="V13" s="164">
        <v>1.9008</v>
      </c>
      <c r="W13" s="164">
        <v>3.7789000000000001</v>
      </c>
      <c r="X13" s="164">
        <v>1.2948</v>
      </c>
      <c r="Y13" s="164">
        <v>0.14960000000000001</v>
      </c>
      <c r="Z13" s="164">
        <v>2.0112000000000001</v>
      </c>
      <c r="AA13" s="165"/>
      <c r="AB13" s="164">
        <v>-1.2182999999999999</v>
      </c>
      <c r="AC13" s="164">
        <v>-0.61</v>
      </c>
      <c r="AD13" s="164">
        <v>-0.59699999999999998</v>
      </c>
      <c r="AE13" s="164">
        <v>-2.548</v>
      </c>
      <c r="AF13" s="165"/>
      <c r="AG13" s="165"/>
      <c r="AH13" s="164">
        <v>-1.139</v>
      </c>
      <c r="AI13" s="164">
        <v>0.40600000000000003</v>
      </c>
      <c r="AJ13" s="164">
        <v>-15.01</v>
      </c>
      <c r="AK13" s="165"/>
      <c r="AL13" s="164">
        <v>-10</v>
      </c>
      <c r="AM13" s="164">
        <v>-9.44</v>
      </c>
      <c r="AN13" s="164">
        <v>-9.42</v>
      </c>
      <c r="AO13" s="164">
        <v>3.9537</v>
      </c>
      <c r="AP13" s="164">
        <v>3.3496000000000001</v>
      </c>
      <c r="AQ13" s="164">
        <v>15.881600000000001</v>
      </c>
      <c r="AR13" s="164">
        <v>17.182400000000001</v>
      </c>
      <c r="AS13" s="164">
        <v>-17.906600000000001</v>
      </c>
      <c r="AT13" s="164">
        <v>-13.6638</v>
      </c>
      <c r="AU13" s="164">
        <v>-13.510199999999999</v>
      </c>
      <c r="AV13" s="164">
        <v>2.3005</v>
      </c>
      <c r="AW13" s="164">
        <v>1.8393999999999999</v>
      </c>
      <c r="AX13" s="164">
        <v>-17.2807</v>
      </c>
      <c r="AY13" s="164">
        <v>-15.003399999999999</v>
      </c>
      <c r="AZ13" s="165"/>
      <c r="BA13" s="164">
        <v>9.6442999999999994</v>
      </c>
      <c r="BB13" s="164">
        <v>60.853200000000001</v>
      </c>
      <c r="BC13" s="164">
        <v>9.3203999999999994</v>
      </c>
      <c r="BD13" s="164">
        <v>-6.3</v>
      </c>
      <c r="BE13" s="164">
        <v>-6.3</v>
      </c>
      <c r="BF13" s="164">
        <v>-25.95</v>
      </c>
      <c r="BG13" s="164">
        <v>-25.4724</v>
      </c>
      <c r="BH13" s="164">
        <v>-2.1554000000000002</v>
      </c>
      <c r="BI13" s="165"/>
      <c r="BJ13" s="164">
        <v>6.3002000000000002</v>
      </c>
      <c r="BK13" s="164">
        <v>2.2050999999999998</v>
      </c>
      <c r="BL13" s="165"/>
      <c r="BM13" s="164">
        <v>0.68799999999999994</v>
      </c>
      <c r="BN13" s="164">
        <v>-65.736800000000002</v>
      </c>
      <c r="BO13" s="164">
        <v>-4.6997999999999998</v>
      </c>
      <c r="BP13" s="164">
        <v>-4.8219000000000003</v>
      </c>
      <c r="BQ13" s="164">
        <v>25.7745</v>
      </c>
      <c r="BR13" s="164">
        <v>-213.56209999999999</v>
      </c>
      <c r="BS13" s="165"/>
      <c r="BT13" s="165"/>
      <c r="BU13" s="165"/>
      <c r="BV13" s="165"/>
      <c r="BW13" s="164">
        <v>5.21</v>
      </c>
      <c r="BX13" s="164">
        <v>2.82</v>
      </c>
      <c r="BY13" s="164">
        <v>-17.04</v>
      </c>
      <c r="BZ13" s="164">
        <v>-1.33</v>
      </c>
      <c r="CA13" s="164">
        <v>-21.696899999999999</v>
      </c>
      <c r="CB13" s="164">
        <v>-23.0364</v>
      </c>
      <c r="CC13" s="164">
        <v>30.190899999999999</v>
      </c>
      <c r="CD13" s="164">
        <v>29.479399999999998</v>
      </c>
      <c r="CE13" s="164">
        <v>-3.8854000000000002</v>
      </c>
      <c r="CF13" s="164">
        <v>-37.929099999999998</v>
      </c>
      <c r="CG13" s="164">
        <v>-38.459800000000001</v>
      </c>
      <c r="CH13" s="164">
        <v>6.0873999999999997</v>
      </c>
      <c r="CI13" s="165"/>
      <c r="CJ13" s="165"/>
      <c r="CK13" s="165"/>
      <c r="CL13" s="164">
        <v>11.5</v>
      </c>
      <c r="CM13" s="164">
        <v>9</v>
      </c>
      <c r="CN13" s="164">
        <v>-1.69</v>
      </c>
      <c r="CO13" s="164">
        <v>9.6883999999999997</v>
      </c>
      <c r="CP13" s="164">
        <v>9.6138999999999992</v>
      </c>
      <c r="CQ13" s="164">
        <v>8.6881000000000004</v>
      </c>
      <c r="CR13" s="164">
        <v>42.415399999999998</v>
      </c>
      <c r="CS13" s="164">
        <v>42.289000000000001</v>
      </c>
      <c r="CT13" s="164">
        <v>1</v>
      </c>
      <c r="CU13" s="164">
        <v>-25.125</v>
      </c>
      <c r="CV13" s="164">
        <v>-27.880500000000001</v>
      </c>
      <c r="CW13" s="164">
        <v>1.8033999999999999</v>
      </c>
      <c r="CX13" s="164">
        <v>14.79</v>
      </c>
      <c r="CY13" s="164">
        <v>10.86</v>
      </c>
      <c r="CZ13" s="164">
        <v>13.129899999999999</v>
      </c>
      <c r="DA13" s="164">
        <v>12.991300000000001</v>
      </c>
      <c r="DB13" s="164">
        <v>-7.12</v>
      </c>
      <c r="DC13" s="165"/>
      <c r="DD13" s="165"/>
      <c r="DE13" s="165"/>
      <c r="DF13" s="164">
        <v>27.8964</v>
      </c>
      <c r="DG13" s="164">
        <v>-16.441099999999999</v>
      </c>
      <c r="DH13" s="164">
        <v>-3.5253000000000001</v>
      </c>
      <c r="DI13" s="165"/>
      <c r="DJ13" s="164">
        <v>11.6</v>
      </c>
      <c r="DK13" s="164">
        <v>-3.8500999999999999</v>
      </c>
      <c r="DL13" s="164">
        <v>-3.7402000000000002</v>
      </c>
      <c r="DM13" s="164">
        <v>2.6861000000000002</v>
      </c>
      <c r="DN13" s="164">
        <v>1.8613</v>
      </c>
      <c r="DO13" s="164">
        <v>-3.31</v>
      </c>
      <c r="DP13" s="164">
        <v>-1.48</v>
      </c>
      <c r="DQ13" s="164">
        <v>6.8819999999999997</v>
      </c>
      <c r="DR13" s="164">
        <v>-28.666599999999999</v>
      </c>
      <c r="DS13" s="164">
        <v>-11.61</v>
      </c>
      <c r="DT13" s="164">
        <v>-11.76</v>
      </c>
      <c r="DU13" s="164">
        <v>26.15</v>
      </c>
      <c r="DV13" s="164">
        <v>15.84</v>
      </c>
      <c r="DW13" s="164">
        <v>-25.945499999999999</v>
      </c>
      <c r="DX13" s="164">
        <v>-12.7</v>
      </c>
      <c r="DY13" s="164">
        <v>-38.9527</v>
      </c>
      <c r="DZ13" s="164">
        <v>-38.690899999999999</v>
      </c>
      <c r="EA13" s="165"/>
      <c r="EB13" s="164">
        <v>-20.650400000000001</v>
      </c>
      <c r="EC13" s="164">
        <v>-29.300699999999999</v>
      </c>
      <c r="ED13" s="164">
        <v>-30.1189</v>
      </c>
      <c r="EE13" s="164">
        <v>-17.8935</v>
      </c>
      <c r="EF13" s="164">
        <v>-21.636900000000001</v>
      </c>
      <c r="EG13" s="164">
        <v>-11.161</v>
      </c>
      <c r="EH13" s="164">
        <v>-88.871499999999997</v>
      </c>
      <c r="EI13" s="164">
        <v>11.1538</v>
      </c>
      <c r="EJ13" s="165"/>
      <c r="EK13" s="164">
        <v>-6.0411999999999999</v>
      </c>
      <c r="EL13" s="164">
        <v>-6.1109999999999998</v>
      </c>
      <c r="EM13" s="164">
        <v>20.670400000000001</v>
      </c>
      <c r="EN13" s="164">
        <v>-16.574300000000001</v>
      </c>
      <c r="EO13" s="165"/>
      <c r="EP13" s="164">
        <v>5.6479999999999997</v>
      </c>
      <c r="EQ13" s="164">
        <v>-27.4787</v>
      </c>
      <c r="ER13" s="164">
        <v>-27.002500000000001</v>
      </c>
      <c r="ES13" s="164">
        <v>13.486800000000001</v>
      </c>
      <c r="ET13" s="164">
        <v>0</v>
      </c>
      <c r="EU13" s="164">
        <v>-9.9700000000000006</v>
      </c>
      <c r="EV13" s="164">
        <v>0.1</v>
      </c>
      <c r="EW13" s="164">
        <v>2.6846000000000001</v>
      </c>
      <c r="EX13" s="164">
        <v>-22.802499999999998</v>
      </c>
      <c r="EY13" s="164">
        <v>-10.245799999999999</v>
      </c>
      <c r="EZ13" s="164">
        <v>-10.464499999999999</v>
      </c>
      <c r="FA13" s="164">
        <v>7.3823999999999996</v>
      </c>
      <c r="FB13" s="164">
        <v>12.5252</v>
      </c>
      <c r="FC13" s="164">
        <v>-31.794699999999999</v>
      </c>
      <c r="FD13" s="164">
        <v>5.3418000000000001</v>
      </c>
      <c r="FE13" s="165"/>
      <c r="FF13" s="164">
        <v>5.0888999999999998</v>
      </c>
      <c r="FG13" s="165"/>
      <c r="FH13" s="165"/>
      <c r="FI13" s="165"/>
      <c r="FJ13" s="164">
        <v>8.2053999999999991</v>
      </c>
      <c r="FK13" s="164">
        <v>8.8751999999999995</v>
      </c>
      <c r="FL13" s="164">
        <v>-18.252700000000001</v>
      </c>
      <c r="FM13" s="164">
        <v>23.051600000000001</v>
      </c>
      <c r="FN13" s="164">
        <v>23.150300000000001</v>
      </c>
      <c r="FO13" s="164">
        <v>-3.4036</v>
      </c>
      <c r="FP13" s="165"/>
      <c r="FQ13" s="164">
        <v>26.627600000000001</v>
      </c>
      <c r="FR13" s="164">
        <v>-20.89</v>
      </c>
      <c r="FS13" s="164">
        <v>-0.39319999999999999</v>
      </c>
      <c r="FT13" s="164">
        <v>0.16500000000000001</v>
      </c>
      <c r="FU13" s="164">
        <v>-0.36</v>
      </c>
      <c r="FV13" s="164">
        <v>1.77</v>
      </c>
      <c r="FW13" s="164">
        <v>-27.342300000000002</v>
      </c>
      <c r="FX13" s="165"/>
      <c r="FY13" s="164">
        <v>0.99</v>
      </c>
      <c r="FZ13" s="164">
        <v>0.54300000000000004</v>
      </c>
      <c r="GA13" s="164">
        <v>3.3068</v>
      </c>
      <c r="GB13" s="164">
        <v>8.61</v>
      </c>
      <c r="GC13" s="164">
        <v>-14.033799999999999</v>
      </c>
      <c r="GD13" s="164">
        <v>-2.3778000000000001</v>
      </c>
      <c r="GE13" s="164">
        <v>-2.77</v>
      </c>
      <c r="GF13" s="164">
        <v>25.090199999999999</v>
      </c>
      <c r="GG13" s="165"/>
      <c r="GH13" s="164">
        <v>16.4529</v>
      </c>
      <c r="GI13" s="164">
        <v>-3.3031999999999999</v>
      </c>
      <c r="GJ13" s="164">
        <v>-3.4552</v>
      </c>
      <c r="GK13" s="164">
        <v>1.8537999999999999</v>
      </c>
      <c r="GL13" s="165"/>
      <c r="GM13" s="165"/>
      <c r="GN13" s="165"/>
      <c r="GO13" s="164">
        <v>-14.209899999999999</v>
      </c>
      <c r="GP13" s="164">
        <v>2.6897000000000002</v>
      </c>
      <c r="GQ13" s="164">
        <v>-20.067599999999999</v>
      </c>
      <c r="GR13" s="164">
        <v>3.2921999999999998</v>
      </c>
      <c r="GS13" s="164">
        <v>3.6831</v>
      </c>
      <c r="GT13" s="164">
        <v>117.1015</v>
      </c>
      <c r="GU13" s="164">
        <v>-4.9010999999999996</v>
      </c>
      <c r="GV13" s="164">
        <v>-7.0374999999999996</v>
      </c>
      <c r="GW13" s="164">
        <v>8.4263999999999992</v>
      </c>
      <c r="GX13" s="164">
        <v>3.5554000000000001</v>
      </c>
      <c r="GY13" s="164">
        <v>5.5820999999999996</v>
      </c>
      <c r="GZ13" s="164">
        <v>5.6726999999999999</v>
      </c>
      <c r="HA13" s="164">
        <v>3</v>
      </c>
      <c r="HB13" s="164">
        <v>21.506699999999999</v>
      </c>
      <c r="HC13" s="164">
        <v>22.605599999999999</v>
      </c>
      <c r="HD13" s="164">
        <v>0</v>
      </c>
      <c r="HE13" s="164">
        <v>-6.9423000000000004</v>
      </c>
      <c r="HF13" s="164">
        <v>13.4968</v>
      </c>
      <c r="HG13" s="164">
        <v>12.2179</v>
      </c>
      <c r="HH13" s="164">
        <v>92.622100000000003</v>
      </c>
      <c r="HI13" s="164">
        <v>26.161899999999999</v>
      </c>
      <c r="HJ13" s="164">
        <v>25.707899999999999</v>
      </c>
      <c r="HK13" s="164">
        <v>-9.9105000000000008</v>
      </c>
      <c r="HL13" s="165"/>
      <c r="HM13" s="164">
        <v>-10.7439</v>
      </c>
      <c r="HN13" s="164">
        <v>0</v>
      </c>
      <c r="HO13" s="165"/>
      <c r="HP13" s="165"/>
      <c r="HQ13" s="164">
        <v>-21.971599999999999</v>
      </c>
      <c r="HR13" s="164">
        <v>-21.378299999999999</v>
      </c>
      <c r="HS13" s="164">
        <v>-0.89329999999999998</v>
      </c>
      <c r="HT13" s="164">
        <v>-0.74250000000000005</v>
      </c>
      <c r="HU13" s="164">
        <v>17.02</v>
      </c>
      <c r="HV13" s="164">
        <v>16.96</v>
      </c>
      <c r="HW13" s="164">
        <v>-31.5</v>
      </c>
      <c r="HX13" s="164">
        <v>-31.8</v>
      </c>
      <c r="HY13" s="164">
        <v>0.66930000000000001</v>
      </c>
      <c r="HZ13" s="164">
        <v>-10.88</v>
      </c>
      <c r="IA13" s="164">
        <v>62.209200000000003</v>
      </c>
      <c r="IB13" s="164">
        <v>22.770499999999998</v>
      </c>
      <c r="IC13" s="164">
        <v>23.239100000000001</v>
      </c>
      <c r="ID13" s="164">
        <v>-21.2</v>
      </c>
      <c r="IE13" s="164">
        <v>-42.2</v>
      </c>
      <c r="IF13" s="164">
        <v>7.3</v>
      </c>
      <c r="IG13" s="164">
        <v>6.8</v>
      </c>
      <c r="IH13" s="165"/>
      <c r="II13" s="164">
        <v>-18.058700000000002</v>
      </c>
      <c r="IJ13" s="164">
        <v>-117.0099</v>
      </c>
      <c r="IK13" s="164">
        <v>47.598799999999997</v>
      </c>
      <c r="IL13" s="164">
        <v>-262.7423</v>
      </c>
      <c r="IM13" s="164">
        <v>-17.452100000000002</v>
      </c>
      <c r="IN13" s="164">
        <v>-21.126999999999999</v>
      </c>
      <c r="IO13" s="164">
        <v>118.7415</v>
      </c>
      <c r="IP13" s="164">
        <v>43.394399999999997</v>
      </c>
      <c r="IQ13" s="164">
        <v>120.664</v>
      </c>
      <c r="IR13" s="164">
        <v>102.9426</v>
      </c>
      <c r="IS13" s="164">
        <v>56.876800000000003</v>
      </c>
      <c r="IT13" s="164">
        <v>27.161000000000001</v>
      </c>
      <c r="IU13" s="164">
        <v>25.017499999999998</v>
      </c>
      <c r="IV13" s="164">
        <v>-12.1494</v>
      </c>
      <c r="IW13" s="164">
        <v>220.97630000000001</v>
      </c>
      <c r="IX13" s="164">
        <v>-201.6617</v>
      </c>
      <c r="IY13" s="164">
        <v>22.488299999999999</v>
      </c>
      <c r="IZ13" s="164">
        <v>-12.268000000000001</v>
      </c>
      <c r="JA13" s="164">
        <v>-0.5847</v>
      </c>
      <c r="JB13" s="165"/>
      <c r="JC13" s="164">
        <v>-9.92</v>
      </c>
      <c r="JD13" s="164">
        <v>-0.81899999999999995</v>
      </c>
      <c r="JE13" s="164">
        <v>-0.82299999999999995</v>
      </c>
      <c r="JF13" s="164">
        <v>5.92</v>
      </c>
      <c r="JG13" s="164">
        <v>-5.28</v>
      </c>
      <c r="JH13" s="164">
        <v>-1.3853</v>
      </c>
      <c r="JI13" s="164">
        <v>-0.67290000000000005</v>
      </c>
      <c r="JJ13" s="164">
        <v>17.0245</v>
      </c>
      <c r="JK13" s="164">
        <v>-10.634</v>
      </c>
      <c r="JL13" s="164">
        <v>-10.4</v>
      </c>
      <c r="JM13" s="164">
        <v>1.3069999999999999</v>
      </c>
      <c r="JN13" s="164">
        <v>0.83</v>
      </c>
      <c r="JO13" s="164">
        <v>2.1886999999999999</v>
      </c>
      <c r="JP13" s="164">
        <v>2.4813999999999998</v>
      </c>
      <c r="JQ13" s="164">
        <v>3.9249999999999998</v>
      </c>
      <c r="JR13" s="164">
        <v>3.2410999999999999</v>
      </c>
      <c r="JS13" s="164">
        <v>3.6379000000000001</v>
      </c>
      <c r="JT13" s="165"/>
      <c r="JU13" s="164">
        <v>28.3</v>
      </c>
      <c r="JV13" s="164">
        <v>1.59</v>
      </c>
      <c r="JW13" s="164">
        <v>-0.01</v>
      </c>
      <c r="JX13" s="165"/>
      <c r="JY13" s="164">
        <v>-13.7021</v>
      </c>
      <c r="JZ13" s="164">
        <v>-0.11899999999999999</v>
      </c>
      <c r="KA13" s="164">
        <v>-20.6523</v>
      </c>
      <c r="KB13" s="164">
        <v>-11.982100000000001</v>
      </c>
      <c r="KC13" s="164">
        <v>-5.4021999999999997</v>
      </c>
      <c r="KD13" s="164">
        <v>-20.976600000000001</v>
      </c>
      <c r="KE13" s="164">
        <v>-4.1245000000000003</v>
      </c>
      <c r="KF13" s="164">
        <v>-29.6</v>
      </c>
      <c r="KG13" s="164">
        <v>12.3</v>
      </c>
      <c r="KH13" s="164">
        <v>51.155700000000003</v>
      </c>
      <c r="KI13" s="164">
        <v>-109.205</v>
      </c>
    </row>
    <row r="14" spans="1:295" ht="18" customHeight="1" x14ac:dyDescent="0.3">
      <c r="A14" s="161" t="s">
        <v>72</v>
      </c>
      <c r="B14" s="161" t="s">
        <v>785</v>
      </c>
      <c r="C14" s="164">
        <v>0</v>
      </c>
      <c r="D14" s="164">
        <v>2.3982999999999999</v>
      </c>
      <c r="E14" s="164">
        <v>-7.0853999999999999</v>
      </c>
      <c r="F14" s="164">
        <v>1.3892</v>
      </c>
      <c r="G14" s="164">
        <v>6.9348999999999998</v>
      </c>
      <c r="H14" s="165"/>
      <c r="I14" s="164">
        <v>8.9253999999999998</v>
      </c>
      <c r="J14" s="165"/>
      <c r="K14" s="164">
        <v>9.5394000000000005</v>
      </c>
      <c r="L14" s="164">
        <v>3.1798999999999999</v>
      </c>
      <c r="M14" s="164">
        <v>2.9274</v>
      </c>
      <c r="N14" s="164">
        <v>-4.4400000000000004</v>
      </c>
      <c r="O14" s="165">
        <v>-22</v>
      </c>
      <c r="P14" s="165"/>
      <c r="Q14" s="164">
        <v>0.82799999999999996</v>
      </c>
      <c r="R14" s="165"/>
      <c r="S14" s="164">
        <v>2.6360999999999999</v>
      </c>
      <c r="T14" s="164">
        <v>-0.92449999999999999</v>
      </c>
      <c r="U14" s="164">
        <v>1.9962</v>
      </c>
      <c r="V14" s="164">
        <v>1.8248</v>
      </c>
      <c r="W14" s="164">
        <v>3.8045</v>
      </c>
      <c r="X14" s="164">
        <v>1.4878</v>
      </c>
      <c r="Y14" s="164">
        <v>0.1071</v>
      </c>
      <c r="Z14" s="164">
        <v>2.0449999999999999</v>
      </c>
      <c r="AA14" s="165"/>
      <c r="AB14" s="164">
        <v>-1.1757</v>
      </c>
      <c r="AC14" s="164">
        <v>-0.47299999999999998</v>
      </c>
      <c r="AD14" s="164">
        <v>-0.47199999999999998</v>
      </c>
      <c r="AE14" s="164">
        <v>-2.8980000000000001</v>
      </c>
      <c r="AF14" s="164">
        <v>-17.760000000000002</v>
      </c>
      <c r="AG14" s="165"/>
      <c r="AH14" s="164">
        <v>-1.0489999999999999</v>
      </c>
      <c r="AI14" s="164">
        <v>0.40200000000000002</v>
      </c>
      <c r="AJ14" s="164">
        <v>-14.36</v>
      </c>
      <c r="AK14" s="165"/>
      <c r="AL14" s="165"/>
      <c r="AM14" s="164">
        <v>-8.84</v>
      </c>
      <c r="AN14" s="164">
        <v>-8.8699999999999992</v>
      </c>
      <c r="AO14" s="164">
        <v>4.0758000000000001</v>
      </c>
      <c r="AP14" s="164">
        <v>3.2618</v>
      </c>
      <c r="AQ14" s="164">
        <v>13.687099999999999</v>
      </c>
      <c r="AR14" s="164">
        <v>15.0969</v>
      </c>
      <c r="AS14" s="164">
        <v>-18.947500000000002</v>
      </c>
      <c r="AT14" s="164">
        <v>-14.1997</v>
      </c>
      <c r="AU14" s="164">
        <v>-13.9064</v>
      </c>
      <c r="AV14" s="164">
        <v>16.075700000000001</v>
      </c>
      <c r="AW14" s="164">
        <v>14.6206</v>
      </c>
      <c r="AX14" s="164">
        <v>-20.227799999999998</v>
      </c>
      <c r="AY14" s="164">
        <v>-18.084499999999998</v>
      </c>
      <c r="AZ14" s="165"/>
      <c r="BA14" s="164">
        <v>25.0991</v>
      </c>
      <c r="BB14" s="164">
        <v>60.238999999999997</v>
      </c>
      <c r="BC14" s="164">
        <v>8.1441999999999997</v>
      </c>
      <c r="BD14" s="164">
        <v>-5.8</v>
      </c>
      <c r="BE14" s="164">
        <v>-5.7</v>
      </c>
      <c r="BF14" s="164">
        <v>-24.424499999999998</v>
      </c>
      <c r="BG14" s="164">
        <v>-24.750900000000001</v>
      </c>
      <c r="BH14" s="164">
        <v>-2.0531999999999999</v>
      </c>
      <c r="BI14" s="165"/>
      <c r="BJ14" s="164">
        <v>6.1421999999999999</v>
      </c>
      <c r="BK14" s="164">
        <v>2.0369999999999999</v>
      </c>
      <c r="BL14" s="165"/>
      <c r="BM14" s="164">
        <v>0.71279999999999999</v>
      </c>
      <c r="BN14" s="164">
        <v>-46.662799999999997</v>
      </c>
      <c r="BO14" s="164">
        <v>-6.5309999999999997</v>
      </c>
      <c r="BP14" s="164">
        <v>-6.6529999999999996</v>
      </c>
      <c r="BQ14" s="164">
        <v>20.273599999999998</v>
      </c>
      <c r="BR14" s="164">
        <v>-203.99719999999999</v>
      </c>
      <c r="BS14" s="165"/>
      <c r="BT14" s="165"/>
      <c r="BU14" s="165"/>
      <c r="BV14" s="164">
        <v>2.6145999999999998</v>
      </c>
      <c r="BW14" s="164">
        <v>5.01</v>
      </c>
      <c r="BX14" s="164">
        <v>2.8</v>
      </c>
      <c r="BY14" s="164">
        <v>-16.739999999999998</v>
      </c>
      <c r="BZ14" s="164">
        <v>-1.47</v>
      </c>
      <c r="CA14" s="164">
        <v>-21.696899999999999</v>
      </c>
      <c r="CB14" s="164">
        <v>-21.562899999999999</v>
      </c>
      <c r="CC14" s="164">
        <v>29.131900000000002</v>
      </c>
      <c r="CD14" s="164">
        <v>28.364999999999998</v>
      </c>
      <c r="CE14" s="164">
        <v>-3.3521999999999998</v>
      </c>
      <c r="CF14" s="164">
        <v>-37.537799999999997</v>
      </c>
      <c r="CG14" s="164">
        <v>-37.997199999999999</v>
      </c>
      <c r="CH14" s="164">
        <v>6.14</v>
      </c>
      <c r="CI14" s="165"/>
      <c r="CJ14" s="165"/>
      <c r="CK14" s="165"/>
      <c r="CL14" s="164">
        <v>11.2</v>
      </c>
      <c r="CM14" s="164">
        <v>8.5</v>
      </c>
      <c r="CN14" s="164">
        <v>-1.58</v>
      </c>
      <c r="CO14" s="164">
        <v>9.6306999999999992</v>
      </c>
      <c r="CP14" s="164">
        <v>9.6624999999999996</v>
      </c>
      <c r="CQ14" s="164">
        <v>8.6289999999999996</v>
      </c>
      <c r="CR14" s="164">
        <v>40.299399999999999</v>
      </c>
      <c r="CS14" s="164">
        <v>39.999400000000001</v>
      </c>
      <c r="CT14" s="164">
        <v>1</v>
      </c>
      <c r="CU14" s="164">
        <v>-23.934000000000001</v>
      </c>
      <c r="CV14" s="164">
        <v>-24.546199999999999</v>
      </c>
      <c r="CW14" s="164">
        <v>1.9280999999999999</v>
      </c>
      <c r="CX14" s="164">
        <v>14.63</v>
      </c>
      <c r="CY14" s="164">
        <v>10.66</v>
      </c>
      <c r="CZ14" s="164">
        <v>12.817399999999999</v>
      </c>
      <c r="DA14" s="164">
        <v>12.698399999999999</v>
      </c>
      <c r="DB14" s="164">
        <v>-7.04</v>
      </c>
      <c r="DC14" s="165"/>
      <c r="DD14" s="165"/>
      <c r="DE14" s="165"/>
      <c r="DF14" s="164">
        <v>26.0335</v>
      </c>
      <c r="DG14" s="164">
        <v>-16.472000000000001</v>
      </c>
      <c r="DH14" s="164">
        <v>-3.6073</v>
      </c>
      <c r="DI14" s="164">
        <v>10.199999999999999</v>
      </c>
      <c r="DJ14" s="164">
        <v>10.1</v>
      </c>
      <c r="DK14" s="164">
        <v>-3.7719999999999998</v>
      </c>
      <c r="DL14" s="164">
        <v>-3.7402000000000002</v>
      </c>
      <c r="DM14" s="164">
        <v>2.6861000000000002</v>
      </c>
      <c r="DN14" s="164">
        <v>1.8613</v>
      </c>
      <c r="DO14" s="164">
        <v>-3.42</v>
      </c>
      <c r="DP14" s="164">
        <v>-1.48</v>
      </c>
      <c r="DQ14" s="164">
        <v>7.7655000000000003</v>
      </c>
      <c r="DR14" s="164">
        <v>-27.141500000000001</v>
      </c>
      <c r="DS14" s="164">
        <v>-11.39</v>
      </c>
      <c r="DT14" s="164">
        <v>-11.53</v>
      </c>
      <c r="DU14" s="164">
        <v>25.69</v>
      </c>
      <c r="DV14" s="164">
        <v>15.86</v>
      </c>
      <c r="DW14" s="164">
        <v>-25.909099999999999</v>
      </c>
      <c r="DX14" s="164">
        <v>-12.9091</v>
      </c>
      <c r="DY14" s="164">
        <v>-37.948799999999999</v>
      </c>
      <c r="DZ14" s="164">
        <v>-37.927300000000002</v>
      </c>
      <c r="EA14" s="165"/>
      <c r="EB14" s="164">
        <v>-21.3996</v>
      </c>
      <c r="EC14" s="164">
        <v>-30.3567</v>
      </c>
      <c r="ED14" s="164">
        <v>-30.151599999999998</v>
      </c>
      <c r="EE14" s="164">
        <v>-13.820600000000001</v>
      </c>
      <c r="EF14" s="164">
        <v>-17.479399999999998</v>
      </c>
      <c r="EG14" s="164">
        <v>-11.208</v>
      </c>
      <c r="EH14" s="164">
        <v>-82.902500000000003</v>
      </c>
      <c r="EI14" s="164">
        <v>10.7498</v>
      </c>
      <c r="EJ14" s="165"/>
      <c r="EK14" s="164">
        <v>-5.7172999999999998</v>
      </c>
      <c r="EL14" s="164">
        <v>-4.6978999999999997</v>
      </c>
      <c r="EM14" s="164">
        <v>16.095700000000001</v>
      </c>
      <c r="EN14" s="164">
        <v>-19.356400000000001</v>
      </c>
      <c r="EO14" s="165"/>
      <c r="EP14" s="164">
        <v>16.399999999999999</v>
      </c>
      <c r="EQ14" s="164">
        <v>-29.104299999999999</v>
      </c>
      <c r="ER14" s="164">
        <v>-28.7941</v>
      </c>
      <c r="ES14" s="164">
        <v>11.4147</v>
      </c>
      <c r="ET14" s="164">
        <v>-19.7</v>
      </c>
      <c r="EU14" s="164">
        <v>-9.59</v>
      </c>
      <c r="EV14" s="164">
        <v>6.2</v>
      </c>
      <c r="EW14" s="164">
        <v>2.4986000000000002</v>
      </c>
      <c r="EX14" s="164">
        <v>-27.597799999999999</v>
      </c>
      <c r="EY14" s="164">
        <v>-10.9026</v>
      </c>
      <c r="EZ14" s="164">
        <v>-11.094099999999999</v>
      </c>
      <c r="FA14" s="164">
        <v>7.8882000000000003</v>
      </c>
      <c r="FB14" s="164">
        <v>9.5211000000000006</v>
      </c>
      <c r="FC14" s="164">
        <v>-27.3916</v>
      </c>
      <c r="FD14" s="164">
        <v>5.3071999999999999</v>
      </c>
      <c r="FE14" s="165"/>
      <c r="FF14" s="164">
        <v>5.0488999999999997</v>
      </c>
      <c r="FG14" s="165"/>
      <c r="FH14" s="165"/>
      <c r="FI14" s="165"/>
      <c r="FJ14" s="164">
        <v>8.5403000000000002</v>
      </c>
      <c r="FK14" s="164">
        <v>8.2053999999999991</v>
      </c>
      <c r="FL14" s="164">
        <v>-17.9178</v>
      </c>
      <c r="FM14" s="164">
        <v>23.220400000000001</v>
      </c>
      <c r="FN14" s="164">
        <v>23.136900000000001</v>
      </c>
      <c r="FO14" s="164">
        <v>-3.1920999999999999</v>
      </c>
      <c r="FP14" s="165"/>
      <c r="FQ14" s="164">
        <v>25.885400000000001</v>
      </c>
      <c r="FR14" s="164">
        <v>-21.24</v>
      </c>
      <c r="FS14" s="164">
        <v>-0.49940000000000001</v>
      </c>
      <c r="FT14" s="164">
        <v>0.1595</v>
      </c>
      <c r="FU14" s="164">
        <v>-0.49</v>
      </c>
      <c r="FV14" s="164">
        <v>1.94</v>
      </c>
      <c r="FW14" s="164">
        <v>-25.609100000000002</v>
      </c>
      <c r="FX14" s="165"/>
      <c r="FY14" s="164">
        <v>0.98099999999999998</v>
      </c>
      <c r="FZ14" s="164">
        <v>0.59599999999999997</v>
      </c>
      <c r="GA14" s="165"/>
      <c r="GB14" s="164">
        <v>8.85</v>
      </c>
      <c r="GC14" s="164">
        <v>-13.1379</v>
      </c>
      <c r="GD14" s="164">
        <v>-1.984</v>
      </c>
      <c r="GE14" s="164">
        <v>-2.74</v>
      </c>
      <c r="GF14" s="164">
        <v>25.032299999999999</v>
      </c>
      <c r="GG14" s="165"/>
      <c r="GH14" s="164">
        <v>16.672499999999999</v>
      </c>
      <c r="GI14" s="164">
        <v>-3.3233000000000001</v>
      </c>
      <c r="GJ14" s="164">
        <v>-3.4386000000000001</v>
      </c>
      <c r="GK14" s="164">
        <v>1.8697999999999999</v>
      </c>
      <c r="GL14" s="165"/>
      <c r="GM14" s="165"/>
      <c r="GN14" s="164">
        <v>-10.3758</v>
      </c>
      <c r="GO14" s="164">
        <v>-13.573</v>
      </c>
      <c r="GP14" s="164">
        <v>2.5051000000000001</v>
      </c>
      <c r="GQ14" s="164">
        <v>-20.2302</v>
      </c>
      <c r="GR14" s="164">
        <v>2.5352999999999999</v>
      </c>
      <c r="GS14" s="164">
        <v>1.6767000000000001</v>
      </c>
      <c r="GT14" s="164">
        <v>119.4447</v>
      </c>
      <c r="GU14" s="164">
        <v>-5.0263</v>
      </c>
      <c r="GV14" s="164">
        <v>-7.0663</v>
      </c>
      <c r="GW14" s="164">
        <v>7.9569000000000001</v>
      </c>
      <c r="GX14" s="164">
        <v>2.3569</v>
      </c>
      <c r="GY14" s="164">
        <v>5.5747999999999998</v>
      </c>
      <c r="GZ14" s="164">
        <v>5.5620000000000003</v>
      </c>
      <c r="HA14" s="164">
        <v>2</v>
      </c>
      <c r="HB14" s="164">
        <v>21.584</v>
      </c>
      <c r="HC14" s="164">
        <v>22.1572</v>
      </c>
      <c r="HD14" s="164">
        <v>1.26</v>
      </c>
      <c r="HE14" s="164">
        <v>-7.7580999999999998</v>
      </c>
      <c r="HF14" s="164">
        <v>13.939</v>
      </c>
      <c r="HG14" s="164">
        <v>14.2867</v>
      </c>
      <c r="HH14" s="164">
        <v>93.692700000000002</v>
      </c>
      <c r="HI14" s="164">
        <v>26.407499999999999</v>
      </c>
      <c r="HJ14" s="164">
        <v>26.216699999999999</v>
      </c>
      <c r="HK14" s="164">
        <v>-10.5627</v>
      </c>
      <c r="HL14" s="165"/>
      <c r="HM14" s="164">
        <v>-9.6096000000000004</v>
      </c>
      <c r="HN14" s="164">
        <v>-11.834899999999999</v>
      </c>
      <c r="HO14" s="165"/>
      <c r="HP14" s="165"/>
      <c r="HQ14" s="164">
        <v>-19.796299999999999</v>
      </c>
      <c r="HR14" s="164">
        <v>-19.186499999999999</v>
      </c>
      <c r="HS14" s="164">
        <v>-0.80600000000000005</v>
      </c>
      <c r="HT14" s="164">
        <v>-0.93169999999999997</v>
      </c>
      <c r="HU14" s="164">
        <v>17.05</v>
      </c>
      <c r="HV14" s="164">
        <v>17</v>
      </c>
      <c r="HW14" s="164">
        <v>-32</v>
      </c>
      <c r="HX14" s="164">
        <v>-31.9</v>
      </c>
      <c r="HY14" s="164">
        <v>0.51</v>
      </c>
      <c r="HZ14" s="164">
        <v>-10.56</v>
      </c>
      <c r="IA14" s="164">
        <v>55.323900000000002</v>
      </c>
      <c r="IB14" s="164">
        <v>26.034099999999999</v>
      </c>
      <c r="IC14" s="164">
        <v>25.552199999999999</v>
      </c>
      <c r="ID14" s="164">
        <v>-20.8</v>
      </c>
      <c r="IE14" s="164">
        <v>-43.1</v>
      </c>
      <c r="IF14" s="164">
        <v>5.0999999999999996</v>
      </c>
      <c r="IG14" s="164">
        <v>4.5</v>
      </c>
      <c r="IH14" s="164">
        <v>-17.9529</v>
      </c>
      <c r="II14" s="164">
        <v>-17.8935</v>
      </c>
      <c r="IJ14" s="164">
        <v>-114.1948</v>
      </c>
      <c r="IK14" s="164">
        <v>47.916200000000003</v>
      </c>
      <c r="IL14" s="164">
        <v>-262.14690000000002</v>
      </c>
      <c r="IM14" s="164">
        <v>-16.365100000000002</v>
      </c>
      <c r="IN14" s="164">
        <v>-19.896899999999999</v>
      </c>
      <c r="IO14" s="164">
        <v>117.1617</v>
      </c>
      <c r="IP14" s="164">
        <v>43.125300000000003</v>
      </c>
      <c r="IQ14" s="164">
        <v>118.51009999999999</v>
      </c>
      <c r="IR14" s="164">
        <v>102.9825</v>
      </c>
      <c r="IS14" s="164">
        <v>60.640999999999998</v>
      </c>
      <c r="IT14" s="164">
        <v>25.457599999999999</v>
      </c>
      <c r="IU14" s="164">
        <v>24.295200000000001</v>
      </c>
      <c r="IV14" s="164">
        <v>-10.0939</v>
      </c>
      <c r="IW14" s="164">
        <v>219.98820000000001</v>
      </c>
      <c r="IX14" s="164">
        <v>-199.1979</v>
      </c>
      <c r="IY14" s="164">
        <v>26.461300000000001</v>
      </c>
      <c r="IZ14" s="164">
        <v>-13.114800000000001</v>
      </c>
      <c r="JA14" s="164">
        <v>-1.1951000000000001</v>
      </c>
      <c r="JB14" s="165"/>
      <c r="JC14" s="164">
        <v>-9.92</v>
      </c>
      <c r="JD14" s="164">
        <v>-0.80500000000000005</v>
      </c>
      <c r="JE14" s="164">
        <v>-0.81799999999999995</v>
      </c>
      <c r="JF14" s="164">
        <v>6.32</v>
      </c>
      <c r="JG14" s="164">
        <v>-5.36</v>
      </c>
      <c r="JH14" s="164">
        <v>-1.5411999999999999</v>
      </c>
      <c r="JI14" s="164">
        <v>-0.43790000000000001</v>
      </c>
      <c r="JJ14" s="164">
        <v>16.554500000000001</v>
      </c>
      <c r="JK14" s="164">
        <v>-10.2525</v>
      </c>
      <c r="JL14" s="164">
        <v>-10.1</v>
      </c>
      <c r="JM14" s="164">
        <v>1.0249999999999999</v>
      </c>
      <c r="JN14" s="164">
        <v>1.075</v>
      </c>
      <c r="JO14" s="165"/>
      <c r="JP14" s="165"/>
      <c r="JQ14" s="164">
        <v>4.117</v>
      </c>
      <c r="JR14" s="164">
        <v>3.6082999999999998</v>
      </c>
      <c r="JS14" s="164">
        <v>3.8235999999999999</v>
      </c>
      <c r="JT14" s="165"/>
      <c r="JU14" s="164">
        <v>28.4</v>
      </c>
      <c r="JV14" s="164">
        <v>2.1755</v>
      </c>
      <c r="JW14" s="164">
        <v>-0.03</v>
      </c>
      <c r="JX14" s="165"/>
      <c r="JY14" s="164">
        <v>-13.4673</v>
      </c>
      <c r="JZ14" s="164">
        <v>0.49569999999999997</v>
      </c>
      <c r="KA14" s="164">
        <v>-20.773900000000001</v>
      </c>
      <c r="KB14" s="164">
        <v>-12.5695</v>
      </c>
      <c r="KC14" s="164">
        <v>-6.8545999999999996</v>
      </c>
      <c r="KD14" s="164">
        <v>-20.2879</v>
      </c>
      <c r="KE14" s="164">
        <v>-3.0299</v>
      </c>
      <c r="KF14" s="164">
        <v>-30.3</v>
      </c>
      <c r="KG14" s="164">
        <v>13</v>
      </c>
      <c r="KH14" s="164">
        <v>50.225999999999999</v>
      </c>
      <c r="KI14" s="164">
        <v>-107.542</v>
      </c>
    </row>
    <row r="15" spans="1:295" ht="18" customHeight="1" x14ac:dyDescent="0.3">
      <c r="A15" s="161" t="s">
        <v>72</v>
      </c>
      <c r="B15" s="161" t="s">
        <v>786</v>
      </c>
      <c r="C15" s="164">
        <v>0</v>
      </c>
      <c r="D15" s="164">
        <v>2.5596000000000001</v>
      </c>
      <c r="E15" s="164">
        <v>-7.2698</v>
      </c>
      <c r="F15" s="164">
        <v>1.0210999999999999</v>
      </c>
      <c r="G15" s="164">
        <v>7.0949999999999998</v>
      </c>
      <c r="H15" s="165"/>
      <c r="I15" s="164">
        <v>8.7771000000000008</v>
      </c>
      <c r="J15" s="165"/>
      <c r="K15" s="164">
        <v>9.2134999999999998</v>
      </c>
      <c r="L15" s="164">
        <v>3.0548999999999999</v>
      </c>
      <c r="M15" s="164">
        <v>2.6911999999999998</v>
      </c>
      <c r="N15" s="164">
        <v>-4.4400000000000004</v>
      </c>
      <c r="O15" s="165">
        <v>-22</v>
      </c>
      <c r="P15" s="165"/>
      <c r="Q15" s="164">
        <v>0.82799999999999996</v>
      </c>
      <c r="R15" s="164">
        <v>-15.4</v>
      </c>
      <c r="S15" s="164">
        <v>2.5499000000000001</v>
      </c>
      <c r="T15" s="164">
        <v>7.1900000000000006E-2</v>
      </c>
      <c r="U15" s="164">
        <v>2.1800000000000002</v>
      </c>
      <c r="V15" s="164">
        <v>2.0139</v>
      </c>
      <c r="W15" s="164">
        <v>4.1536</v>
      </c>
      <c r="X15" s="164">
        <v>1.8915</v>
      </c>
      <c r="Y15" s="164">
        <v>-2.5700000000000001E-2</v>
      </c>
      <c r="Z15" s="164">
        <v>2.1335000000000002</v>
      </c>
      <c r="AA15" s="165"/>
      <c r="AB15" s="164">
        <v>-1.1163000000000001</v>
      </c>
      <c r="AC15" s="164">
        <v>-0.65</v>
      </c>
      <c r="AD15" s="164">
        <v>-0.64600000000000002</v>
      </c>
      <c r="AE15" s="164">
        <v>-2.6549999999999998</v>
      </c>
      <c r="AF15" s="164">
        <v>-17.760000000000002</v>
      </c>
      <c r="AG15" s="165"/>
      <c r="AH15" s="164">
        <v>-1.2350000000000001</v>
      </c>
      <c r="AI15" s="164">
        <v>0.40400000000000003</v>
      </c>
      <c r="AJ15" s="164">
        <v>-15.03</v>
      </c>
      <c r="AK15" s="165"/>
      <c r="AL15" s="165"/>
      <c r="AM15" s="164">
        <v>-9.58</v>
      </c>
      <c r="AN15" s="164">
        <v>-9.58</v>
      </c>
      <c r="AO15" s="164">
        <v>3.3022</v>
      </c>
      <c r="AP15" s="164">
        <v>3.2730999999999999</v>
      </c>
      <c r="AQ15" s="164">
        <v>16.069600000000001</v>
      </c>
      <c r="AR15" s="164">
        <v>16.973400000000002</v>
      </c>
      <c r="AS15" s="164">
        <v>-17.665600000000001</v>
      </c>
      <c r="AT15" s="164">
        <v>-14.1997</v>
      </c>
      <c r="AU15" s="164">
        <v>-13.6036</v>
      </c>
      <c r="AV15" s="164">
        <v>2.7418</v>
      </c>
      <c r="AW15" s="164">
        <v>2.8371</v>
      </c>
      <c r="AX15" s="164">
        <v>-17.4147</v>
      </c>
      <c r="AY15" s="164">
        <v>-15.539300000000001</v>
      </c>
      <c r="AZ15" s="165"/>
      <c r="BA15" s="164">
        <v>11.224399999999999</v>
      </c>
      <c r="BB15" s="164">
        <v>61.7654</v>
      </c>
      <c r="BC15" s="164">
        <v>9.4385999999999992</v>
      </c>
      <c r="BD15" s="164">
        <v>-6.4</v>
      </c>
      <c r="BE15" s="164">
        <v>-6.4</v>
      </c>
      <c r="BF15" s="164">
        <v>-26.156500000000001</v>
      </c>
      <c r="BG15" s="164">
        <v>-25.755099999999999</v>
      </c>
      <c r="BH15" s="164">
        <v>-1.994</v>
      </c>
      <c r="BI15" s="165"/>
      <c r="BJ15" s="164">
        <v>6.4927999999999999</v>
      </c>
      <c r="BK15" s="164">
        <v>2.1703999999999999</v>
      </c>
      <c r="BL15" s="165"/>
      <c r="BM15" s="164">
        <v>0.85799999999999998</v>
      </c>
      <c r="BN15" s="164">
        <v>-69.460099999999997</v>
      </c>
      <c r="BO15" s="164">
        <v>-6.1341999999999999</v>
      </c>
      <c r="BP15" s="164">
        <v>-6.2563000000000004</v>
      </c>
      <c r="BQ15" s="164">
        <v>27.897400000000001</v>
      </c>
      <c r="BR15" s="164">
        <v>-219.89850000000001</v>
      </c>
      <c r="BS15" s="165"/>
      <c r="BT15" s="165"/>
      <c r="BU15" s="165"/>
      <c r="BV15" s="165"/>
      <c r="BW15" s="164">
        <v>4.76</v>
      </c>
      <c r="BX15" s="164">
        <v>2.79</v>
      </c>
      <c r="BY15" s="164">
        <v>-17.190000000000001</v>
      </c>
      <c r="BZ15" s="164">
        <v>-2.0299999999999998</v>
      </c>
      <c r="CA15" s="164">
        <v>-21.9648</v>
      </c>
      <c r="CB15" s="164">
        <v>-22.098700000000001</v>
      </c>
      <c r="CC15" s="164">
        <v>29.616399999999999</v>
      </c>
      <c r="CD15" s="164">
        <v>29.42</v>
      </c>
      <c r="CE15" s="164">
        <v>-3.4658000000000002</v>
      </c>
      <c r="CF15" s="164">
        <v>-35.369</v>
      </c>
      <c r="CG15" s="164">
        <v>-35.124200000000002</v>
      </c>
      <c r="CH15" s="164">
        <v>6.5033000000000003</v>
      </c>
      <c r="CI15" s="165"/>
      <c r="CJ15" s="165"/>
      <c r="CK15" s="165"/>
      <c r="CL15" s="164">
        <v>10.9</v>
      </c>
      <c r="CM15" s="164">
        <v>8.1999999999999993</v>
      </c>
      <c r="CN15" s="164">
        <v>-1.56</v>
      </c>
      <c r="CO15" s="164">
        <v>9.4933999999999994</v>
      </c>
      <c r="CP15" s="164">
        <v>9.8892000000000007</v>
      </c>
      <c r="CQ15" s="164">
        <v>9.3344000000000005</v>
      </c>
      <c r="CR15" s="164">
        <v>42.789900000000003</v>
      </c>
      <c r="CS15" s="164">
        <v>43.169400000000003</v>
      </c>
      <c r="CT15" s="164">
        <v>1</v>
      </c>
      <c r="CU15" s="164">
        <v>-25.102799999999998</v>
      </c>
      <c r="CV15" s="164">
        <v>-27.929600000000001</v>
      </c>
      <c r="CW15" s="164">
        <v>1.7433000000000001</v>
      </c>
      <c r="CX15" s="164">
        <v>15.78</v>
      </c>
      <c r="CY15" s="164">
        <v>11.29</v>
      </c>
      <c r="CZ15" s="164">
        <v>12.504899999999999</v>
      </c>
      <c r="DA15" s="164">
        <v>12.5031</v>
      </c>
      <c r="DB15" s="164">
        <v>-7.06</v>
      </c>
      <c r="DC15" s="165"/>
      <c r="DD15" s="165"/>
      <c r="DE15" s="165"/>
      <c r="DF15" s="164">
        <v>31.103100000000001</v>
      </c>
      <c r="DG15" s="164">
        <v>-15.771599999999999</v>
      </c>
      <c r="DH15" s="164">
        <v>-3.3942000000000001</v>
      </c>
      <c r="DI15" s="165"/>
      <c r="DJ15" s="165"/>
      <c r="DK15" s="164">
        <v>-3.7317</v>
      </c>
      <c r="DL15" s="164">
        <v>-3.7402000000000002</v>
      </c>
      <c r="DM15" s="164">
        <v>1.8975</v>
      </c>
      <c r="DN15" s="164">
        <v>1.6757</v>
      </c>
      <c r="DO15" s="164">
        <v>-3.54</v>
      </c>
      <c r="DP15" s="164">
        <v>-1.23</v>
      </c>
      <c r="DQ15" s="164">
        <v>7.5175000000000001</v>
      </c>
      <c r="DR15" s="164">
        <v>-29.216699999999999</v>
      </c>
      <c r="DS15" s="164">
        <v>-11.4</v>
      </c>
      <c r="DT15" s="164">
        <v>-11.46</v>
      </c>
      <c r="DU15" s="164">
        <v>25.63</v>
      </c>
      <c r="DV15" s="164">
        <v>15.76</v>
      </c>
      <c r="DW15" s="164">
        <v>-26.145499999999998</v>
      </c>
      <c r="DX15" s="164">
        <v>-13.2636</v>
      </c>
      <c r="DY15" s="164">
        <v>-38.994500000000002</v>
      </c>
      <c r="DZ15" s="164">
        <v>-38.190899999999999</v>
      </c>
      <c r="EA15" s="165"/>
      <c r="EB15" s="164">
        <v>-20.415600000000001</v>
      </c>
      <c r="EC15" s="164">
        <v>-30.171800000000001</v>
      </c>
      <c r="ED15" s="164">
        <v>-30.217099999999999</v>
      </c>
      <c r="EE15" s="164">
        <v>-17.747199999999999</v>
      </c>
      <c r="EF15" s="164">
        <v>-19.930499999999999</v>
      </c>
      <c r="EG15" s="164">
        <v>-11.214</v>
      </c>
      <c r="EH15" s="164">
        <v>-91.724000000000004</v>
      </c>
      <c r="EI15" s="164">
        <v>22.1083</v>
      </c>
      <c r="EJ15" s="165"/>
      <c r="EK15" s="164">
        <v>-7.2191000000000001</v>
      </c>
      <c r="EL15" s="164">
        <v>-6.7502000000000004</v>
      </c>
      <c r="EM15" s="164">
        <v>21.462499999999999</v>
      </c>
      <c r="EN15" s="164">
        <v>-16.973800000000001</v>
      </c>
      <c r="EO15" s="165"/>
      <c r="EP15" s="164">
        <v>8.7200000000000006</v>
      </c>
      <c r="EQ15" s="164">
        <v>-28.625399999999999</v>
      </c>
      <c r="ER15" s="164">
        <v>-28.4056</v>
      </c>
      <c r="ES15" s="164">
        <v>11.695499999999999</v>
      </c>
      <c r="ET15" s="164">
        <v>-5.62</v>
      </c>
      <c r="EU15" s="164">
        <v>-9.8800000000000008</v>
      </c>
      <c r="EV15" s="164">
        <v>0.2</v>
      </c>
      <c r="EW15" s="164">
        <v>2.5529999999999999</v>
      </c>
      <c r="EX15" s="164">
        <v>-25.001100000000001</v>
      </c>
      <c r="EY15" s="164">
        <v>-11.1081</v>
      </c>
      <c r="EZ15" s="164">
        <v>-11.341799999999999</v>
      </c>
      <c r="FA15" s="164">
        <v>9.3186</v>
      </c>
      <c r="FB15" s="164">
        <v>11.844799999999999</v>
      </c>
      <c r="FC15" s="164">
        <v>-30.8706</v>
      </c>
      <c r="FD15" s="164">
        <v>5.1340000000000003</v>
      </c>
      <c r="FE15" s="165"/>
      <c r="FF15" s="164">
        <v>4.8563000000000001</v>
      </c>
      <c r="FG15" s="164">
        <v>60</v>
      </c>
      <c r="FH15" s="164">
        <v>0</v>
      </c>
      <c r="FI15" s="164">
        <v>0</v>
      </c>
      <c r="FJ15" s="164">
        <v>9.5449999999999999</v>
      </c>
      <c r="FK15" s="164">
        <v>8.8751999999999995</v>
      </c>
      <c r="FL15" s="164">
        <v>-18.252700000000001</v>
      </c>
      <c r="FM15" s="164">
        <v>23.572399999999998</v>
      </c>
      <c r="FN15" s="164">
        <v>23.714700000000001</v>
      </c>
      <c r="FO15" s="164">
        <v>-4.077</v>
      </c>
      <c r="FP15" s="165"/>
      <c r="FQ15" s="164">
        <v>26.0319</v>
      </c>
      <c r="FR15" s="164">
        <v>-21.03</v>
      </c>
      <c r="FS15" s="164">
        <v>1.14E-2</v>
      </c>
      <c r="FT15" s="164">
        <v>0.16500000000000001</v>
      </c>
      <c r="FU15" s="164">
        <v>-0.52</v>
      </c>
      <c r="FV15" s="164">
        <v>2.92</v>
      </c>
      <c r="FW15" s="164">
        <v>-25.908899999999999</v>
      </c>
      <c r="FX15" s="165"/>
      <c r="FY15" s="164">
        <v>0.96199999999999997</v>
      </c>
      <c r="FZ15" s="164">
        <v>0.52400000000000002</v>
      </c>
      <c r="GA15" s="165"/>
      <c r="GB15" s="164">
        <v>8.9600000000000009</v>
      </c>
      <c r="GC15" s="164">
        <v>-12.4384</v>
      </c>
      <c r="GD15" s="164">
        <v>-1.3554999999999999</v>
      </c>
      <c r="GE15" s="164">
        <v>-2.85</v>
      </c>
      <c r="GF15" s="164">
        <v>25.510100000000001</v>
      </c>
      <c r="GG15" s="165"/>
      <c r="GH15" s="164">
        <v>16.2334</v>
      </c>
      <c r="GI15" s="164">
        <v>-3.4289999999999998</v>
      </c>
      <c r="GJ15" s="164">
        <v>-3.6566999999999998</v>
      </c>
      <c r="GK15" s="164">
        <v>1.8338000000000001</v>
      </c>
      <c r="GL15" s="165"/>
      <c r="GM15" s="165"/>
      <c r="GN15" s="164">
        <v>-10.617100000000001</v>
      </c>
      <c r="GO15" s="164">
        <v>-13.904299999999999</v>
      </c>
      <c r="GP15" s="164">
        <v>2.5749</v>
      </c>
      <c r="GQ15" s="164">
        <v>-20.1676</v>
      </c>
      <c r="GR15" s="164">
        <v>2.4257</v>
      </c>
      <c r="GS15" s="164">
        <v>2.9489000000000001</v>
      </c>
      <c r="GT15" s="164">
        <v>113.4092</v>
      </c>
      <c r="GU15" s="164">
        <v>-5.0823999999999998</v>
      </c>
      <c r="GV15" s="164">
        <v>-7.2206999999999999</v>
      </c>
      <c r="GW15" s="164">
        <v>8.1164000000000005</v>
      </c>
      <c r="GX15" s="164">
        <v>2.2581000000000002</v>
      </c>
      <c r="GY15" s="164">
        <v>5.5015999999999998</v>
      </c>
      <c r="GZ15" s="164">
        <v>5.5936000000000003</v>
      </c>
      <c r="HA15" s="164">
        <v>2</v>
      </c>
      <c r="HB15" s="164">
        <v>22.732600000000001</v>
      </c>
      <c r="HC15" s="164">
        <v>25.163799999999998</v>
      </c>
      <c r="HD15" s="164">
        <v>2.5099999999999998</v>
      </c>
      <c r="HE15" s="164">
        <v>-9.2794000000000008</v>
      </c>
      <c r="HF15" s="164">
        <v>10.2852</v>
      </c>
      <c r="HG15" s="164">
        <v>17.306100000000001</v>
      </c>
      <c r="HH15" s="164">
        <v>98.596299999999999</v>
      </c>
      <c r="HI15" s="164">
        <v>27.583600000000001</v>
      </c>
      <c r="HJ15" s="164">
        <v>29.535699999999999</v>
      </c>
      <c r="HK15" s="164">
        <v>-12.044</v>
      </c>
      <c r="HL15" s="164">
        <v>0</v>
      </c>
      <c r="HM15" s="164">
        <v>-10.8872</v>
      </c>
      <c r="HN15" s="164">
        <v>0</v>
      </c>
      <c r="HO15" s="165"/>
      <c r="HP15" s="165"/>
      <c r="HQ15" s="164">
        <v>-18.6372</v>
      </c>
      <c r="HR15" s="164">
        <v>-18.324100000000001</v>
      </c>
      <c r="HS15" s="164">
        <v>-0.70320000000000005</v>
      </c>
      <c r="HT15" s="164">
        <v>-0.3175</v>
      </c>
      <c r="HU15" s="164">
        <v>15.96</v>
      </c>
      <c r="HV15" s="164">
        <v>15.97</v>
      </c>
      <c r="HW15" s="164">
        <v>-27.4</v>
      </c>
      <c r="HX15" s="164">
        <v>-27.2</v>
      </c>
      <c r="HY15" s="164">
        <v>0.35249999999999998</v>
      </c>
      <c r="HZ15" s="164">
        <v>-10.72</v>
      </c>
      <c r="IA15" s="164">
        <v>47.859499999999997</v>
      </c>
      <c r="IB15" s="164">
        <v>25.540400000000002</v>
      </c>
      <c r="IC15" s="164">
        <v>25.488199999999999</v>
      </c>
      <c r="ID15" s="164">
        <v>-20.399999999999999</v>
      </c>
      <c r="IE15" s="164">
        <v>-37.1</v>
      </c>
      <c r="IF15" s="164">
        <v>3.1</v>
      </c>
      <c r="IG15" s="164">
        <v>2.5</v>
      </c>
      <c r="IH15" s="165"/>
      <c r="II15" s="165"/>
      <c r="IJ15" s="164">
        <v>-114.86839999999999</v>
      </c>
      <c r="IK15" s="164">
        <v>47.395800000000001</v>
      </c>
      <c r="IL15" s="164">
        <v>-262.11219999999997</v>
      </c>
      <c r="IM15" s="164">
        <v>-18.125399999999999</v>
      </c>
      <c r="IN15" s="164">
        <v>-19.423300000000001</v>
      </c>
      <c r="IO15" s="164">
        <v>121.7227</v>
      </c>
      <c r="IP15" s="164">
        <v>40.630299999999998</v>
      </c>
      <c r="IQ15" s="164">
        <v>108.6824</v>
      </c>
      <c r="IR15" s="164">
        <v>102.60420000000001</v>
      </c>
      <c r="IS15" s="164">
        <v>61.4283</v>
      </c>
      <c r="IT15" s="164">
        <v>26.406300000000002</v>
      </c>
      <c r="IU15" s="164">
        <v>25.413799999999998</v>
      </c>
      <c r="IV15" s="164">
        <v>1.3769</v>
      </c>
      <c r="IW15" s="164">
        <v>222.27440000000001</v>
      </c>
      <c r="IX15" s="164">
        <v>-196.21619999999999</v>
      </c>
      <c r="IY15" s="164">
        <v>31.071200000000001</v>
      </c>
      <c r="IZ15" s="164">
        <v>-18.589300000000001</v>
      </c>
      <c r="JA15" s="164">
        <v>-0.44309999999999999</v>
      </c>
      <c r="JB15" s="165"/>
      <c r="JC15" s="164">
        <v>-8.4</v>
      </c>
      <c r="JD15" s="164">
        <v>-0.68100000000000005</v>
      </c>
      <c r="JE15" s="164">
        <v>-0.68899999999999995</v>
      </c>
      <c r="JF15" s="164">
        <v>4.8</v>
      </c>
      <c r="JG15" s="164">
        <v>-4.32</v>
      </c>
      <c r="JH15" s="164">
        <v>-1.8962000000000001</v>
      </c>
      <c r="JI15" s="164">
        <v>-1.6403000000000001</v>
      </c>
      <c r="JJ15" s="164">
        <v>15.5871</v>
      </c>
      <c r="JK15" s="164">
        <v>-9.5780999999999992</v>
      </c>
      <c r="JL15" s="164">
        <v>-8.4</v>
      </c>
      <c r="JM15" s="164">
        <v>0.54700000000000004</v>
      </c>
      <c r="JN15" s="164">
        <v>2.1520000000000001</v>
      </c>
      <c r="JO15" s="165"/>
      <c r="JP15" s="165"/>
      <c r="JQ15" s="164">
        <v>3.6252</v>
      </c>
      <c r="JR15" s="164">
        <v>3.4119999999999999</v>
      </c>
      <c r="JS15" s="164">
        <v>3.8441999999999998</v>
      </c>
      <c r="JT15" s="165"/>
      <c r="JU15" s="164">
        <v>23</v>
      </c>
      <c r="JV15" s="164">
        <v>3.1493000000000002</v>
      </c>
      <c r="JW15" s="164">
        <v>-0.08</v>
      </c>
      <c r="JX15" s="165"/>
      <c r="JY15" s="164">
        <v>-13.851100000000001</v>
      </c>
      <c r="JZ15" s="164">
        <v>0.35139999999999999</v>
      </c>
      <c r="KA15" s="164">
        <v>-19.478300000000001</v>
      </c>
      <c r="KB15" s="164">
        <v>-12.9993</v>
      </c>
      <c r="KC15" s="164">
        <v>-7.0903</v>
      </c>
      <c r="KD15" s="164">
        <v>-18.9739</v>
      </c>
      <c r="KE15" s="164">
        <v>-4.7271000000000001</v>
      </c>
      <c r="KF15" s="164">
        <v>-25.3</v>
      </c>
      <c r="KG15" s="164">
        <v>7.8</v>
      </c>
      <c r="KH15" s="164">
        <v>55.485900000000001</v>
      </c>
      <c r="KI15" s="164">
        <v>-111.4239</v>
      </c>
    </row>
    <row r="16" spans="1:295" ht="18" customHeight="1" x14ac:dyDescent="0.3">
      <c r="A16" s="161" t="s">
        <v>72</v>
      </c>
      <c r="B16" s="161" t="s">
        <v>787</v>
      </c>
      <c r="C16" s="166">
        <v>0</v>
      </c>
      <c r="D16" s="166">
        <v>2.4293999999999998</v>
      </c>
      <c r="E16" s="166">
        <v>-7.0933000000000002</v>
      </c>
      <c r="F16" s="166">
        <v>1.3619000000000001</v>
      </c>
      <c r="G16" s="166">
        <v>7.1684000000000001</v>
      </c>
      <c r="H16" s="167"/>
      <c r="I16" s="166">
        <v>8.9793000000000003</v>
      </c>
      <c r="J16" s="167"/>
      <c r="K16" s="166">
        <v>9.4983000000000004</v>
      </c>
      <c r="L16" s="166">
        <v>3.1349</v>
      </c>
      <c r="M16" s="166">
        <v>2.8631000000000002</v>
      </c>
      <c r="N16" s="166">
        <v>-6.66</v>
      </c>
      <c r="O16" s="167">
        <v>-22</v>
      </c>
      <c r="P16" s="167"/>
      <c r="Q16" s="166">
        <v>0.82799999999999996</v>
      </c>
      <c r="R16" s="167"/>
      <c r="S16" s="166">
        <v>1.9450000000000001</v>
      </c>
      <c r="T16" s="166">
        <v>-0.47970000000000002</v>
      </c>
      <c r="U16" s="166">
        <v>2.1246</v>
      </c>
      <c r="V16" s="166">
        <v>2.1202999999999999</v>
      </c>
      <c r="W16" s="166">
        <v>4.0599999999999996</v>
      </c>
      <c r="X16" s="166">
        <v>1.7712000000000001</v>
      </c>
      <c r="Y16" s="166">
        <v>7.3200000000000001E-2</v>
      </c>
      <c r="Z16" s="166">
        <v>2.1484000000000001</v>
      </c>
      <c r="AA16" s="167"/>
      <c r="AB16" s="166">
        <v>-0.74980000000000002</v>
      </c>
      <c r="AC16" s="166">
        <v>-0.52800000000000002</v>
      </c>
      <c r="AD16" s="166">
        <v>-0.52800000000000002</v>
      </c>
      <c r="AE16" s="166">
        <v>-3.0049999999999999</v>
      </c>
      <c r="AF16" s="166">
        <v>-15.54</v>
      </c>
      <c r="AG16" s="167"/>
      <c r="AH16" s="166">
        <v>-1.478</v>
      </c>
      <c r="AI16" s="166">
        <v>0.39400000000000002</v>
      </c>
      <c r="AJ16" s="166">
        <v>-15.03</v>
      </c>
      <c r="AK16" s="167"/>
      <c r="AL16" s="167"/>
      <c r="AM16" s="166">
        <v>-8.89</v>
      </c>
      <c r="AN16" s="166">
        <v>-8.77</v>
      </c>
      <c r="AO16" s="166">
        <v>3.2732000000000001</v>
      </c>
      <c r="AP16" s="166">
        <v>3.1888000000000001</v>
      </c>
      <c r="AQ16" s="166">
        <v>14.0099</v>
      </c>
      <c r="AR16" s="166">
        <v>15.6396</v>
      </c>
      <c r="AS16" s="166">
        <v>-17.8764</v>
      </c>
      <c r="AT16" s="166">
        <v>-14.6015</v>
      </c>
      <c r="AU16" s="166">
        <v>-14.064</v>
      </c>
      <c r="AV16" s="166">
        <v>15.975300000000001</v>
      </c>
      <c r="AW16" s="166">
        <v>18.6342</v>
      </c>
      <c r="AX16" s="166">
        <v>-19.826000000000001</v>
      </c>
      <c r="AY16" s="166">
        <v>-17.950500000000002</v>
      </c>
      <c r="AZ16" s="167"/>
      <c r="BA16" s="166">
        <v>27.431799999999999</v>
      </c>
      <c r="BB16" s="166">
        <v>58.999200000000002</v>
      </c>
      <c r="BC16" s="166">
        <v>8.6670999999999996</v>
      </c>
      <c r="BD16" s="166">
        <v>-6.1</v>
      </c>
      <c r="BE16" s="166">
        <v>-6</v>
      </c>
      <c r="BF16" s="166">
        <v>-24.479299999999999</v>
      </c>
      <c r="BG16" s="166">
        <v>-24.899799999999999</v>
      </c>
      <c r="BH16" s="166">
        <v>-1.8682000000000001</v>
      </c>
      <c r="BI16" s="167"/>
      <c r="BJ16" s="166">
        <v>6.4824000000000002</v>
      </c>
      <c r="BK16" s="166">
        <v>2.1465000000000001</v>
      </c>
      <c r="BL16" s="167"/>
      <c r="BM16" s="166">
        <v>0.77559999999999996</v>
      </c>
      <c r="BN16" s="166">
        <v>-57.191699999999997</v>
      </c>
      <c r="BO16" s="166">
        <v>-6.0427</v>
      </c>
      <c r="BP16" s="166">
        <v>-6.1646999999999998</v>
      </c>
      <c r="BQ16" s="166">
        <v>23.368300000000001</v>
      </c>
      <c r="BR16" s="166">
        <v>-210.6095</v>
      </c>
      <c r="BS16" s="167"/>
      <c r="BT16" s="167"/>
      <c r="BU16" s="167"/>
      <c r="BV16" s="166">
        <v>2.5847000000000002</v>
      </c>
      <c r="BW16" s="166">
        <v>4.87</v>
      </c>
      <c r="BX16" s="166">
        <v>2.67</v>
      </c>
      <c r="BY16" s="166">
        <v>-16.87</v>
      </c>
      <c r="BZ16" s="166">
        <v>-1.92</v>
      </c>
      <c r="CA16" s="166">
        <v>-22.500599999999999</v>
      </c>
      <c r="CB16" s="166">
        <v>-22.232700000000001</v>
      </c>
      <c r="CC16" s="166">
        <v>29.584</v>
      </c>
      <c r="CD16" s="166">
        <v>29.136800000000001</v>
      </c>
      <c r="CE16" s="166">
        <v>-3.2305999999999999</v>
      </c>
      <c r="CF16" s="166">
        <v>-37.138599999999997</v>
      </c>
      <c r="CG16" s="166">
        <v>-37.239800000000002</v>
      </c>
      <c r="CH16" s="166">
        <v>5.9036999999999997</v>
      </c>
      <c r="CI16" s="167"/>
      <c r="CJ16" s="167"/>
      <c r="CK16" s="167"/>
      <c r="CL16" s="166">
        <v>10.8</v>
      </c>
      <c r="CM16" s="166">
        <v>8.4</v>
      </c>
      <c r="CN16" s="166">
        <v>-1.63</v>
      </c>
      <c r="CO16" s="166">
        <v>9.6052999999999997</v>
      </c>
      <c r="CP16" s="166">
        <v>9.0922000000000001</v>
      </c>
      <c r="CQ16" s="166">
        <v>8.5282999999999998</v>
      </c>
      <c r="CR16" s="166">
        <v>40.470500000000001</v>
      </c>
      <c r="CS16" s="166">
        <v>41.461100000000002</v>
      </c>
      <c r="CT16" s="166">
        <v>1</v>
      </c>
      <c r="CU16" s="166">
        <v>-24.653600000000001</v>
      </c>
      <c r="CV16" s="166">
        <v>-24.9406</v>
      </c>
      <c r="CW16" s="166">
        <v>1.8121</v>
      </c>
      <c r="CX16" s="166">
        <v>16.05</v>
      </c>
      <c r="CY16" s="166">
        <v>11.73</v>
      </c>
      <c r="CZ16" s="166">
        <v>12.504899999999999</v>
      </c>
      <c r="DA16" s="166">
        <v>12.5031</v>
      </c>
      <c r="DB16" s="166">
        <v>-6.93</v>
      </c>
      <c r="DC16" s="167"/>
      <c r="DD16" s="167"/>
      <c r="DE16" s="167"/>
      <c r="DF16" s="166">
        <v>28.107099999999999</v>
      </c>
      <c r="DG16" s="166">
        <v>-16.009899999999998</v>
      </c>
      <c r="DH16" s="166">
        <v>-3.4958999999999998</v>
      </c>
      <c r="DI16" s="167"/>
      <c r="DJ16" s="166">
        <v>12.5</v>
      </c>
      <c r="DK16" s="166">
        <v>-3.6267</v>
      </c>
      <c r="DL16" s="166">
        <v>-3.7402000000000002</v>
      </c>
      <c r="DM16" s="166">
        <v>2.0552000000000001</v>
      </c>
      <c r="DN16" s="166">
        <v>1.6757</v>
      </c>
      <c r="DO16" s="166">
        <v>-3.49</v>
      </c>
      <c r="DP16" s="166">
        <v>-1.38</v>
      </c>
      <c r="DQ16" s="166">
        <v>6.8665000000000003</v>
      </c>
      <c r="DR16" s="166">
        <v>-26.596499999999999</v>
      </c>
      <c r="DS16" s="166">
        <v>-11.38</v>
      </c>
      <c r="DT16" s="166">
        <v>-11.56</v>
      </c>
      <c r="DU16" s="166">
        <v>25.48</v>
      </c>
      <c r="DV16" s="166">
        <v>15.27</v>
      </c>
      <c r="DW16" s="166">
        <v>-25.9636</v>
      </c>
      <c r="DX16" s="166">
        <v>-13.327299999999999</v>
      </c>
      <c r="DY16" s="166">
        <v>-38.561599999999999</v>
      </c>
      <c r="DZ16" s="166">
        <v>-38.372700000000002</v>
      </c>
      <c r="EA16" s="167"/>
      <c r="EB16" s="166">
        <v>-22.296199999999999</v>
      </c>
      <c r="EC16" s="166">
        <v>-30.3827</v>
      </c>
      <c r="ED16" s="166">
        <v>-30.7013</v>
      </c>
      <c r="EE16" s="166">
        <v>-12.2042</v>
      </c>
      <c r="EF16" s="166">
        <v>-15.3027</v>
      </c>
      <c r="EG16" s="166">
        <v>-11.428000000000001</v>
      </c>
      <c r="EH16" s="166">
        <v>-85.855800000000002</v>
      </c>
      <c r="EI16" s="166">
        <v>16.151299999999999</v>
      </c>
      <c r="EJ16" s="167"/>
      <c r="EK16" s="166">
        <v>-6.0621</v>
      </c>
      <c r="EL16" s="166">
        <v>-5.6363000000000003</v>
      </c>
      <c r="EM16" s="166">
        <v>20.3947</v>
      </c>
      <c r="EN16" s="166">
        <v>-20.4757</v>
      </c>
      <c r="EO16" s="167"/>
      <c r="EP16" s="166">
        <v>22.032</v>
      </c>
      <c r="EQ16" s="166">
        <v>-28.415299999999998</v>
      </c>
      <c r="ER16" s="166">
        <v>-28.216000000000001</v>
      </c>
      <c r="ES16" s="166">
        <v>12.603400000000001</v>
      </c>
      <c r="ET16" s="166">
        <v>0</v>
      </c>
      <c r="EU16" s="166">
        <v>-10.73</v>
      </c>
      <c r="EV16" s="166">
        <v>-0.5</v>
      </c>
      <c r="EW16" s="166">
        <v>2.5316999999999998</v>
      </c>
      <c r="EX16" s="166">
        <v>-28.758800000000001</v>
      </c>
      <c r="EY16" s="166">
        <v>-11.8287</v>
      </c>
      <c r="EZ16" s="166">
        <v>-12.138500000000001</v>
      </c>
      <c r="FA16" s="166">
        <v>9.3968000000000007</v>
      </c>
      <c r="FB16" s="166">
        <v>11.1821</v>
      </c>
      <c r="FC16" s="166">
        <v>-28.7133</v>
      </c>
      <c r="FD16" s="166">
        <v>5.4508999999999999</v>
      </c>
      <c r="FE16" s="167"/>
      <c r="FF16" s="166">
        <v>5.1104000000000003</v>
      </c>
      <c r="FG16" s="167"/>
      <c r="FH16" s="167"/>
      <c r="FI16" s="167"/>
      <c r="FJ16" s="166">
        <v>8.7077000000000009</v>
      </c>
      <c r="FK16" s="166">
        <v>9.0426000000000002</v>
      </c>
      <c r="FL16" s="166">
        <v>-16.7456</v>
      </c>
      <c r="FM16" s="166">
        <v>22.283999999999999</v>
      </c>
      <c r="FN16" s="166">
        <v>23.326499999999999</v>
      </c>
      <c r="FO16" s="166">
        <v>-3.2136</v>
      </c>
      <c r="FP16" s="167"/>
      <c r="FQ16" s="166">
        <v>27.897200000000002</v>
      </c>
      <c r="FR16" s="166">
        <v>-20.67</v>
      </c>
      <c r="FS16" s="166">
        <v>-0.39319999999999999</v>
      </c>
      <c r="FT16" s="166">
        <v>0.16500000000000001</v>
      </c>
      <c r="FU16" s="166">
        <v>-0.35</v>
      </c>
      <c r="FV16" s="166">
        <v>1.33</v>
      </c>
      <c r="FW16" s="166">
        <v>-28.444199999999999</v>
      </c>
      <c r="FX16" s="167"/>
      <c r="FY16" s="166">
        <v>0.97599999999999998</v>
      </c>
      <c r="FZ16" s="166">
        <v>0.34399999999999997</v>
      </c>
      <c r="GA16" s="167"/>
      <c r="GB16" s="166">
        <v>9.3699999999999992</v>
      </c>
      <c r="GC16" s="166">
        <v>-13.7425</v>
      </c>
      <c r="GD16" s="166">
        <v>-2.3325</v>
      </c>
      <c r="GE16" s="166">
        <v>-2.44</v>
      </c>
      <c r="GF16" s="166">
        <v>26.3703</v>
      </c>
      <c r="GG16" s="167"/>
      <c r="GH16" s="166">
        <v>16.353999999999999</v>
      </c>
      <c r="GI16" s="166">
        <v>-3.6751</v>
      </c>
      <c r="GJ16" s="166">
        <v>-3.9767000000000001</v>
      </c>
      <c r="GK16" s="166">
        <v>1.7983</v>
      </c>
      <c r="GL16" s="167"/>
      <c r="GM16" s="167"/>
      <c r="GN16" s="166">
        <v>-11.8749</v>
      </c>
      <c r="GO16" s="166">
        <v>-13.3956</v>
      </c>
      <c r="GP16" s="166">
        <v>2.3774999999999999</v>
      </c>
      <c r="GQ16" s="166">
        <v>-20.002700000000001</v>
      </c>
      <c r="GR16" s="166">
        <v>3.4386000000000001</v>
      </c>
      <c r="GS16" s="166">
        <v>3.4043999999999999</v>
      </c>
      <c r="GT16" s="166">
        <v>116.0136</v>
      </c>
      <c r="GU16" s="166">
        <v>-4.9721000000000002</v>
      </c>
      <c r="GV16" s="166">
        <v>-6.2275999999999998</v>
      </c>
      <c r="GW16" s="166">
        <v>7.7653999999999996</v>
      </c>
      <c r="GX16" s="166">
        <v>2.4874999999999998</v>
      </c>
      <c r="GY16" s="166">
        <v>5.6627000000000001</v>
      </c>
      <c r="GZ16" s="166">
        <v>5.7202000000000002</v>
      </c>
      <c r="HA16" s="166">
        <v>1.9018999999999999</v>
      </c>
      <c r="HB16" s="166">
        <v>20.545999999999999</v>
      </c>
      <c r="HC16" s="166">
        <v>21.6309</v>
      </c>
      <c r="HD16" s="166">
        <v>0.84</v>
      </c>
      <c r="HE16" s="166">
        <v>-8.0806000000000004</v>
      </c>
      <c r="HF16" s="166">
        <v>11.060600000000001</v>
      </c>
      <c r="HG16" s="166">
        <v>16.2379</v>
      </c>
      <c r="HH16" s="166">
        <v>96.126599999999996</v>
      </c>
      <c r="HI16" s="166">
        <v>25.885400000000001</v>
      </c>
      <c r="HJ16" s="166">
        <v>24.5975</v>
      </c>
      <c r="HK16" s="166">
        <v>-10.267899999999999</v>
      </c>
      <c r="HL16" s="166">
        <v>0</v>
      </c>
      <c r="HM16" s="166">
        <v>-10.060700000000001</v>
      </c>
      <c r="HN16" s="166">
        <v>0</v>
      </c>
      <c r="HO16" s="167"/>
      <c r="HP16" s="167"/>
      <c r="HQ16" s="166">
        <v>-19.362300000000001</v>
      </c>
      <c r="HR16" s="166">
        <v>-18.6922</v>
      </c>
      <c r="HS16" s="166">
        <v>-1.8092999999999999</v>
      </c>
      <c r="HT16" s="166">
        <v>-1.7653000000000001</v>
      </c>
      <c r="HU16" s="166">
        <v>15.97</v>
      </c>
      <c r="HV16" s="166">
        <v>16.21</v>
      </c>
      <c r="HW16" s="166">
        <v>-29.2</v>
      </c>
      <c r="HX16" s="166">
        <v>-28.5</v>
      </c>
      <c r="HY16" s="166">
        <v>0.58140000000000003</v>
      </c>
      <c r="HZ16" s="166">
        <v>-10.24</v>
      </c>
      <c r="IA16" s="166">
        <v>50.779200000000003</v>
      </c>
      <c r="IB16" s="166">
        <v>24.698599999999999</v>
      </c>
      <c r="IC16" s="166">
        <v>24.5944</v>
      </c>
      <c r="ID16" s="166">
        <v>-20.399999999999999</v>
      </c>
      <c r="IE16" s="166">
        <v>-37.5</v>
      </c>
      <c r="IF16" s="166">
        <v>4.3</v>
      </c>
      <c r="IG16" s="166">
        <v>3.8</v>
      </c>
      <c r="IH16" s="167"/>
      <c r="II16" s="167"/>
      <c r="IJ16" s="166">
        <v>-116.1694</v>
      </c>
      <c r="IK16" s="166">
        <v>47.059399999999997</v>
      </c>
      <c r="IL16" s="166">
        <v>-260.79340000000002</v>
      </c>
      <c r="IM16" s="166">
        <v>-15.6252</v>
      </c>
      <c r="IN16" s="166">
        <v>-20.588799999999999</v>
      </c>
      <c r="IO16" s="166">
        <v>120.55719999999999</v>
      </c>
      <c r="IP16" s="166">
        <v>40.726300000000002</v>
      </c>
      <c r="IQ16" s="166">
        <v>115.0261</v>
      </c>
      <c r="IR16" s="166">
        <v>102.4036</v>
      </c>
      <c r="IS16" s="166">
        <v>60.706200000000003</v>
      </c>
      <c r="IT16" s="166">
        <v>27.783300000000001</v>
      </c>
      <c r="IU16" s="166">
        <v>27.021100000000001</v>
      </c>
      <c r="IV16" s="166">
        <v>-7.1924000000000001</v>
      </c>
      <c r="IW16" s="166">
        <v>220.0445</v>
      </c>
      <c r="IX16" s="166">
        <v>-196.3638</v>
      </c>
      <c r="IY16" s="166">
        <v>27.222899999999999</v>
      </c>
      <c r="IZ16" s="166">
        <v>-14.114699999999999</v>
      </c>
      <c r="JA16" s="166">
        <v>-2.3199999999999998E-2</v>
      </c>
      <c r="JB16" s="167"/>
      <c r="JC16" s="166">
        <v>-8.9600000000000009</v>
      </c>
      <c r="JD16" s="166">
        <v>-0.65300000000000002</v>
      </c>
      <c r="JE16" s="166">
        <v>-0.66</v>
      </c>
      <c r="JF16" s="166">
        <v>5.2</v>
      </c>
      <c r="JG16" s="166">
        <v>-4.08</v>
      </c>
      <c r="JH16" s="166">
        <v>-1.8436999999999999</v>
      </c>
      <c r="JI16" s="166">
        <v>-1.9913000000000001</v>
      </c>
      <c r="JJ16" s="166">
        <v>16.172999999999998</v>
      </c>
      <c r="JK16" s="166">
        <v>-9.1112000000000002</v>
      </c>
      <c r="JL16" s="166">
        <v>-9.6999999999999993</v>
      </c>
      <c r="JM16" s="166">
        <v>0.158</v>
      </c>
      <c r="JN16" s="166">
        <v>0.67100000000000004</v>
      </c>
      <c r="JO16" s="167"/>
      <c r="JP16" s="167"/>
      <c r="JQ16" s="166">
        <v>3.7277</v>
      </c>
      <c r="JR16" s="166">
        <v>3.9594</v>
      </c>
      <c r="JS16" s="166">
        <v>3.9178999999999999</v>
      </c>
      <c r="JT16" s="167"/>
      <c r="JU16" s="166">
        <v>22.7</v>
      </c>
      <c r="JV16" s="166">
        <v>3.0196999999999998</v>
      </c>
      <c r="JW16" s="166">
        <v>-0.05</v>
      </c>
      <c r="JX16" s="167"/>
      <c r="JY16" s="166">
        <v>-13.6432</v>
      </c>
      <c r="JZ16" s="166">
        <v>-0.33379999999999999</v>
      </c>
      <c r="KA16" s="166">
        <v>-21.0548</v>
      </c>
      <c r="KB16" s="166">
        <v>-11.991300000000001</v>
      </c>
      <c r="KC16" s="166">
        <v>-5.2831999999999999</v>
      </c>
      <c r="KD16" s="166">
        <v>-21.374600000000001</v>
      </c>
      <c r="KE16" s="166">
        <v>-3.7250999999999999</v>
      </c>
      <c r="KF16" s="166">
        <v>-24.6</v>
      </c>
      <c r="KG16" s="166">
        <v>7.2</v>
      </c>
      <c r="KH16" s="166">
        <v>53.373100000000001</v>
      </c>
      <c r="KI16" s="166">
        <v>-109.3394</v>
      </c>
    </row>
    <row r="17" spans="1:295" ht="18" customHeight="1" x14ac:dyDescent="0.3">
      <c r="A17" s="161" t="s">
        <v>72</v>
      </c>
      <c r="B17" s="161" t="s">
        <v>788</v>
      </c>
      <c r="C17" s="162">
        <v>0</v>
      </c>
      <c r="D17" s="162">
        <v>2.258</v>
      </c>
      <c r="E17" s="162">
        <v>-6.8642000000000003</v>
      </c>
      <c r="F17" s="162">
        <v>0.94569999999999999</v>
      </c>
      <c r="G17" s="162">
        <v>6.9977</v>
      </c>
      <c r="H17" s="163"/>
      <c r="I17" s="162">
        <v>8.9074000000000009</v>
      </c>
      <c r="J17" s="163"/>
      <c r="K17" s="162">
        <v>8.9278999999999993</v>
      </c>
      <c r="L17" s="162">
        <v>2.7418999999999998</v>
      </c>
      <c r="M17" s="162">
        <v>2.3997000000000002</v>
      </c>
      <c r="N17" s="162">
        <v>-6.66</v>
      </c>
      <c r="O17" s="163">
        <v>-22</v>
      </c>
      <c r="P17" s="162">
        <v>0</v>
      </c>
      <c r="Q17" s="162">
        <v>1.6559999999999999</v>
      </c>
      <c r="R17" s="163"/>
      <c r="S17" s="162">
        <v>2.3163</v>
      </c>
      <c r="T17" s="162">
        <v>-1.4195</v>
      </c>
      <c r="U17" s="162">
        <v>1.863</v>
      </c>
      <c r="V17" s="162">
        <v>1.6869000000000001</v>
      </c>
      <c r="W17" s="162">
        <v>3.4988000000000001</v>
      </c>
      <c r="X17" s="162">
        <v>1.3677999999999999</v>
      </c>
      <c r="Y17" s="162">
        <v>0.12770000000000001</v>
      </c>
      <c r="Z17" s="162">
        <v>2.1783000000000001</v>
      </c>
      <c r="AA17" s="163"/>
      <c r="AB17" s="162">
        <v>-0.8851</v>
      </c>
      <c r="AC17" s="162">
        <v>-0.55200000000000005</v>
      </c>
      <c r="AD17" s="162">
        <v>-0.54</v>
      </c>
      <c r="AE17" s="162">
        <v>-3.0230000000000001</v>
      </c>
      <c r="AF17" s="162">
        <v>-15.54</v>
      </c>
      <c r="AG17" s="163"/>
      <c r="AH17" s="162">
        <v>-1.764</v>
      </c>
      <c r="AI17" s="162">
        <v>0.39500000000000002</v>
      </c>
      <c r="AJ17" s="162">
        <v>-15.18</v>
      </c>
      <c r="AK17" s="163"/>
      <c r="AL17" s="163"/>
      <c r="AM17" s="162">
        <v>-9</v>
      </c>
      <c r="AN17" s="162">
        <v>-8.92</v>
      </c>
      <c r="AO17" s="162">
        <v>4.0239000000000003</v>
      </c>
      <c r="AP17" s="162">
        <v>3.0838999999999999</v>
      </c>
      <c r="AQ17" s="162">
        <v>14.8161</v>
      </c>
      <c r="AR17" s="162">
        <v>16.361599999999999</v>
      </c>
      <c r="AS17" s="162">
        <v>-19.084700000000002</v>
      </c>
      <c r="AT17" s="162">
        <v>-14.6015</v>
      </c>
      <c r="AU17" s="162">
        <v>-14.1607</v>
      </c>
      <c r="AV17" s="162">
        <v>16.874099999999999</v>
      </c>
      <c r="AW17" s="162">
        <v>17.066099999999999</v>
      </c>
      <c r="AX17" s="162">
        <v>-19.156199999999998</v>
      </c>
      <c r="AY17" s="162">
        <v>-16.610900000000001</v>
      </c>
      <c r="AZ17" s="163"/>
      <c r="BA17" s="162">
        <v>28.328800000000001</v>
      </c>
      <c r="BB17" s="162">
        <v>54.377899999999997</v>
      </c>
      <c r="BC17" s="162">
        <v>9.0929000000000002</v>
      </c>
      <c r="BD17" s="162">
        <v>-6.4</v>
      </c>
      <c r="BE17" s="162">
        <v>-6.4</v>
      </c>
      <c r="BF17" s="162">
        <v>-25.734400000000001</v>
      </c>
      <c r="BG17" s="162">
        <v>-25.1097</v>
      </c>
      <c r="BH17" s="162">
        <v>-1.9228000000000001</v>
      </c>
      <c r="BI17" s="163"/>
      <c r="BJ17" s="162">
        <v>5.7579000000000002</v>
      </c>
      <c r="BK17" s="162">
        <v>2.2734000000000001</v>
      </c>
      <c r="BL17" s="163"/>
      <c r="BM17" s="162">
        <v>0.81740000000000002</v>
      </c>
      <c r="BN17" s="162">
        <v>-53.804099999999998</v>
      </c>
      <c r="BO17" s="162">
        <v>-6.0121000000000002</v>
      </c>
      <c r="BP17" s="162">
        <v>-6.1341999999999999</v>
      </c>
      <c r="BQ17" s="162">
        <v>23.551400000000001</v>
      </c>
      <c r="BR17" s="162">
        <v>-213.3477</v>
      </c>
      <c r="BS17" s="163"/>
      <c r="BT17" s="163"/>
      <c r="BU17" s="163"/>
      <c r="BV17" s="162">
        <v>3.6025999999999998</v>
      </c>
      <c r="BW17" s="162">
        <v>5.05</v>
      </c>
      <c r="BX17" s="162">
        <v>2.96</v>
      </c>
      <c r="BY17" s="162">
        <v>-16.489999999999998</v>
      </c>
      <c r="BZ17" s="162">
        <v>-1.77</v>
      </c>
      <c r="CA17" s="162">
        <v>-21.562899999999999</v>
      </c>
      <c r="CB17" s="162">
        <v>-21.9648</v>
      </c>
      <c r="CC17" s="162">
        <v>30.3827</v>
      </c>
      <c r="CD17" s="162">
        <v>29.741</v>
      </c>
      <c r="CE17" s="162">
        <v>-2.5495999999999999</v>
      </c>
      <c r="CF17" s="162">
        <v>-39.339199999999998</v>
      </c>
      <c r="CG17" s="162">
        <v>-39.051400000000001</v>
      </c>
      <c r="CH17" s="162">
        <v>5.8879999999999999</v>
      </c>
      <c r="CI17" s="163"/>
      <c r="CJ17" s="163"/>
      <c r="CK17" s="163"/>
      <c r="CL17" s="162">
        <v>11.1</v>
      </c>
      <c r="CM17" s="162">
        <v>8.5</v>
      </c>
      <c r="CN17" s="162">
        <v>-1.73</v>
      </c>
      <c r="CO17" s="162">
        <v>9.3538999999999994</v>
      </c>
      <c r="CP17" s="162">
        <v>9.1305999999999994</v>
      </c>
      <c r="CQ17" s="162">
        <v>8.5485000000000007</v>
      </c>
      <c r="CR17" s="162">
        <v>41.216299999999997</v>
      </c>
      <c r="CS17" s="162">
        <v>40.811199999999999</v>
      </c>
      <c r="CT17" s="162">
        <v>1</v>
      </c>
      <c r="CU17" s="162">
        <v>-25.3033</v>
      </c>
      <c r="CV17" s="162">
        <v>-26.085899999999999</v>
      </c>
      <c r="CW17" s="162">
        <v>1.7416</v>
      </c>
      <c r="CX17" s="162">
        <v>16.28</v>
      </c>
      <c r="CY17" s="162">
        <v>11.64</v>
      </c>
      <c r="CZ17" s="162">
        <v>12.661099999999999</v>
      </c>
      <c r="DA17" s="162">
        <v>12.6007</v>
      </c>
      <c r="DB17" s="162">
        <v>-7.29</v>
      </c>
      <c r="DC17" s="163"/>
      <c r="DD17" s="163"/>
      <c r="DE17" s="163"/>
      <c r="DF17" s="162">
        <v>27.9526</v>
      </c>
      <c r="DG17" s="162">
        <v>-15.912100000000001</v>
      </c>
      <c r="DH17" s="162">
        <v>-3.5716999999999999</v>
      </c>
      <c r="DI17" s="163"/>
      <c r="DJ17" s="163"/>
      <c r="DK17" s="162">
        <v>-3.2433999999999998</v>
      </c>
      <c r="DL17" s="162">
        <v>-3.7402000000000002</v>
      </c>
      <c r="DM17" s="162">
        <v>1.8975</v>
      </c>
      <c r="DN17" s="162">
        <v>1.6757</v>
      </c>
      <c r="DO17" s="162">
        <v>-3.44</v>
      </c>
      <c r="DP17" s="162">
        <v>-1.18</v>
      </c>
      <c r="DQ17" s="162">
        <v>6.7735000000000003</v>
      </c>
      <c r="DR17" s="162">
        <v>-27.086500000000001</v>
      </c>
      <c r="DS17" s="162">
        <v>-11.69</v>
      </c>
      <c r="DT17" s="162">
        <v>-11.74</v>
      </c>
      <c r="DU17" s="162">
        <v>26.67</v>
      </c>
      <c r="DV17" s="162">
        <v>15.61</v>
      </c>
      <c r="DW17" s="162">
        <v>-26.0364</v>
      </c>
      <c r="DX17" s="162">
        <v>-13.0091</v>
      </c>
      <c r="DY17" s="162">
        <v>-38.915100000000002</v>
      </c>
      <c r="DZ17" s="162">
        <v>-38.490900000000003</v>
      </c>
      <c r="EA17" s="163"/>
      <c r="EB17" s="162">
        <v>-19.6997</v>
      </c>
      <c r="EC17" s="162">
        <v>-29.102900000000002</v>
      </c>
      <c r="ED17" s="162">
        <v>-29.047499999999999</v>
      </c>
      <c r="EE17" s="162">
        <v>-20.5825</v>
      </c>
      <c r="EF17" s="162">
        <v>-24.939699999999998</v>
      </c>
      <c r="EG17" s="162">
        <v>-11.435</v>
      </c>
      <c r="EH17" s="162">
        <v>-86.191900000000004</v>
      </c>
      <c r="EI17" s="162">
        <v>10.799099999999999</v>
      </c>
      <c r="EJ17" s="163"/>
      <c r="EK17" s="162">
        <v>-6.8236999999999997</v>
      </c>
      <c r="EL17" s="162">
        <v>-6.3883999999999999</v>
      </c>
      <c r="EM17" s="162">
        <v>19.750800000000002</v>
      </c>
      <c r="EN17" s="162">
        <v>-13.466699999999999</v>
      </c>
      <c r="EO17" s="163"/>
      <c r="EP17" s="162">
        <v>-1.54</v>
      </c>
      <c r="EQ17" s="162">
        <v>-27.121700000000001</v>
      </c>
      <c r="ER17" s="162">
        <v>-26.53</v>
      </c>
      <c r="ES17" s="162">
        <v>12.253500000000001</v>
      </c>
      <c r="ET17" s="162">
        <v>0</v>
      </c>
      <c r="EU17" s="162">
        <v>-9.8000000000000007</v>
      </c>
      <c r="EV17" s="162">
        <v>0</v>
      </c>
      <c r="EW17" s="162">
        <v>2.8944999999999999</v>
      </c>
      <c r="EX17" s="162">
        <v>-17.402899999999999</v>
      </c>
      <c r="EY17" s="162">
        <v>-11.029500000000001</v>
      </c>
      <c r="EZ17" s="162">
        <v>-11.1211</v>
      </c>
      <c r="FA17" s="162">
        <v>9.1559000000000008</v>
      </c>
      <c r="FB17" s="162">
        <v>13.574999999999999</v>
      </c>
      <c r="FC17" s="162">
        <v>-30.6891</v>
      </c>
      <c r="FD17" s="162">
        <v>5.2363999999999997</v>
      </c>
      <c r="FE17" s="163"/>
      <c r="FF17" s="162">
        <v>4.9401000000000002</v>
      </c>
      <c r="FG17" s="163"/>
      <c r="FH17" s="163"/>
      <c r="FI17" s="163"/>
      <c r="FJ17" s="162">
        <v>8.3727999999999998</v>
      </c>
      <c r="FK17" s="162">
        <v>8.3727999999999998</v>
      </c>
      <c r="FL17" s="162">
        <v>-18.420200000000001</v>
      </c>
      <c r="FM17" s="162">
        <v>22.926200000000001</v>
      </c>
      <c r="FN17" s="162">
        <v>23.247299999999999</v>
      </c>
      <c r="FO17" s="162">
        <v>-3.1362999999999999</v>
      </c>
      <c r="FP17" s="162">
        <v>0</v>
      </c>
      <c r="FQ17" s="162">
        <v>27.1891</v>
      </c>
      <c r="FR17" s="162">
        <v>-20.37</v>
      </c>
      <c r="FS17" s="162">
        <v>-0.30530000000000002</v>
      </c>
      <c r="FT17" s="162">
        <v>0.1641</v>
      </c>
      <c r="FU17" s="162">
        <v>-0.16</v>
      </c>
      <c r="FV17" s="162">
        <v>1.76</v>
      </c>
      <c r="FW17" s="162">
        <v>-28.184799999999999</v>
      </c>
      <c r="FX17" s="163"/>
      <c r="FY17" s="162">
        <v>0.96699999999999997</v>
      </c>
      <c r="FZ17" s="162">
        <v>0.33200000000000002</v>
      </c>
      <c r="GA17" s="162">
        <v>3.4597000000000002</v>
      </c>
      <c r="GB17" s="162">
        <v>9.59</v>
      </c>
      <c r="GC17" s="162">
        <v>-13.8406</v>
      </c>
      <c r="GD17" s="162">
        <v>-2.4601000000000002</v>
      </c>
      <c r="GE17" s="162">
        <v>-2.4700000000000002</v>
      </c>
      <c r="GF17" s="162">
        <v>25.850999999999999</v>
      </c>
      <c r="GG17" s="163"/>
      <c r="GH17" s="162">
        <v>16.3721</v>
      </c>
      <c r="GI17" s="162">
        <v>-3.6232000000000002</v>
      </c>
      <c r="GJ17" s="162">
        <v>-4.0525000000000002</v>
      </c>
      <c r="GK17" s="162">
        <v>1.8073999999999999</v>
      </c>
      <c r="GL17" s="163"/>
      <c r="GM17" s="163"/>
      <c r="GN17" s="163"/>
      <c r="GO17" s="162">
        <v>-13.668699999999999</v>
      </c>
      <c r="GP17" s="162">
        <v>1.6203000000000001</v>
      </c>
      <c r="GQ17" s="162">
        <v>-20.025099999999998</v>
      </c>
      <c r="GR17" s="162">
        <v>2.2145000000000001</v>
      </c>
      <c r="GS17" s="162">
        <v>2.2505999999999999</v>
      </c>
      <c r="GT17" s="162">
        <v>116.2007</v>
      </c>
      <c r="GU17" s="162">
        <v>-4.9515000000000002</v>
      </c>
      <c r="GV17" s="162">
        <v>-6.3263999999999996</v>
      </c>
      <c r="GW17" s="162">
        <v>7.7575000000000003</v>
      </c>
      <c r="GX17" s="162">
        <v>2.5156000000000001</v>
      </c>
      <c r="GY17" s="162">
        <v>5.6261000000000001</v>
      </c>
      <c r="GZ17" s="162">
        <v>5.6965000000000003</v>
      </c>
      <c r="HA17" s="162">
        <v>2</v>
      </c>
      <c r="HB17" s="162">
        <v>22.362100000000002</v>
      </c>
      <c r="HC17" s="162">
        <v>23.682200000000002</v>
      </c>
      <c r="HD17" s="162">
        <v>0.42</v>
      </c>
      <c r="HE17" s="162">
        <v>-7.2542</v>
      </c>
      <c r="HF17" s="162">
        <v>11.6534</v>
      </c>
      <c r="HG17" s="162">
        <v>15.242100000000001</v>
      </c>
      <c r="HH17" s="162">
        <v>97.244399999999999</v>
      </c>
      <c r="HI17" s="162">
        <v>26.624700000000001</v>
      </c>
      <c r="HJ17" s="162">
        <v>26.142499999999998</v>
      </c>
      <c r="HK17" s="162">
        <v>-10.321899999999999</v>
      </c>
      <c r="HL17" s="162">
        <v>0</v>
      </c>
      <c r="HM17" s="162">
        <v>-9.6984999999999992</v>
      </c>
      <c r="HN17" s="162">
        <v>0</v>
      </c>
      <c r="HO17" s="163"/>
      <c r="HP17" s="163"/>
      <c r="HQ17" s="162">
        <v>-18.494399999999999</v>
      </c>
      <c r="HR17" s="162">
        <v>-17.840699999999998</v>
      </c>
      <c r="HS17" s="162">
        <v>-1.714</v>
      </c>
      <c r="HT17" s="162">
        <v>-1.7628999999999999</v>
      </c>
      <c r="HU17" s="162">
        <v>14.16</v>
      </c>
      <c r="HV17" s="162">
        <v>14.17</v>
      </c>
      <c r="HW17" s="162">
        <v>-28.5</v>
      </c>
      <c r="HX17" s="162">
        <v>-28.3</v>
      </c>
      <c r="HY17" s="162">
        <v>0.47520000000000001</v>
      </c>
      <c r="HZ17" s="162">
        <v>-9.1199999999999992</v>
      </c>
      <c r="IA17" s="162">
        <v>47.344999999999999</v>
      </c>
      <c r="IB17" s="162">
        <v>27.496099999999998</v>
      </c>
      <c r="IC17" s="162">
        <v>27.204499999999999</v>
      </c>
      <c r="ID17" s="162">
        <v>-20.3</v>
      </c>
      <c r="IE17" s="162">
        <v>-37.1</v>
      </c>
      <c r="IF17" s="162">
        <v>3.4</v>
      </c>
      <c r="IG17" s="162">
        <v>2.5</v>
      </c>
      <c r="IH17" s="162">
        <v>-18.154599999999999</v>
      </c>
      <c r="II17" s="163"/>
      <c r="IJ17" s="162">
        <v>-124.0226</v>
      </c>
      <c r="IK17" s="162">
        <v>40.338999999999999</v>
      </c>
      <c r="IL17" s="162">
        <v>-258.89980000000003</v>
      </c>
      <c r="IM17" s="162">
        <v>-13.698399999999999</v>
      </c>
      <c r="IN17" s="162">
        <v>-23.843299999999999</v>
      </c>
      <c r="IO17" s="162">
        <v>117.1747</v>
      </c>
      <c r="IP17" s="162">
        <v>42.293799999999997</v>
      </c>
      <c r="IQ17" s="162">
        <v>107.4889</v>
      </c>
      <c r="IR17" s="162">
        <v>99.535799999999995</v>
      </c>
      <c r="IS17" s="162">
        <v>60.647300000000001</v>
      </c>
      <c r="IT17" s="162">
        <v>27.465800000000002</v>
      </c>
      <c r="IU17" s="162">
        <v>24.654</v>
      </c>
      <c r="IV17" s="162">
        <v>-0.11940000000000001</v>
      </c>
      <c r="IW17" s="162">
        <v>219.28530000000001</v>
      </c>
      <c r="IX17" s="162">
        <v>-194.07089999999999</v>
      </c>
      <c r="IY17" s="162">
        <v>30.432200000000002</v>
      </c>
      <c r="IZ17" s="162">
        <v>-19.893699999999999</v>
      </c>
      <c r="JA17" s="162">
        <v>-0.5383</v>
      </c>
      <c r="JB17" s="163"/>
      <c r="JC17" s="162">
        <v>-9.44</v>
      </c>
      <c r="JD17" s="162">
        <v>-0.63500000000000001</v>
      </c>
      <c r="JE17" s="162">
        <v>-0.64500000000000002</v>
      </c>
      <c r="JF17" s="162">
        <v>6.24</v>
      </c>
      <c r="JG17" s="162">
        <v>-3.68</v>
      </c>
      <c r="JH17" s="162">
        <v>-3.2641</v>
      </c>
      <c r="JI17" s="162">
        <v>-2.4582000000000002</v>
      </c>
      <c r="JJ17" s="162">
        <v>15.648099999999999</v>
      </c>
      <c r="JK17" s="162">
        <v>-8.5831999999999997</v>
      </c>
      <c r="JL17" s="162">
        <v>-8.6</v>
      </c>
      <c r="JM17" s="162">
        <v>1.621</v>
      </c>
      <c r="JN17" s="162">
        <v>0.58499999999999996</v>
      </c>
      <c r="JO17" s="163"/>
      <c r="JP17" s="163"/>
      <c r="JQ17" s="162">
        <v>4.3479999999999999</v>
      </c>
      <c r="JR17" s="162">
        <v>3.7149000000000001</v>
      </c>
      <c r="JS17" s="162">
        <v>3.6581000000000001</v>
      </c>
      <c r="JT17" s="163"/>
      <c r="JU17" s="162">
        <v>22.6</v>
      </c>
      <c r="JV17" s="162">
        <v>3.1063999999999998</v>
      </c>
      <c r="JW17" s="162">
        <v>-0.08</v>
      </c>
      <c r="JX17" s="163"/>
      <c r="JY17" s="162">
        <v>-13.7258</v>
      </c>
      <c r="JZ17" s="162">
        <v>-0.27079999999999999</v>
      </c>
      <c r="KA17" s="162">
        <v>-20.5581</v>
      </c>
      <c r="KB17" s="162">
        <v>-12.3771</v>
      </c>
      <c r="KC17" s="162">
        <v>-6.1523000000000003</v>
      </c>
      <c r="KD17" s="162">
        <v>-20.5488</v>
      </c>
      <c r="KE17" s="162">
        <v>-3.9487000000000001</v>
      </c>
      <c r="KF17" s="162">
        <v>-24.2</v>
      </c>
      <c r="KG17" s="162">
        <v>7.2</v>
      </c>
      <c r="KH17" s="162">
        <v>52.680700000000002</v>
      </c>
      <c r="KI17" s="162">
        <v>-108.59310000000001</v>
      </c>
    </row>
    <row r="18" spans="1:295" ht="18" customHeight="1" x14ac:dyDescent="0.3">
      <c r="A18" s="161" t="s">
        <v>72</v>
      </c>
      <c r="B18" s="161" t="s">
        <v>789</v>
      </c>
      <c r="C18" s="164">
        <v>0</v>
      </c>
      <c r="D18" s="164">
        <v>2.0813000000000001</v>
      </c>
      <c r="E18" s="164">
        <v>-6.7672999999999996</v>
      </c>
      <c r="F18" s="164">
        <v>1.3068</v>
      </c>
      <c r="G18" s="164">
        <v>6.8367000000000004</v>
      </c>
      <c r="H18" s="165"/>
      <c r="I18" s="164">
        <v>9.2870000000000008</v>
      </c>
      <c r="J18" s="165"/>
      <c r="K18" s="164">
        <v>9.7042000000000002</v>
      </c>
      <c r="L18" s="164">
        <v>3.3858999999999999</v>
      </c>
      <c r="M18" s="164">
        <v>3.0800999999999998</v>
      </c>
      <c r="N18" s="164">
        <v>-6.66</v>
      </c>
      <c r="O18" s="165">
        <v>-22</v>
      </c>
      <c r="P18" s="164">
        <v>0</v>
      </c>
      <c r="Q18" s="165"/>
      <c r="R18" s="165"/>
      <c r="S18" s="164">
        <v>1.371</v>
      </c>
      <c r="T18" s="164">
        <v>-0.84299999999999997</v>
      </c>
      <c r="U18" s="164">
        <v>1.9955000000000001</v>
      </c>
      <c r="V18" s="164">
        <v>1.9123000000000001</v>
      </c>
      <c r="W18" s="164">
        <v>3.8961999999999999</v>
      </c>
      <c r="X18" s="164">
        <v>0.6885</v>
      </c>
      <c r="Y18" s="164">
        <v>0.16650000000000001</v>
      </c>
      <c r="Z18" s="164">
        <v>2.0802</v>
      </c>
      <c r="AA18" s="165"/>
      <c r="AB18" s="164">
        <v>-0.96879999999999999</v>
      </c>
      <c r="AC18" s="164">
        <v>-0.55000000000000004</v>
      </c>
      <c r="AD18" s="164">
        <v>-0.52700000000000002</v>
      </c>
      <c r="AE18" s="164">
        <v>-2.7450000000000001</v>
      </c>
      <c r="AF18" s="164">
        <v>-15.54</v>
      </c>
      <c r="AG18" s="164">
        <v>-13.2</v>
      </c>
      <c r="AH18" s="164">
        <v>-1.8360000000000001</v>
      </c>
      <c r="AI18" s="164">
        <v>0.40500000000000003</v>
      </c>
      <c r="AJ18" s="164">
        <v>-14.68</v>
      </c>
      <c r="AK18" s="165"/>
      <c r="AL18" s="165"/>
      <c r="AM18" s="164">
        <v>-8.83</v>
      </c>
      <c r="AN18" s="164">
        <v>-8.94</v>
      </c>
      <c r="AO18" s="164">
        <v>3.3599000000000001</v>
      </c>
      <c r="AP18" s="164">
        <v>3.7787999999999999</v>
      </c>
      <c r="AQ18" s="164">
        <v>14.1228</v>
      </c>
      <c r="AR18" s="164">
        <v>15.024900000000001</v>
      </c>
      <c r="AS18" s="164">
        <v>-18.932300000000001</v>
      </c>
      <c r="AT18" s="164">
        <v>-13.797800000000001</v>
      </c>
      <c r="AU18" s="164">
        <v>-13.1663</v>
      </c>
      <c r="AV18" s="164">
        <v>10.9406</v>
      </c>
      <c r="AW18" s="164">
        <v>11.6678</v>
      </c>
      <c r="AX18" s="164">
        <v>-19.959900000000001</v>
      </c>
      <c r="AY18" s="164">
        <v>-17.816600000000001</v>
      </c>
      <c r="AZ18" s="165"/>
      <c r="BA18" s="164">
        <v>19.002500000000001</v>
      </c>
      <c r="BB18" s="164">
        <v>58.159399999999998</v>
      </c>
      <c r="BC18" s="164">
        <v>9.0122</v>
      </c>
      <c r="BD18" s="164">
        <v>-6.2</v>
      </c>
      <c r="BE18" s="164">
        <v>-6.3</v>
      </c>
      <c r="BF18" s="164">
        <v>-25.608899999999998</v>
      </c>
      <c r="BG18" s="164">
        <v>-24.488900000000001</v>
      </c>
      <c r="BH18" s="164">
        <v>-2.1709999999999998</v>
      </c>
      <c r="BI18" s="165"/>
      <c r="BJ18" s="164">
        <v>6.0262000000000002</v>
      </c>
      <c r="BK18" s="164">
        <v>2.1113</v>
      </c>
      <c r="BL18" s="165"/>
      <c r="BM18" s="164">
        <v>0.39090000000000003</v>
      </c>
      <c r="BN18" s="164">
        <v>-57.985100000000003</v>
      </c>
      <c r="BO18" s="164">
        <v>-5.1881000000000004</v>
      </c>
      <c r="BP18" s="164">
        <v>-5.5237999999999996</v>
      </c>
      <c r="BQ18" s="164">
        <v>20.673400000000001</v>
      </c>
      <c r="BR18" s="164">
        <v>-210.81649999999999</v>
      </c>
      <c r="BS18" s="165"/>
      <c r="BT18" s="165"/>
      <c r="BU18" s="165"/>
      <c r="BV18" s="165"/>
      <c r="BW18" s="164">
        <v>5</v>
      </c>
      <c r="BX18" s="164">
        <v>3.08</v>
      </c>
      <c r="BY18" s="164">
        <v>-16.010000000000002</v>
      </c>
      <c r="BZ18" s="164">
        <v>-1.58</v>
      </c>
      <c r="CA18" s="164">
        <v>-23.438300000000002</v>
      </c>
      <c r="CB18" s="164">
        <v>-23.304300000000001</v>
      </c>
      <c r="CC18" s="164">
        <v>29.670300000000001</v>
      </c>
      <c r="CD18" s="164">
        <v>29.706</v>
      </c>
      <c r="CE18" s="164">
        <v>-2.0773000000000001</v>
      </c>
      <c r="CF18" s="164">
        <v>-34.9315</v>
      </c>
      <c r="CG18" s="164">
        <v>-34.520800000000001</v>
      </c>
      <c r="CH18" s="164">
        <v>6.1936999999999998</v>
      </c>
      <c r="CI18" s="165"/>
      <c r="CJ18" s="165"/>
      <c r="CK18" s="165"/>
      <c r="CL18" s="164">
        <v>11.4</v>
      </c>
      <c r="CM18" s="164">
        <v>8.9</v>
      </c>
      <c r="CN18" s="164">
        <v>-1.64</v>
      </c>
      <c r="CO18" s="164">
        <v>11.6713</v>
      </c>
      <c r="CP18" s="164">
        <v>11.4009</v>
      </c>
      <c r="CQ18" s="164">
        <v>10.5966</v>
      </c>
      <c r="CR18" s="164">
        <v>43.422699999999999</v>
      </c>
      <c r="CS18" s="164">
        <v>43.040199999999999</v>
      </c>
      <c r="CT18" s="164">
        <v>1</v>
      </c>
      <c r="CU18" s="164">
        <v>-26.3613</v>
      </c>
      <c r="CV18" s="164">
        <v>-27.6173</v>
      </c>
      <c r="CW18" s="164">
        <v>1.8216000000000001</v>
      </c>
      <c r="CX18" s="164">
        <v>16.420000000000002</v>
      </c>
      <c r="CY18" s="164">
        <v>12.05</v>
      </c>
      <c r="CZ18" s="164">
        <v>12.036099999999999</v>
      </c>
      <c r="DA18" s="164">
        <v>12.112399999999999</v>
      </c>
      <c r="DB18" s="164">
        <v>-6.75</v>
      </c>
      <c r="DC18" s="165"/>
      <c r="DD18" s="165"/>
      <c r="DE18" s="165"/>
      <c r="DF18" s="164">
        <v>28.4725</v>
      </c>
      <c r="DG18" s="164">
        <v>-15.7203</v>
      </c>
      <c r="DH18" s="164">
        <v>-3.3530000000000002</v>
      </c>
      <c r="DI18" s="165"/>
      <c r="DJ18" s="165"/>
      <c r="DK18" s="164">
        <v>-3.4813999999999998</v>
      </c>
      <c r="DL18" s="164">
        <v>-3.7402000000000002</v>
      </c>
      <c r="DM18" s="164">
        <v>1.7398</v>
      </c>
      <c r="DN18" s="164">
        <v>1.6757</v>
      </c>
      <c r="DO18" s="164">
        <v>-3.4</v>
      </c>
      <c r="DP18" s="164">
        <v>-1.35</v>
      </c>
      <c r="DQ18" s="164">
        <v>6.2465000000000002</v>
      </c>
      <c r="DR18" s="164">
        <v>-27.7316</v>
      </c>
      <c r="DS18" s="164">
        <v>-11.85</v>
      </c>
      <c r="DT18" s="164">
        <v>-11.95</v>
      </c>
      <c r="DU18" s="164">
        <v>27.44</v>
      </c>
      <c r="DV18" s="164">
        <v>16.39</v>
      </c>
      <c r="DW18" s="164">
        <v>-25.7818</v>
      </c>
      <c r="DX18" s="164">
        <v>-13.0273</v>
      </c>
      <c r="DY18" s="164">
        <v>-39.772500000000001</v>
      </c>
      <c r="DZ18" s="164">
        <v>-39.5</v>
      </c>
      <c r="EA18" s="165"/>
      <c r="EB18" s="164">
        <v>-19.9678</v>
      </c>
      <c r="EC18" s="164">
        <v>-29.233899999999998</v>
      </c>
      <c r="ED18" s="164">
        <v>-29.194600000000001</v>
      </c>
      <c r="EE18" s="164">
        <v>-16.846499999999999</v>
      </c>
      <c r="EF18" s="164">
        <v>-20.099499999999999</v>
      </c>
      <c r="EG18" s="164">
        <v>-10.72</v>
      </c>
      <c r="EH18" s="164">
        <v>-84.742800000000003</v>
      </c>
      <c r="EI18" s="164">
        <v>14.643000000000001</v>
      </c>
      <c r="EJ18" s="165"/>
      <c r="EK18" s="164">
        <v>-6.2656999999999998</v>
      </c>
      <c r="EL18" s="164">
        <v>-5.8468</v>
      </c>
      <c r="EM18" s="164">
        <v>21.161200000000001</v>
      </c>
      <c r="EN18" s="164">
        <v>-17.621099999999998</v>
      </c>
      <c r="EO18" s="165"/>
      <c r="EP18" s="164">
        <v>3.0880000000000001</v>
      </c>
      <c r="EQ18" s="164">
        <v>-28.319800000000001</v>
      </c>
      <c r="ER18" s="164">
        <v>-27.828499999999998</v>
      </c>
      <c r="ES18" s="164">
        <v>15.950200000000001</v>
      </c>
      <c r="ET18" s="164">
        <v>6.46</v>
      </c>
      <c r="EU18" s="164">
        <v>-10.86</v>
      </c>
      <c r="EV18" s="164">
        <v>0.9</v>
      </c>
      <c r="EW18" s="164">
        <v>2.7225999999999999</v>
      </c>
      <c r="EX18" s="164">
        <v>-24.896699999999999</v>
      </c>
      <c r="EY18" s="164">
        <v>-10.6835</v>
      </c>
      <c r="EZ18" s="164">
        <v>-10.733000000000001</v>
      </c>
      <c r="FA18" s="164">
        <v>9.1426999999999996</v>
      </c>
      <c r="FB18" s="164">
        <v>14.216100000000001</v>
      </c>
      <c r="FC18" s="164">
        <v>-31.8642</v>
      </c>
      <c r="FD18" s="164">
        <v>5.0465</v>
      </c>
      <c r="FE18" s="165"/>
      <c r="FF18" s="164">
        <v>4.8285999999999998</v>
      </c>
      <c r="FG18" s="165"/>
      <c r="FH18" s="165"/>
      <c r="FI18" s="165"/>
      <c r="FJ18" s="164">
        <v>10.0474</v>
      </c>
      <c r="FK18" s="164">
        <v>10.7172</v>
      </c>
      <c r="FL18" s="164">
        <v>-20.4297</v>
      </c>
      <c r="FM18" s="164">
        <v>24.671500000000002</v>
      </c>
      <c r="FN18" s="164">
        <v>24.4163</v>
      </c>
      <c r="FO18" s="164">
        <v>-4.0101000000000004</v>
      </c>
      <c r="FP18" s="165"/>
      <c r="FQ18" s="164">
        <v>27.609100000000002</v>
      </c>
      <c r="FR18" s="164">
        <v>-20.95</v>
      </c>
      <c r="FS18" s="164">
        <v>-0.38590000000000002</v>
      </c>
      <c r="FT18" s="164">
        <v>0.16500000000000001</v>
      </c>
      <c r="FU18" s="164">
        <v>-0.66</v>
      </c>
      <c r="FV18" s="164">
        <v>1.46</v>
      </c>
      <c r="FW18" s="164">
        <v>-27.6174</v>
      </c>
      <c r="FX18" s="165"/>
      <c r="FY18" s="164">
        <v>1.0980000000000001</v>
      </c>
      <c r="FZ18" s="164">
        <v>0.504</v>
      </c>
      <c r="GA18" s="165"/>
      <c r="GB18" s="164">
        <v>9.42</v>
      </c>
      <c r="GC18" s="164">
        <v>-12.981299999999999</v>
      </c>
      <c r="GD18" s="164">
        <v>-1.7937000000000001</v>
      </c>
      <c r="GE18" s="164">
        <v>-2.52</v>
      </c>
      <c r="GF18" s="164">
        <v>26.287700000000001</v>
      </c>
      <c r="GG18" s="165"/>
      <c r="GH18" s="164">
        <v>16.0761</v>
      </c>
      <c r="GI18" s="164">
        <v>-3.8929999999999998</v>
      </c>
      <c r="GJ18" s="164">
        <v>-3.9350000000000001</v>
      </c>
      <c r="GK18" s="164">
        <v>1.8057000000000001</v>
      </c>
      <c r="GL18" s="165"/>
      <c r="GM18" s="165"/>
      <c r="GN18" s="164">
        <v>-12.1914</v>
      </c>
      <c r="GO18" s="164">
        <v>-13.9673</v>
      </c>
      <c r="GP18" s="164">
        <v>1.6994</v>
      </c>
      <c r="GQ18" s="164">
        <v>-19.607399999999998</v>
      </c>
      <c r="GR18" s="164">
        <v>2.7246999999999999</v>
      </c>
      <c r="GS18" s="164">
        <v>2.6450999999999998</v>
      </c>
      <c r="GT18" s="164">
        <v>116.61369999999999</v>
      </c>
      <c r="GU18" s="164">
        <v>-4.7343000000000002</v>
      </c>
      <c r="GV18" s="164">
        <v>-5.6123000000000003</v>
      </c>
      <c r="GW18" s="164">
        <v>7.3627000000000002</v>
      </c>
      <c r="GX18" s="164">
        <v>3.0343</v>
      </c>
      <c r="GY18" s="164">
        <v>5.7652999999999999</v>
      </c>
      <c r="GZ18" s="164">
        <v>5.7992999999999997</v>
      </c>
      <c r="HA18" s="164">
        <v>2.2631000000000001</v>
      </c>
      <c r="HB18" s="164">
        <v>21.543099999999999</v>
      </c>
      <c r="HC18" s="164">
        <v>22.066600000000001</v>
      </c>
      <c r="HD18" s="164">
        <v>0.84</v>
      </c>
      <c r="HE18" s="164">
        <v>-8.0957000000000008</v>
      </c>
      <c r="HF18" s="164">
        <v>4.4555999999999996</v>
      </c>
      <c r="HG18" s="164">
        <v>16.1449</v>
      </c>
      <c r="HH18" s="164">
        <v>96.748699999999999</v>
      </c>
      <c r="HI18" s="164">
        <v>26.6342</v>
      </c>
      <c r="HJ18" s="164">
        <v>26.433900000000001</v>
      </c>
      <c r="HK18" s="164">
        <v>-11.2217</v>
      </c>
      <c r="HL18" s="165"/>
      <c r="HM18" s="164">
        <v>0</v>
      </c>
      <c r="HN18" s="164">
        <v>0</v>
      </c>
      <c r="HO18" s="165"/>
      <c r="HP18" s="164">
        <v>59.824599999999997</v>
      </c>
      <c r="HQ18" s="164">
        <v>-17.642900000000001</v>
      </c>
      <c r="HR18" s="164">
        <v>-17.198</v>
      </c>
      <c r="HS18" s="164">
        <v>-2.0257000000000001</v>
      </c>
      <c r="HT18" s="164">
        <v>-2.2448999999999999</v>
      </c>
      <c r="HU18" s="164">
        <v>13.58</v>
      </c>
      <c r="HV18" s="164">
        <v>13.66</v>
      </c>
      <c r="HW18" s="164">
        <v>-29.4</v>
      </c>
      <c r="HX18" s="164">
        <v>-29.6</v>
      </c>
      <c r="HY18" s="164">
        <v>0.4587</v>
      </c>
      <c r="HZ18" s="164">
        <v>-8.8000000000000007</v>
      </c>
      <c r="IA18" s="164">
        <v>47.846400000000003</v>
      </c>
      <c r="IB18" s="164">
        <v>26.598099999999999</v>
      </c>
      <c r="IC18" s="164">
        <v>26.722200000000001</v>
      </c>
      <c r="ID18" s="164">
        <v>-19.899999999999999</v>
      </c>
      <c r="IE18" s="164">
        <v>-37.200000000000003</v>
      </c>
      <c r="IF18" s="164">
        <v>1.8</v>
      </c>
      <c r="IG18" s="164">
        <v>1.2</v>
      </c>
      <c r="IH18" s="164">
        <v>-17.9178</v>
      </c>
      <c r="II18" s="165"/>
      <c r="IJ18" s="164">
        <v>-122.79170000000001</v>
      </c>
      <c r="IK18" s="164">
        <v>47.3718</v>
      </c>
      <c r="IL18" s="164">
        <v>-259.80380000000002</v>
      </c>
      <c r="IM18" s="164">
        <v>-13.9175</v>
      </c>
      <c r="IN18" s="164">
        <v>-21.567699999999999</v>
      </c>
      <c r="IO18" s="164">
        <v>121.3386</v>
      </c>
      <c r="IP18" s="164">
        <v>40.330399999999997</v>
      </c>
      <c r="IQ18" s="164">
        <v>105.3489</v>
      </c>
      <c r="IR18" s="164">
        <v>99.325299999999999</v>
      </c>
      <c r="IS18" s="164">
        <v>59.308399999999999</v>
      </c>
      <c r="IT18" s="164">
        <v>26.0398</v>
      </c>
      <c r="IU18" s="164">
        <v>24.529299999999999</v>
      </c>
      <c r="IV18" s="164">
        <v>3.1362000000000001</v>
      </c>
      <c r="IW18" s="164">
        <v>220.9939</v>
      </c>
      <c r="IX18" s="164">
        <v>-194.42189999999999</v>
      </c>
      <c r="IY18" s="164">
        <v>31.305800000000001</v>
      </c>
      <c r="IZ18" s="164">
        <v>-18.561299999999999</v>
      </c>
      <c r="JA18" s="164">
        <v>-1.0535000000000001</v>
      </c>
      <c r="JB18" s="165"/>
      <c r="JC18" s="164">
        <v>-10.64</v>
      </c>
      <c r="JD18" s="164">
        <v>-0.60099999999999998</v>
      </c>
      <c r="JE18" s="164">
        <v>-0.60499999999999998</v>
      </c>
      <c r="JF18" s="164">
        <v>6.08</v>
      </c>
      <c r="JG18" s="164">
        <v>-4</v>
      </c>
      <c r="JH18" s="164">
        <v>-3.1513</v>
      </c>
      <c r="JI18" s="164">
        <v>-1.9333</v>
      </c>
      <c r="JJ18" s="164">
        <v>15.4406</v>
      </c>
      <c r="JK18" s="164">
        <v>-8.4062000000000001</v>
      </c>
      <c r="JL18" s="164">
        <v>-9.1999999999999993</v>
      </c>
      <c r="JM18" s="164">
        <v>-0.57699999999999996</v>
      </c>
      <c r="JN18" s="164">
        <v>-0.96299999999999997</v>
      </c>
      <c r="JO18" s="165"/>
      <c r="JP18" s="165"/>
      <c r="JQ18" s="164">
        <v>3.6046</v>
      </c>
      <c r="JR18" s="164">
        <v>3.6015000000000001</v>
      </c>
      <c r="JS18" s="164">
        <v>3.9457</v>
      </c>
      <c r="JT18" s="165"/>
      <c r="JU18" s="164">
        <v>23.1</v>
      </c>
      <c r="JV18" s="164">
        <v>2.3378999999999999</v>
      </c>
      <c r="JW18" s="164">
        <v>-0.09</v>
      </c>
      <c r="JX18" s="165"/>
      <c r="JY18" s="164">
        <v>-13.336399999999999</v>
      </c>
      <c r="JZ18" s="164">
        <v>0.1996</v>
      </c>
      <c r="KA18" s="164">
        <v>-20.677700000000002</v>
      </c>
      <c r="KB18" s="164">
        <v>-12.2346</v>
      </c>
      <c r="KC18" s="164">
        <v>-6.3997999999999999</v>
      </c>
      <c r="KD18" s="164">
        <v>-20.844899999999999</v>
      </c>
      <c r="KE18" s="164">
        <v>-4.0042</v>
      </c>
      <c r="KF18" s="164">
        <v>-24.8</v>
      </c>
      <c r="KG18" s="164">
        <v>7.6</v>
      </c>
      <c r="KH18" s="164">
        <v>48.2226</v>
      </c>
      <c r="KI18" s="164">
        <v>-105.6127</v>
      </c>
    </row>
    <row r="19" spans="1:295" ht="18" customHeight="1" x14ac:dyDescent="0.3">
      <c r="A19" s="161" t="s">
        <v>72</v>
      </c>
      <c r="B19" s="161" t="s">
        <v>790</v>
      </c>
      <c r="C19" s="164">
        <v>0</v>
      </c>
      <c r="D19" s="164">
        <v>2.4786000000000001</v>
      </c>
      <c r="E19" s="164">
        <v>-7.1524000000000001</v>
      </c>
      <c r="F19" s="164">
        <v>0.44390000000000002</v>
      </c>
      <c r="G19" s="164">
        <v>6.7130000000000001</v>
      </c>
      <c r="H19" s="165"/>
      <c r="I19" s="164">
        <v>9.2904</v>
      </c>
      <c r="J19" s="165"/>
      <c r="K19" s="164">
        <v>10.047800000000001</v>
      </c>
      <c r="L19" s="164">
        <v>3.5358999999999998</v>
      </c>
      <c r="M19" s="164">
        <v>3.1844000000000001</v>
      </c>
      <c r="N19" s="164">
        <v>-6.66</v>
      </c>
      <c r="O19" s="165">
        <v>-22</v>
      </c>
      <c r="P19" s="164">
        <v>0</v>
      </c>
      <c r="Q19" s="164">
        <v>1.6559999999999999</v>
      </c>
      <c r="R19" s="165"/>
      <c r="S19" s="164">
        <v>1.8844000000000001</v>
      </c>
      <c r="T19" s="164">
        <v>-2.1067999999999998</v>
      </c>
      <c r="U19" s="164">
        <v>2.7711999999999999</v>
      </c>
      <c r="V19" s="164">
        <v>2.7282999999999999</v>
      </c>
      <c r="W19" s="164">
        <v>5.0995999999999997</v>
      </c>
      <c r="X19" s="164">
        <v>1.7381</v>
      </c>
      <c r="Y19" s="164">
        <v>7.8E-2</v>
      </c>
      <c r="Z19" s="164">
        <v>2.1183000000000001</v>
      </c>
      <c r="AA19" s="165"/>
      <c r="AB19" s="164">
        <v>-1.1480999999999999</v>
      </c>
      <c r="AC19" s="164">
        <v>-0.44700000000000001</v>
      </c>
      <c r="AD19" s="164">
        <v>-0.43099999999999999</v>
      </c>
      <c r="AE19" s="164">
        <v>-2.113</v>
      </c>
      <c r="AF19" s="164">
        <v>-13.32</v>
      </c>
      <c r="AG19" s="164">
        <v>-11</v>
      </c>
      <c r="AH19" s="164">
        <v>-1.5049999999999999</v>
      </c>
      <c r="AI19" s="164">
        <v>0.42099999999999999</v>
      </c>
      <c r="AJ19" s="164">
        <v>-14.03</v>
      </c>
      <c r="AK19" s="165"/>
      <c r="AL19" s="165"/>
      <c r="AM19" s="164">
        <v>-8.2899999999999991</v>
      </c>
      <c r="AN19" s="164">
        <v>-8.43</v>
      </c>
      <c r="AO19" s="164">
        <v>3.1353</v>
      </c>
      <c r="AP19" s="164">
        <v>3.6267</v>
      </c>
      <c r="AQ19" s="164">
        <v>13.4825</v>
      </c>
      <c r="AR19" s="164">
        <v>14.6602</v>
      </c>
      <c r="AS19" s="164">
        <v>-18.747699999999998</v>
      </c>
      <c r="AT19" s="164">
        <v>-12.4582</v>
      </c>
      <c r="AU19" s="164">
        <v>-12.2462</v>
      </c>
      <c r="AV19" s="164">
        <v>28.6356</v>
      </c>
      <c r="AW19" s="164">
        <v>20.041499999999999</v>
      </c>
      <c r="AX19" s="164">
        <v>-19.692</v>
      </c>
      <c r="AY19" s="164">
        <v>-19.558</v>
      </c>
      <c r="AZ19" s="165"/>
      <c r="BA19" s="164">
        <v>26.108799999999999</v>
      </c>
      <c r="BB19" s="164">
        <v>53.686799999999998</v>
      </c>
      <c r="BC19" s="164">
        <v>7.8874000000000004</v>
      </c>
      <c r="BD19" s="164">
        <v>-5.6</v>
      </c>
      <c r="BE19" s="164">
        <v>-5.7</v>
      </c>
      <c r="BF19" s="164">
        <v>-23.330300000000001</v>
      </c>
      <c r="BG19" s="164">
        <v>-23.094200000000001</v>
      </c>
      <c r="BH19" s="164">
        <v>-2.0125999999999999</v>
      </c>
      <c r="BI19" s="165"/>
      <c r="BJ19" s="164">
        <v>8.3446999999999996</v>
      </c>
      <c r="BK19" s="164">
        <v>1.7999000000000001</v>
      </c>
      <c r="BL19" s="164">
        <v>0.24979999999999999</v>
      </c>
      <c r="BM19" s="164">
        <v>0.38329999999999997</v>
      </c>
      <c r="BN19" s="164">
        <v>-46.021900000000002</v>
      </c>
      <c r="BO19" s="164">
        <v>-5.4322999999999997</v>
      </c>
      <c r="BP19" s="164">
        <v>-5.9206000000000003</v>
      </c>
      <c r="BQ19" s="164">
        <v>13.7232</v>
      </c>
      <c r="BR19" s="164">
        <v>-202.8083</v>
      </c>
      <c r="BS19" s="165"/>
      <c r="BT19" s="165"/>
      <c r="BU19" s="165"/>
      <c r="BV19" s="164">
        <v>3.9020000000000001</v>
      </c>
      <c r="BW19" s="164">
        <v>5.14</v>
      </c>
      <c r="BX19" s="164">
        <v>3.18</v>
      </c>
      <c r="BY19" s="164">
        <v>-15.67</v>
      </c>
      <c r="BZ19" s="164">
        <v>-1.1499999999999999</v>
      </c>
      <c r="CA19" s="164">
        <v>-21.696899999999999</v>
      </c>
      <c r="CB19" s="164">
        <v>-21.696899999999999</v>
      </c>
      <c r="CC19" s="164">
        <v>34.4101</v>
      </c>
      <c r="CD19" s="164">
        <v>33.921700000000001</v>
      </c>
      <c r="CE19" s="164">
        <v>-3.1785000000000001</v>
      </c>
      <c r="CF19" s="164">
        <v>-35.815100000000001</v>
      </c>
      <c r="CG19" s="164">
        <v>-35.808199999999999</v>
      </c>
      <c r="CH19" s="164">
        <v>8.1539000000000001</v>
      </c>
      <c r="CI19" s="165"/>
      <c r="CJ19" s="165"/>
      <c r="CK19" s="165"/>
      <c r="CL19" s="164">
        <v>12.6</v>
      </c>
      <c r="CM19" s="164">
        <v>10</v>
      </c>
      <c r="CN19" s="164">
        <v>-1.79</v>
      </c>
      <c r="CO19" s="164">
        <v>11.602499999999999</v>
      </c>
      <c r="CP19" s="164">
        <v>11.572100000000001</v>
      </c>
      <c r="CQ19" s="164">
        <v>10.9688</v>
      </c>
      <c r="CR19" s="164">
        <v>40.429699999999997</v>
      </c>
      <c r="CS19" s="164">
        <v>41.396299999999997</v>
      </c>
      <c r="CT19" s="164">
        <v>1</v>
      </c>
      <c r="CU19" s="164">
        <v>-24.266100000000002</v>
      </c>
      <c r="CV19" s="164">
        <v>-26.4495</v>
      </c>
      <c r="CW19" s="164">
        <v>1.8355999999999999</v>
      </c>
      <c r="CX19" s="164">
        <v>17.53</v>
      </c>
      <c r="CY19" s="164">
        <v>12.83</v>
      </c>
      <c r="CZ19" s="164">
        <v>12.973599999999999</v>
      </c>
      <c r="DA19" s="164">
        <v>12.893700000000001</v>
      </c>
      <c r="DB19" s="164">
        <v>-7.33</v>
      </c>
      <c r="DC19" s="165"/>
      <c r="DD19" s="165"/>
      <c r="DE19" s="165"/>
      <c r="DF19" s="164">
        <v>29.664999999999999</v>
      </c>
      <c r="DG19" s="164">
        <v>-15.9595</v>
      </c>
      <c r="DH19" s="164">
        <v>-3.6720999999999999</v>
      </c>
      <c r="DI19" s="164">
        <v>7.8</v>
      </c>
      <c r="DJ19" s="164">
        <v>10</v>
      </c>
      <c r="DK19" s="164">
        <v>-3.4277000000000002</v>
      </c>
      <c r="DL19" s="164">
        <v>-3.1791</v>
      </c>
      <c r="DM19" s="164">
        <v>3.6324000000000001</v>
      </c>
      <c r="DN19" s="164">
        <v>2.6034999999999999</v>
      </c>
      <c r="DO19" s="164">
        <v>-2.78</v>
      </c>
      <c r="DP19" s="164">
        <v>-1.49</v>
      </c>
      <c r="DQ19" s="164">
        <v>5.9055</v>
      </c>
      <c r="DR19" s="164">
        <v>-28.721599999999999</v>
      </c>
      <c r="DS19" s="164">
        <v>-11.71</v>
      </c>
      <c r="DT19" s="164">
        <v>-11.97</v>
      </c>
      <c r="DU19" s="164">
        <v>28.12</v>
      </c>
      <c r="DV19" s="164">
        <v>17.21</v>
      </c>
      <c r="DW19" s="164">
        <v>-26.545500000000001</v>
      </c>
      <c r="DX19" s="164">
        <v>-13.0273</v>
      </c>
      <c r="DY19" s="164">
        <v>-40.907400000000003</v>
      </c>
      <c r="DZ19" s="164">
        <v>-40.909100000000002</v>
      </c>
      <c r="EA19" s="165"/>
      <c r="EB19" s="164">
        <v>-18.171700000000001</v>
      </c>
      <c r="EC19" s="164">
        <v>-28.040900000000001</v>
      </c>
      <c r="ED19" s="164">
        <v>-27.339600000000001</v>
      </c>
      <c r="EE19" s="164">
        <v>-15.3874</v>
      </c>
      <c r="EF19" s="164">
        <v>-19.598600000000001</v>
      </c>
      <c r="EG19" s="164">
        <v>-10.558999999999999</v>
      </c>
      <c r="EH19" s="164">
        <v>-78.551199999999994</v>
      </c>
      <c r="EI19" s="164">
        <v>10.168799999999999</v>
      </c>
      <c r="EJ19" s="165"/>
      <c r="EK19" s="164">
        <v>-5.9790000000000001</v>
      </c>
      <c r="EL19" s="164">
        <v>-6.1482999999999999</v>
      </c>
      <c r="EM19" s="164">
        <v>19.1143</v>
      </c>
      <c r="EN19" s="164">
        <v>-19.0794</v>
      </c>
      <c r="EO19" s="165"/>
      <c r="EP19" s="164">
        <v>-1.54</v>
      </c>
      <c r="EQ19" s="164">
        <v>-28.270099999999999</v>
      </c>
      <c r="ER19" s="164">
        <v>-28.1815</v>
      </c>
      <c r="ES19" s="164">
        <v>13.51</v>
      </c>
      <c r="ET19" s="164">
        <v>0</v>
      </c>
      <c r="EU19" s="164">
        <v>-11.26</v>
      </c>
      <c r="EV19" s="164">
        <v>4</v>
      </c>
      <c r="EW19" s="164">
        <v>2.7948</v>
      </c>
      <c r="EX19" s="164">
        <v>-28.6432</v>
      </c>
      <c r="EY19" s="164">
        <v>-11.3513</v>
      </c>
      <c r="EZ19" s="164">
        <v>-11.4885</v>
      </c>
      <c r="FA19" s="164">
        <v>9.3139000000000003</v>
      </c>
      <c r="FB19" s="164">
        <v>14.964700000000001</v>
      </c>
      <c r="FC19" s="164">
        <v>-25.863399999999999</v>
      </c>
      <c r="FD19" s="164">
        <v>5.2906000000000004</v>
      </c>
      <c r="FE19" s="165"/>
      <c r="FF19" s="164">
        <v>5.0757000000000003</v>
      </c>
      <c r="FG19" s="165"/>
      <c r="FH19" s="165"/>
      <c r="FI19" s="165"/>
      <c r="FJ19" s="164">
        <v>8.8751999999999995</v>
      </c>
      <c r="FK19" s="164">
        <v>8.7077000000000009</v>
      </c>
      <c r="FL19" s="164">
        <v>-20.4297</v>
      </c>
      <c r="FM19" s="164">
        <v>24.5413</v>
      </c>
      <c r="FN19" s="164">
        <v>24.9741</v>
      </c>
      <c r="FO19" s="164">
        <v>-4.5818000000000003</v>
      </c>
      <c r="FP19" s="165"/>
      <c r="FQ19" s="164">
        <v>28.072900000000001</v>
      </c>
      <c r="FR19" s="164">
        <v>-20.61</v>
      </c>
      <c r="FS19" s="164">
        <v>-9.4799999999999995E-2</v>
      </c>
      <c r="FT19" s="164">
        <v>0.16500000000000001</v>
      </c>
      <c r="FU19" s="164">
        <v>-0.14000000000000001</v>
      </c>
      <c r="FV19" s="164">
        <v>1.75</v>
      </c>
      <c r="FW19" s="164">
        <v>-27.3018</v>
      </c>
      <c r="FX19" s="165"/>
      <c r="FY19" s="164">
        <v>1.2110000000000001</v>
      </c>
      <c r="FZ19" s="164">
        <v>0.56200000000000006</v>
      </c>
      <c r="GA19" s="165"/>
      <c r="GB19" s="164">
        <v>8.49</v>
      </c>
      <c r="GC19" s="164">
        <v>-12.1524</v>
      </c>
      <c r="GD19" s="164">
        <v>-1.0370999999999999</v>
      </c>
      <c r="GE19" s="164">
        <v>-2.74</v>
      </c>
      <c r="GF19" s="164">
        <v>24.722999999999999</v>
      </c>
      <c r="GG19" s="165"/>
      <c r="GH19" s="164">
        <v>16.715599999999998</v>
      </c>
      <c r="GI19" s="164">
        <v>-3.2509000000000001</v>
      </c>
      <c r="GJ19" s="164">
        <v>-3.6318000000000001</v>
      </c>
      <c r="GK19" s="164">
        <v>1.9009</v>
      </c>
      <c r="GL19" s="165"/>
      <c r="GM19" s="165"/>
      <c r="GN19" s="165"/>
      <c r="GO19" s="164">
        <v>-14.932</v>
      </c>
      <c r="GP19" s="164">
        <v>0.74660000000000004</v>
      </c>
      <c r="GQ19" s="164">
        <v>-19.642099999999999</v>
      </c>
      <c r="GR19" s="164">
        <v>2.7313999999999998</v>
      </c>
      <c r="GS19" s="164">
        <v>3.3915000000000002</v>
      </c>
      <c r="GT19" s="164">
        <v>116.7777</v>
      </c>
      <c r="GU19" s="164">
        <v>-4.6824000000000003</v>
      </c>
      <c r="GV19" s="164">
        <v>-7.7313000000000001</v>
      </c>
      <c r="GW19" s="164">
        <v>8.5198</v>
      </c>
      <c r="GX19" s="164">
        <v>2.5621999999999998</v>
      </c>
      <c r="GY19" s="164">
        <v>5.9116999999999997</v>
      </c>
      <c r="GZ19" s="164">
        <v>5.9574999999999996</v>
      </c>
      <c r="HA19" s="164">
        <v>2</v>
      </c>
      <c r="HB19" s="164">
        <v>20.907</v>
      </c>
      <c r="HC19" s="164">
        <v>23.6798</v>
      </c>
      <c r="HD19" s="164">
        <v>1.26</v>
      </c>
      <c r="HE19" s="164">
        <v>-7.4467999999999996</v>
      </c>
      <c r="HF19" s="164">
        <v>12.1867</v>
      </c>
      <c r="HG19" s="164">
        <v>17.041499999999999</v>
      </c>
      <c r="HH19" s="164">
        <v>95.816199999999995</v>
      </c>
      <c r="HI19" s="164">
        <v>27.371500000000001</v>
      </c>
      <c r="HJ19" s="164">
        <v>27.170300000000001</v>
      </c>
      <c r="HK19" s="164">
        <v>-11.0002</v>
      </c>
      <c r="HL19" s="164">
        <v>0</v>
      </c>
      <c r="HM19" s="164">
        <v>-10.615600000000001</v>
      </c>
      <c r="HN19" s="164">
        <v>-12.0282</v>
      </c>
      <c r="HO19" s="164">
        <v>58.6601</v>
      </c>
      <c r="HP19" s="165"/>
      <c r="HQ19" s="164">
        <v>-17.340800000000002</v>
      </c>
      <c r="HR19" s="164">
        <v>-17.049700000000001</v>
      </c>
      <c r="HS19" s="164">
        <v>-3.0299</v>
      </c>
      <c r="HT19" s="164">
        <v>-2.4438</v>
      </c>
      <c r="HU19" s="164">
        <v>13.63</v>
      </c>
      <c r="HV19" s="164">
        <v>13.52</v>
      </c>
      <c r="HW19" s="164">
        <v>-29.3</v>
      </c>
      <c r="HX19" s="164">
        <v>-29.2</v>
      </c>
      <c r="HY19" s="164">
        <v>0.56310000000000004</v>
      </c>
      <c r="HZ19" s="164">
        <v>-7.76</v>
      </c>
      <c r="IA19" s="164">
        <v>51.904800000000002</v>
      </c>
      <c r="IB19" s="164">
        <v>25.157900000000001</v>
      </c>
      <c r="IC19" s="164">
        <v>25.209800000000001</v>
      </c>
      <c r="ID19" s="164">
        <v>-19.100000000000001</v>
      </c>
      <c r="IE19" s="164">
        <v>-36.700000000000003</v>
      </c>
      <c r="IF19" s="164">
        <v>2.6</v>
      </c>
      <c r="IG19" s="164">
        <v>2.1</v>
      </c>
      <c r="IH19" s="164">
        <v>-17.890599999999999</v>
      </c>
      <c r="II19" s="164">
        <v>-17.711600000000001</v>
      </c>
      <c r="IJ19" s="164">
        <v>-112.321</v>
      </c>
      <c r="IK19" s="164">
        <v>43.107900000000001</v>
      </c>
      <c r="IL19" s="164">
        <v>-260.6961</v>
      </c>
      <c r="IM19" s="164">
        <v>-14.812200000000001</v>
      </c>
      <c r="IN19" s="164">
        <v>-20.468800000000002</v>
      </c>
      <c r="IO19" s="164">
        <v>122.13120000000001</v>
      </c>
      <c r="IP19" s="164">
        <v>40.458500000000001</v>
      </c>
      <c r="IQ19" s="164">
        <v>104.9348</v>
      </c>
      <c r="IR19" s="164">
        <v>99.490700000000004</v>
      </c>
      <c r="IS19" s="164">
        <v>58.794600000000003</v>
      </c>
      <c r="IT19" s="164">
        <v>26.0975</v>
      </c>
      <c r="IU19" s="164">
        <v>25.630600000000001</v>
      </c>
      <c r="IV19" s="164">
        <v>-2.2086000000000001</v>
      </c>
      <c r="IW19" s="164">
        <v>223.5736</v>
      </c>
      <c r="IX19" s="164">
        <v>-193.2576</v>
      </c>
      <c r="IY19" s="164">
        <v>32.7485</v>
      </c>
      <c r="IZ19" s="164">
        <v>-20.207100000000001</v>
      </c>
      <c r="JA19" s="164">
        <v>-0.65549999999999997</v>
      </c>
      <c r="JB19" s="165"/>
      <c r="JC19" s="164">
        <v>-10.08</v>
      </c>
      <c r="JD19" s="164">
        <v>-0.54200000000000004</v>
      </c>
      <c r="JE19" s="164">
        <v>-0.54400000000000004</v>
      </c>
      <c r="JF19" s="164">
        <v>6.16</v>
      </c>
      <c r="JG19" s="164">
        <v>-3.68</v>
      </c>
      <c r="JH19" s="164">
        <v>-3.2797999999999998</v>
      </c>
      <c r="JI19" s="164">
        <v>-2.2263000000000002</v>
      </c>
      <c r="JJ19" s="164">
        <v>15.880100000000001</v>
      </c>
      <c r="JK19" s="164">
        <v>-8.8457000000000008</v>
      </c>
      <c r="JL19" s="164">
        <v>-8.8000000000000007</v>
      </c>
      <c r="JM19" s="164">
        <v>0.91700000000000004</v>
      </c>
      <c r="JN19" s="164">
        <v>1.9710000000000001</v>
      </c>
      <c r="JO19" s="165"/>
      <c r="JP19" s="165"/>
      <c r="JQ19" s="164">
        <v>3.3938999999999999</v>
      </c>
      <c r="JR19" s="164">
        <v>3.4098999999999999</v>
      </c>
      <c r="JS19" s="164">
        <v>3.3469000000000002</v>
      </c>
      <c r="JT19" s="165"/>
      <c r="JU19" s="164">
        <v>22.7</v>
      </c>
      <c r="JV19" s="164">
        <v>2.3767999999999998</v>
      </c>
      <c r="JW19" s="164">
        <v>-0.06</v>
      </c>
      <c r="JX19" s="165"/>
      <c r="JY19" s="164">
        <v>-14.0182</v>
      </c>
      <c r="JZ19" s="164">
        <v>-0.1638</v>
      </c>
      <c r="KA19" s="164">
        <v>-21.001999999999999</v>
      </c>
      <c r="KB19" s="164">
        <v>-12.5922</v>
      </c>
      <c r="KC19" s="164">
        <v>-6.3250999999999999</v>
      </c>
      <c r="KD19" s="164">
        <v>-20.863600000000002</v>
      </c>
      <c r="KE19" s="164">
        <v>-3.9657</v>
      </c>
      <c r="KF19" s="164">
        <v>-24.3</v>
      </c>
      <c r="KG19" s="164">
        <v>7.4</v>
      </c>
      <c r="KH19" s="164">
        <v>51.458599999999997</v>
      </c>
      <c r="KI19" s="164">
        <v>-110.84050000000001</v>
      </c>
    </row>
    <row r="20" spans="1:295" ht="18" customHeight="1" x14ac:dyDescent="0.3">
      <c r="A20" s="161" t="s">
        <v>72</v>
      </c>
      <c r="B20" s="161" t="s">
        <v>791</v>
      </c>
      <c r="C20" s="164">
        <v>0</v>
      </c>
      <c r="D20" s="164">
        <v>2.5131999999999999</v>
      </c>
      <c r="E20" s="164">
        <v>-7.2141000000000002</v>
      </c>
      <c r="F20" s="164">
        <v>-0.94940000000000002</v>
      </c>
      <c r="G20" s="164">
        <v>6.8532999999999999</v>
      </c>
      <c r="H20" s="165"/>
      <c r="I20" s="164">
        <v>10.372400000000001</v>
      </c>
      <c r="J20" s="165"/>
      <c r="K20" s="164">
        <v>10.8141</v>
      </c>
      <c r="L20" s="164">
        <v>3.9119000000000002</v>
      </c>
      <c r="M20" s="164">
        <v>3.4988999999999999</v>
      </c>
      <c r="N20" s="164">
        <v>-13.32</v>
      </c>
      <c r="O20" s="165">
        <v>-22</v>
      </c>
      <c r="P20" s="164">
        <v>0</v>
      </c>
      <c r="Q20" s="164">
        <v>1.6559999999999999</v>
      </c>
      <c r="R20" s="165"/>
      <c r="S20" s="164">
        <v>2.6143999999999998</v>
      </c>
      <c r="T20" s="164">
        <v>-2.6587000000000001</v>
      </c>
      <c r="U20" s="164">
        <v>4.0578000000000003</v>
      </c>
      <c r="V20" s="164">
        <v>4.0625</v>
      </c>
      <c r="W20" s="164">
        <v>7.3342000000000001</v>
      </c>
      <c r="X20" s="164">
        <v>3.9180999999999999</v>
      </c>
      <c r="Y20" s="164">
        <v>8.8300000000000003E-2</v>
      </c>
      <c r="Z20" s="164">
        <v>1.9249000000000001</v>
      </c>
      <c r="AA20" s="165"/>
      <c r="AB20" s="164">
        <v>-0.82169999999999999</v>
      </c>
      <c r="AC20" s="164">
        <v>-0.54500000000000004</v>
      </c>
      <c r="AD20" s="164">
        <v>-0.51600000000000001</v>
      </c>
      <c r="AE20" s="164">
        <v>-2.83</v>
      </c>
      <c r="AF20" s="164">
        <v>-8.8800000000000008</v>
      </c>
      <c r="AG20" s="164">
        <v>-11</v>
      </c>
      <c r="AH20" s="164">
        <v>-1.2270000000000001</v>
      </c>
      <c r="AI20" s="164">
        <v>0.42299999999999999</v>
      </c>
      <c r="AJ20" s="164">
        <v>-14.73</v>
      </c>
      <c r="AK20" s="165"/>
      <c r="AL20" s="165"/>
      <c r="AM20" s="164">
        <v>-7.8</v>
      </c>
      <c r="AN20" s="164">
        <v>-8.11</v>
      </c>
      <c r="AO20" s="164">
        <v>3.1309</v>
      </c>
      <c r="AP20" s="164">
        <v>3.8498000000000001</v>
      </c>
      <c r="AQ20" s="164">
        <v>13.5769</v>
      </c>
      <c r="AR20" s="164">
        <v>15.2888</v>
      </c>
      <c r="AS20" s="164">
        <v>-15.639900000000001</v>
      </c>
      <c r="AT20" s="164">
        <v>-14.0657</v>
      </c>
      <c r="AU20" s="164">
        <v>-12.491199999999999</v>
      </c>
      <c r="AV20" s="164">
        <v>12.038</v>
      </c>
      <c r="AW20" s="164">
        <v>10.301</v>
      </c>
      <c r="AX20" s="164">
        <v>-19.290099999999999</v>
      </c>
      <c r="AY20" s="164">
        <v>-16.075099999999999</v>
      </c>
      <c r="AZ20" s="165"/>
      <c r="BA20" s="164">
        <v>18.416499999999999</v>
      </c>
      <c r="BB20" s="164">
        <v>54.816400000000002</v>
      </c>
      <c r="BC20" s="164">
        <v>7.2619999999999996</v>
      </c>
      <c r="BD20" s="164">
        <v>-5.3</v>
      </c>
      <c r="BE20" s="164">
        <v>-5.0999999999999996</v>
      </c>
      <c r="BF20" s="164">
        <v>-22.99</v>
      </c>
      <c r="BG20" s="164">
        <v>-23.4435</v>
      </c>
      <c r="BH20" s="164">
        <v>-2.1625000000000001</v>
      </c>
      <c r="BI20" s="165"/>
      <c r="BJ20" s="164">
        <v>7.9703999999999997</v>
      </c>
      <c r="BK20" s="164">
        <v>1.7161</v>
      </c>
      <c r="BL20" s="164">
        <v>0.30249999999999999</v>
      </c>
      <c r="BM20" s="164">
        <v>0.39090000000000003</v>
      </c>
      <c r="BN20" s="164">
        <v>-49.043199999999999</v>
      </c>
      <c r="BO20" s="164">
        <v>-5.4627999999999997</v>
      </c>
      <c r="BP20" s="164">
        <v>-5.5544000000000002</v>
      </c>
      <c r="BQ20" s="164">
        <v>7.7211999999999996</v>
      </c>
      <c r="BR20" s="164">
        <v>-202.2893</v>
      </c>
      <c r="BS20" s="165"/>
      <c r="BT20" s="165"/>
      <c r="BU20" s="165"/>
      <c r="BV20" s="164">
        <v>3.9619</v>
      </c>
      <c r="BW20" s="164">
        <v>4.9400000000000004</v>
      </c>
      <c r="BX20" s="164">
        <v>2.85</v>
      </c>
      <c r="BY20" s="164">
        <v>-15.95</v>
      </c>
      <c r="BZ20" s="164">
        <v>-1.71</v>
      </c>
      <c r="CA20" s="164">
        <v>-21.428899999999999</v>
      </c>
      <c r="CB20" s="164">
        <v>-20.8931</v>
      </c>
      <c r="CC20" s="164">
        <v>34.302799999999998</v>
      </c>
      <c r="CD20" s="164">
        <v>33.986199999999997</v>
      </c>
      <c r="CE20" s="164">
        <v>-3.7993000000000001</v>
      </c>
      <c r="CF20" s="164">
        <v>-35.314500000000002</v>
      </c>
      <c r="CG20" s="164">
        <v>-35.8431</v>
      </c>
      <c r="CH20" s="164">
        <v>6.2050000000000001</v>
      </c>
      <c r="CI20" s="165"/>
      <c r="CJ20" s="165"/>
      <c r="CK20" s="165"/>
      <c r="CL20" s="164">
        <v>13.7</v>
      </c>
      <c r="CM20" s="164">
        <v>10.9</v>
      </c>
      <c r="CN20" s="164">
        <v>-1.86</v>
      </c>
      <c r="CO20" s="164">
        <v>12.5587</v>
      </c>
      <c r="CP20" s="164">
        <v>11.9702</v>
      </c>
      <c r="CQ20" s="164">
        <v>11.5197</v>
      </c>
      <c r="CR20" s="164">
        <v>39.612400000000001</v>
      </c>
      <c r="CS20" s="164">
        <v>40.773400000000002</v>
      </c>
      <c r="CT20" s="164">
        <v>1</v>
      </c>
      <c r="CU20" s="164">
        <v>-23.155899999999999</v>
      </c>
      <c r="CV20" s="164">
        <v>-26.8399</v>
      </c>
      <c r="CW20" s="164">
        <v>1.9822</v>
      </c>
      <c r="CX20" s="164">
        <v>17.87</v>
      </c>
      <c r="CY20" s="164">
        <v>13.68</v>
      </c>
      <c r="CZ20" s="164">
        <v>13.598599999999999</v>
      </c>
      <c r="DA20" s="164">
        <v>13.382</v>
      </c>
      <c r="DB20" s="164">
        <v>-7.71</v>
      </c>
      <c r="DC20" s="165"/>
      <c r="DD20" s="165"/>
      <c r="DE20" s="165"/>
      <c r="DF20" s="164">
        <v>28.651399999999999</v>
      </c>
      <c r="DG20" s="164">
        <v>-16.042100000000001</v>
      </c>
      <c r="DH20" s="164">
        <v>-3.8437000000000001</v>
      </c>
      <c r="DI20" s="165"/>
      <c r="DJ20" s="164">
        <v>7.4</v>
      </c>
      <c r="DK20" s="164">
        <v>-3.0468999999999999</v>
      </c>
      <c r="DL20" s="164">
        <v>-2.0571000000000002</v>
      </c>
      <c r="DM20" s="164">
        <v>5.3672000000000004</v>
      </c>
      <c r="DN20" s="164">
        <v>3.9022999999999999</v>
      </c>
      <c r="DO20" s="164">
        <v>-1.81</v>
      </c>
      <c r="DP20" s="164">
        <v>-1.75</v>
      </c>
      <c r="DQ20" s="164">
        <v>5.3784999999999998</v>
      </c>
      <c r="DR20" s="164">
        <v>-27.006499999999999</v>
      </c>
      <c r="DS20" s="164">
        <v>-11.65</v>
      </c>
      <c r="DT20" s="164">
        <v>-11.72</v>
      </c>
      <c r="DU20" s="164">
        <v>29.16</v>
      </c>
      <c r="DV20" s="164">
        <v>18.03</v>
      </c>
      <c r="DW20" s="164">
        <v>-26.381799999999998</v>
      </c>
      <c r="DX20" s="164">
        <v>-13.2455</v>
      </c>
      <c r="DY20" s="164">
        <v>-41.370399999999997</v>
      </c>
      <c r="DZ20" s="164">
        <v>-41.063600000000001</v>
      </c>
      <c r="EA20" s="165"/>
      <c r="EB20" s="164">
        <v>-15.902100000000001</v>
      </c>
      <c r="EC20" s="164">
        <v>-25.783999999999999</v>
      </c>
      <c r="ED20" s="164">
        <v>-25.517499999999998</v>
      </c>
      <c r="EE20" s="164">
        <v>-12.566800000000001</v>
      </c>
      <c r="EF20" s="164">
        <v>-18.8005</v>
      </c>
      <c r="EG20" s="164">
        <v>-9.9320000000000004</v>
      </c>
      <c r="EH20" s="164">
        <v>-73.9803</v>
      </c>
      <c r="EI20" s="164">
        <v>6.7361000000000004</v>
      </c>
      <c r="EJ20" s="165"/>
      <c r="EK20" s="164">
        <v>-7.5415999999999999</v>
      </c>
      <c r="EL20" s="164">
        <v>-6.1589999999999998</v>
      </c>
      <c r="EM20" s="164">
        <v>17.9117</v>
      </c>
      <c r="EN20" s="164">
        <v>-20.035399999999999</v>
      </c>
      <c r="EO20" s="165"/>
      <c r="EP20" s="164">
        <v>17.936</v>
      </c>
      <c r="EQ20" s="164">
        <v>-28.734500000000001</v>
      </c>
      <c r="ER20" s="164">
        <v>-28.513000000000002</v>
      </c>
      <c r="ES20" s="164">
        <v>11.359</v>
      </c>
      <c r="ET20" s="164">
        <v>-16.57</v>
      </c>
      <c r="EU20" s="164">
        <v>-9.81</v>
      </c>
      <c r="EV20" s="164">
        <v>1</v>
      </c>
      <c r="EW20" s="164">
        <v>2.9922</v>
      </c>
      <c r="EX20" s="164">
        <v>-29.627099999999999</v>
      </c>
      <c r="EY20" s="164">
        <v>-10.787699999999999</v>
      </c>
      <c r="EZ20" s="164">
        <v>-11.068099999999999</v>
      </c>
      <c r="FA20" s="164">
        <v>9.4291</v>
      </c>
      <c r="FB20" s="164">
        <v>12.8688</v>
      </c>
      <c r="FC20" s="164">
        <v>-26.415099999999999</v>
      </c>
      <c r="FD20" s="164">
        <v>5.5368000000000004</v>
      </c>
      <c r="FE20" s="165"/>
      <c r="FF20" s="164">
        <v>5.1806999999999999</v>
      </c>
      <c r="FG20" s="165"/>
      <c r="FH20" s="165"/>
      <c r="FI20" s="165"/>
      <c r="FJ20" s="164">
        <v>8.0379000000000005</v>
      </c>
      <c r="FK20" s="164">
        <v>8.2053999999999991</v>
      </c>
      <c r="FL20" s="164">
        <v>-20.597100000000001</v>
      </c>
      <c r="FM20" s="164">
        <v>25.015499999999999</v>
      </c>
      <c r="FN20" s="164">
        <v>24.757200000000001</v>
      </c>
      <c r="FO20" s="164">
        <v>-6.5815000000000001</v>
      </c>
      <c r="FP20" s="165"/>
      <c r="FQ20" s="164">
        <v>27.609100000000002</v>
      </c>
      <c r="FR20" s="164">
        <v>-21.09</v>
      </c>
      <c r="FS20" s="164">
        <v>0.29530000000000001</v>
      </c>
      <c r="FT20" s="164">
        <v>0.19889999999999999</v>
      </c>
      <c r="FU20" s="164">
        <v>-0.12</v>
      </c>
      <c r="FV20" s="164">
        <v>3.06</v>
      </c>
      <c r="FW20" s="164">
        <v>-26.152200000000001</v>
      </c>
      <c r="FX20" s="165"/>
      <c r="FY20" s="164">
        <v>1.383</v>
      </c>
      <c r="FZ20" s="164">
        <v>0.58699999999999997</v>
      </c>
      <c r="GA20" s="165"/>
      <c r="GB20" s="164">
        <v>8.31</v>
      </c>
      <c r="GC20" s="164">
        <v>-11.7018</v>
      </c>
      <c r="GD20" s="164">
        <v>-0.6522</v>
      </c>
      <c r="GE20" s="164">
        <v>-2.89</v>
      </c>
      <c r="GF20" s="164">
        <v>23.7014</v>
      </c>
      <c r="GG20" s="165"/>
      <c r="GH20" s="164">
        <v>17.125800000000002</v>
      </c>
      <c r="GI20" s="164">
        <v>-3.1589999999999998</v>
      </c>
      <c r="GJ20" s="164">
        <v>-3.4217</v>
      </c>
      <c r="GK20" s="164">
        <v>1.9463999999999999</v>
      </c>
      <c r="GL20" s="165"/>
      <c r="GM20" s="165"/>
      <c r="GN20" s="164">
        <v>-11.956799999999999</v>
      </c>
      <c r="GO20" s="164">
        <v>-14.911799999999999</v>
      </c>
      <c r="GP20" s="164">
        <v>0.62749999999999995</v>
      </c>
      <c r="GQ20" s="164">
        <v>-19.2317</v>
      </c>
      <c r="GR20" s="164">
        <v>1.9876</v>
      </c>
      <c r="GS20" s="164">
        <v>1.5551999999999999</v>
      </c>
      <c r="GT20" s="164">
        <v>118.25700000000001</v>
      </c>
      <c r="GU20" s="164">
        <v>-4.5796000000000001</v>
      </c>
      <c r="GV20" s="164">
        <v>-8.0456000000000003</v>
      </c>
      <c r="GW20" s="164">
        <v>8.4911999999999992</v>
      </c>
      <c r="GX20" s="164">
        <v>3.3195999999999999</v>
      </c>
      <c r="GY20" s="164">
        <v>5.8677999999999999</v>
      </c>
      <c r="GZ20" s="164">
        <v>5.8151000000000002</v>
      </c>
      <c r="HA20" s="164">
        <v>2.7987000000000002</v>
      </c>
      <c r="HB20" s="164">
        <v>19.673300000000001</v>
      </c>
      <c r="HC20" s="164">
        <v>20.596900000000002</v>
      </c>
      <c r="HD20" s="164">
        <v>0.42</v>
      </c>
      <c r="HE20" s="164">
        <v>-6.5231000000000003</v>
      </c>
      <c r="HF20" s="164">
        <v>14.551299999999999</v>
      </c>
      <c r="HG20" s="164">
        <v>17.289200000000001</v>
      </c>
      <c r="HH20" s="164">
        <v>89.967200000000005</v>
      </c>
      <c r="HI20" s="164">
        <v>25.715900000000001</v>
      </c>
      <c r="HJ20" s="164">
        <v>27.2514</v>
      </c>
      <c r="HK20" s="164">
        <v>-10.2013</v>
      </c>
      <c r="HL20" s="165"/>
      <c r="HM20" s="164">
        <v>0</v>
      </c>
      <c r="HN20" s="164">
        <v>0</v>
      </c>
      <c r="HO20" s="165"/>
      <c r="HP20" s="165"/>
      <c r="HQ20" s="164">
        <v>-17.6374</v>
      </c>
      <c r="HR20" s="164">
        <v>-17.0442</v>
      </c>
      <c r="HS20" s="164">
        <v>-3.4478</v>
      </c>
      <c r="HT20" s="164">
        <v>-3.0202</v>
      </c>
      <c r="HU20" s="164">
        <v>13.81</v>
      </c>
      <c r="HV20" s="164">
        <v>13.8</v>
      </c>
      <c r="HW20" s="164">
        <v>-29.3</v>
      </c>
      <c r="HX20" s="164">
        <v>-29.3</v>
      </c>
      <c r="HY20" s="164">
        <v>0.47520000000000001</v>
      </c>
      <c r="HZ20" s="164">
        <v>-8</v>
      </c>
      <c r="IA20" s="164">
        <v>44.034100000000002</v>
      </c>
      <c r="IB20" s="164">
        <v>26.9754</v>
      </c>
      <c r="IC20" s="164">
        <v>26.936699999999998</v>
      </c>
      <c r="ID20" s="164">
        <v>-19.100000000000001</v>
      </c>
      <c r="IE20" s="164">
        <v>-37.200000000000003</v>
      </c>
      <c r="IF20" s="164">
        <v>2.2000000000000002</v>
      </c>
      <c r="IG20" s="164">
        <v>1.2</v>
      </c>
      <c r="IH20" s="164">
        <v>-17.933399999999999</v>
      </c>
      <c r="II20" s="164">
        <v>-17.6708</v>
      </c>
      <c r="IJ20" s="164">
        <v>-111.78579999999999</v>
      </c>
      <c r="IK20" s="164">
        <v>43.067900000000002</v>
      </c>
      <c r="IL20" s="164">
        <v>-260.4545</v>
      </c>
      <c r="IM20" s="164">
        <v>-14.8561</v>
      </c>
      <c r="IN20" s="164">
        <v>-20.398099999999999</v>
      </c>
      <c r="IO20" s="164">
        <v>117.6375</v>
      </c>
      <c r="IP20" s="164">
        <v>42.247700000000002</v>
      </c>
      <c r="IQ20" s="164">
        <v>107.0664</v>
      </c>
      <c r="IR20" s="164">
        <v>95.456900000000005</v>
      </c>
      <c r="IS20" s="164">
        <v>56.116300000000003</v>
      </c>
      <c r="IT20" s="164">
        <v>23.790400000000002</v>
      </c>
      <c r="IU20" s="164">
        <v>23.9651</v>
      </c>
      <c r="IV20" s="164">
        <v>2.0276000000000001</v>
      </c>
      <c r="IW20" s="164">
        <v>220.86099999999999</v>
      </c>
      <c r="IX20" s="164">
        <v>-191.71559999999999</v>
      </c>
      <c r="IY20" s="164">
        <v>28.675999999999998</v>
      </c>
      <c r="IZ20" s="164">
        <v>-16.621200000000002</v>
      </c>
      <c r="JA20" s="164">
        <v>-0.5383</v>
      </c>
      <c r="JB20" s="165"/>
      <c r="JC20" s="164">
        <v>-11.04</v>
      </c>
      <c r="JD20" s="164">
        <v>-0.47699999999999998</v>
      </c>
      <c r="JE20" s="164">
        <v>-0.48</v>
      </c>
      <c r="JF20" s="164">
        <v>7.12</v>
      </c>
      <c r="JG20" s="164">
        <v>-3.44</v>
      </c>
      <c r="JH20" s="164">
        <v>-3.6781999999999999</v>
      </c>
      <c r="JI20" s="164">
        <v>-2.9586999999999999</v>
      </c>
      <c r="JJ20" s="164">
        <v>15.178100000000001</v>
      </c>
      <c r="JK20" s="164">
        <v>-7.7347999999999999</v>
      </c>
      <c r="JL20" s="164">
        <v>-8.8000000000000007</v>
      </c>
      <c r="JM20" s="164">
        <v>0.32600000000000001</v>
      </c>
      <c r="JN20" s="164">
        <v>0.44600000000000001</v>
      </c>
      <c r="JO20" s="165"/>
      <c r="JP20" s="165"/>
      <c r="JQ20" s="164">
        <v>4.3493000000000004</v>
      </c>
      <c r="JR20" s="164">
        <v>3.6905999999999999</v>
      </c>
      <c r="JS20" s="164">
        <v>3.6101000000000001</v>
      </c>
      <c r="JT20" s="165"/>
      <c r="JU20" s="164">
        <v>22.5</v>
      </c>
      <c r="JV20" s="164">
        <v>2.2812000000000001</v>
      </c>
      <c r="JW20" s="164">
        <v>0.09</v>
      </c>
      <c r="JX20" s="165"/>
      <c r="JY20" s="164">
        <v>-13.4246</v>
      </c>
      <c r="JZ20" s="164">
        <v>0.74970000000000003</v>
      </c>
      <c r="KA20" s="164">
        <v>-21.540099999999999</v>
      </c>
      <c r="KB20" s="164">
        <v>-11.776300000000001</v>
      </c>
      <c r="KC20" s="164">
        <v>-6.6952999999999996</v>
      </c>
      <c r="KD20" s="164">
        <v>-20.666499999999999</v>
      </c>
      <c r="KE20" s="164">
        <v>-3.0007000000000001</v>
      </c>
      <c r="KF20" s="164">
        <v>-24.2</v>
      </c>
      <c r="KG20" s="164">
        <v>7.2</v>
      </c>
      <c r="KH20" s="164">
        <v>46.912799999999997</v>
      </c>
      <c r="KI20" s="164">
        <v>-109.149</v>
      </c>
    </row>
    <row r="21" spans="1:295" ht="18" customHeight="1" x14ac:dyDescent="0.3">
      <c r="A21" s="161" t="s">
        <v>72</v>
      </c>
      <c r="B21" s="161" t="s">
        <v>792</v>
      </c>
      <c r="C21" s="164">
        <v>0</v>
      </c>
      <c r="D21" s="164">
        <v>2.3308</v>
      </c>
      <c r="E21" s="164">
        <v>-7.0888999999999998</v>
      </c>
      <c r="F21" s="164">
        <v>-0.94899999999999995</v>
      </c>
      <c r="G21" s="164">
        <v>6.5586000000000002</v>
      </c>
      <c r="H21" s="165"/>
      <c r="I21" s="164">
        <v>10.9506</v>
      </c>
      <c r="J21" s="165"/>
      <c r="K21" s="164">
        <v>13.737500000000001</v>
      </c>
      <c r="L21" s="164">
        <v>5.2698</v>
      </c>
      <c r="M21" s="164">
        <v>4.7335000000000003</v>
      </c>
      <c r="N21" s="164">
        <v>-13.32</v>
      </c>
      <c r="O21" s="164">
        <v>-24.2</v>
      </c>
      <c r="P21" s="164">
        <v>2.2000000000000002</v>
      </c>
      <c r="Q21" s="164">
        <v>1.6559999999999999</v>
      </c>
      <c r="R21" s="164">
        <v>-17.600000000000001</v>
      </c>
      <c r="S21" s="164">
        <v>2.3925000000000001</v>
      </c>
      <c r="T21" s="164">
        <v>-3.8572000000000002</v>
      </c>
      <c r="U21" s="164">
        <v>4.1947999999999999</v>
      </c>
      <c r="V21" s="164">
        <v>3.9007000000000001</v>
      </c>
      <c r="W21" s="164">
        <v>7.4036</v>
      </c>
      <c r="X21" s="164">
        <v>2.8342000000000001</v>
      </c>
      <c r="Y21" s="164">
        <v>-3.3799999999999997E-2</v>
      </c>
      <c r="Z21" s="164">
        <v>1.9721</v>
      </c>
      <c r="AA21" s="165"/>
      <c r="AB21" s="164">
        <v>-0.77710000000000001</v>
      </c>
      <c r="AC21" s="164">
        <v>-0.51500000000000001</v>
      </c>
      <c r="AD21" s="164">
        <v>-0.44700000000000001</v>
      </c>
      <c r="AE21" s="164">
        <v>-2.6190000000000002</v>
      </c>
      <c r="AF21" s="164">
        <v>-6.66</v>
      </c>
      <c r="AG21" s="164">
        <v>-8.8000000000000007</v>
      </c>
      <c r="AH21" s="164">
        <v>-0.69199999999999995</v>
      </c>
      <c r="AI21" s="164">
        <v>0.42599999999999999</v>
      </c>
      <c r="AJ21" s="164">
        <v>-14.12</v>
      </c>
      <c r="AK21" s="165"/>
      <c r="AL21" s="165"/>
      <c r="AM21" s="164">
        <v>-8.4600000000000009</v>
      </c>
      <c r="AN21" s="164">
        <v>-8.35</v>
      </c>
      <c r="AO21" s="164">
        <v>2.1240000000000001</v>
      </c>
      <c r="AP21" s="164">
        <v>3.8340000000000001</v>
      </c>
      <c r="AQ21" s="164">
        <v>12.908300000000001</v>
      </c>
      <c r="AR21" s="164">
        <v>14.4108</v>
      </c>
      <c r="AS21" s="164">
        <v>-15.5806</v>
      </c>
      <c r="AT21" s="164">
        <v>-11.9224</v>
      </c>
      <c r="AU21" s="164">
        <v>-11.4534</v>
      </c>
      <c r="AV21" s="164">
        <v>20.970400000000001</v>
      </c>
      <c r="AW21" s="164">
        <v>10.283099999999999</v>
      </c>
      <c r="AX21" s="164">
        <v>-16.878799999999998</v>
      </c>
      <c r="AY21" s="164">
        <v>-18.888200000000001</v>
      </c>
      <c r="AZ21" s="165"/>
      <c r="BA21" s="164">
        <v>19.57</v>
      </c>
      <c r="BB21" s="164">
        <v>59.0077</v>
      </c>
      <c r="BC21" s="164">
        <v>7.1432000000000002</v>
      </c>
      <c r="BD21" s="164">
        <v>-5.2</v>
      </c>
      <c r="BE21" s="164">
        <v>-5.0999999999999996</v>
      </c>
      <c r="BF21" s="164">
        <v>-23.727699999999999</v>
      </c>
      <c r="BG21" s="164">
        <v>-24.8948</v>
      </c>
      <c r="BH21" s="164">
        <v>-2.1686999999999999</v>
      </c>
      <c r="BI21" s="165"/>
      <c r="BJ21" s="164">
        <v>8.4053000000000004</v>
      </c>
      <c r="BK21" s="164">
        <v>1.5458000000000001</v>
      </c>
      <c r="BL21" s="164">
        <v>0.92220000000000002</v>
      </c>
      <c r="BM21" s="164">
        <v>0.74409999999999998</v>
      </c>
      <c r="BN21" s="164">
        <v>-25.9102</v>
      </c>
      <c r="BO21" s="164">
        <v>-2.9603000000000002</v>
      </c>
      <c r="BP21" s="164">
        <v>-3.2654999999999998</v>
      </c>
      <c r="BQ21" s="164">
        <v>3.5571999999999999</v>
      </c>
      <c r="BR21" s="164">
        <v>-182.6918</v>
      </c>
      <c r="BS21" s="165"/>
      <c r="BT21" s="165"/>
      <c r="BU21" s="165"/>
      <c r="BV21" s="164">
        <v>2.9140000000000001</v>
      </c>
      <c r="BW21" s="164">
        <v>4.67</v>
      </c>
      <c r="BX21" s="164">
        <v>2.63</v>
      </c>
      <c r="BY21" s="164">
        <v>-16.11</v>
      </c>
      <c r="BZ21" s="164">
        <v>-2.1800000000000002</v>
      </c>
      <c r="CA21" s="164">
        <v>-21.027100000000001</v>
      </c>
      <c r="CB21" s="164">
        <v>-21.562899999999999</v>
      </c>
      <c r="CC21" s="164">
        <v>36.335999999999999</v>
      </c>
      <c r="CD21" s="164">
        <v>35.7012</v>
      </c>
      <c r="CE21" s="164">
        <v>-4.0911</v>
      </c>
      <c r="CF21" s="164">
        <v>-37.734000000000002</v>
      </c>
      <c r="CG21" s="164">
        <v>-37.692599999999999</v>
      </c>
      <c r="CH21" s="164">
        <v>9.1876999999999995</v>
      </c>
      <c r="CI21" s="165"/>
      <c r="CJ21" s="165"/>
      <c r="CK21" s="165"/>
      <c r="CL21" s="164">
        <v>14.2</v>
      </c>
      <c r="CM21" s="164">
        <v>11.4</v>
      </c>
      <c r="CN21" s="164">
        <v>-1.95</v>
      </c>
      <c r="CO21" s="164">
        <v>11.3827</v>
      </c>
      <c r="CP21" s="164">
        <v>11.0787</v>
      </c>
      <c r="CQ21" s="164">
        <v>10.283099999999999</v>
      </c>
      <c r="CR21" s="164">
        <v>37.124200000000002</v>
      </c>
      <c r="CS21" s="164">
        <v>37.627400000000002</v>
      </c>
      <c r="CT21" s="164">
        <v>1</v>
      </c>
      <c r="CU21" s="164">
        <v>-20.957000000000001</v>
      </c>
      <c r="CV21" s="164">
        <v>-24.882899999999999</v>
      </c>
      <c r="CW21" s="164">
        <v>2.0356999999999998</v>
      </c>
      <c r="CX21" s="164">
        <v>20.72</v>
      </c>
      <c r="CY21" s="164">
        <v>14.88</v>
      </c>
      <c r="CZ21" s="164">
        <v>14.379899999999999</v>
      </c>
      <c r="DA21" s="164">
        <v>14.260899999999999</v>
      </c>
      <c r="DB21" s="164">
        <v>-7.84</v>
      </c>
      <c r="DC21" s="165"/>
      <c r="DD21" s="165"/>
      <c r="DE21" s="165"/>
      <c r="DF21" s="164">
        <v>27.673400000000001</v>
      </c>
      <c r="DG21" s="164">
        <v>-16.596399999999999</v>
      </c>
      <c r="DH21" s="164">
        <v>-3.9828999999999999</v>
      </c>
      <c r="DI21" s="164">
        <v>5.5</v>
      </c>
      <c r="DJ21" s="165"/>
      <c r="DK21" s="164">
        <v>-2.8357000000000001</v>
      </c>
      <c r="DL21" s="164">
        <v>-1.1220000000000001</v>
      </c>
      <c r="DM21" s="164">
        <v>6.1558000000000002</v>
      </c>
      <c r="DN21" s="164">
        <v>5.3867000000000003</v>
      </c>
      <c r="DO21" s="164">
        <v>-0.66</v>
      </c>
      <c r="DP21" s="164">
        <v>-2.0099999999999998</v>
      </c>
      <c r="DQ21" s="164">
        <v>5.1304999999999996</v>
      </c>
      <c r="DR21" s="164">
        <v>-26.881499999999999</v>
      </c>
      <c r="DS21" s="164">
        <v>-11.6</v>
      </c>
      <c r="DT21" s="164">
        <v>-11.63</v>
      </c>
      <c r="DU21" s="164">
        <v>28.18</v>
      </c>
      <c r="DV21" s="164">
        <v>18.079999999999998</v>
      </c>
      <c r="DW21" s="164">
        <v>-26.909099999999999</v>
      </c>
      <c r="DX21" s="164">
        <v>-13.5364</v>
      </c>
      <c r="DY21" s="164">
        <v>-42.786499999999997</v>
      </c>
      <c r="DZ21" s="164">
        <v>-42.345500000000001</v>
      </c>
      <c r="EA21" s="165"/>
      <c r="EB21" s="164">
        <v>-12.5549</v>
      </c>
      <c r="EC21" s="164">
        <v>-24.244</v>
      </c>
      <c r="ED21" s="164">
        <v>-22.962800000000001</v>
      </c>
      <c r="EE21" s="164">
        <v>-16.730699999999999</v>
      </c>
      <c r="EF21" s="164">
        <v>-18.7685</v>
      </c>
      <c r="EG21" s="164">
        <v>-9.4649999999999999</v>
      </c>
      <c r="EH21" s="164">
        <v>-65.647199999999998</v>
      </c>
      <c r="EI21" s="164">
        <v>-28.2788</v>
      </c>
      <c r="EJ21" s="165"/>
      <c r="EK21" s="164">
        <v>-9.1812000000000005</v>
      </c>
      <c r="EL21" s="164">
        <v>-7.7725999999999997</v>
      </c>
      <c r="EM21" s="164">
        <v>18.419499999999999</v>
      </c>
      <c r="EN21" s="164">
        <v>-17.705300000000001</v>
      </c>
      <c r="EO21" s="165"/>
      <c r="EP21" s="164">
        <v>0.52800000000000002</v>
      </c>
      <c r="EQ21" s="164">
        <v>-27.3551</v>
      </c>
      <c r="ER21" s="164">
        <v>-27.311900000000001</v>
      </c>
      <c r="ES21" s="164">
        <v>11.6823</v>
      </c>
      <c r="ET21" s="164">
        <v>0</v>
      </c>
      <c r="EU21" s="164">
        <v>-8.51</v>
      </c>
      <c r="EV21" s="164">
        <v>1.2</v>
      </c>
      <c r="EW21" s="164">
        <v>3.7823000000000002</v>
      </c>
      <c r="EX21" s="164">
        <v>-29.088100000000001</v>
      </c>
      <c r="EY21" s="164">
        <v>-10.697699999999999</v>
      </c>
      <c r="EZ21" s="164">
        <v>-10.908200000000001</v>
      </c>
      <c r="FA21" s="164">
        <v>9.4022000000000006</v>
      </c>
      <c r="FB21" s="164">
        <v>11.979799999999999</v>
      </c>
      <c r="FC21" s="164">
        <v>-30.2835</v>
      </c>
      <c r="FD21" s="164">
        <v>5.524</v>
      </c>
      <c r="FE21" s="165"/>
      <c r="FF21" s="164">
        <v>5.2911000000000001</v>
      </c>
      <c r="FG21" s="165"/>
      <c r="FH21" s="164">
        <v>80</v>
      </c>
      <c r="FI21" s="164">
        <v>200</v>
      </c>
      <c r="FJ21" s="164">
        <v>7.8704000000000001</v>
      </c>
      <c r="FK21" s="164">
        <v>8.3727999999999998</v>
      </c>
      <c r="FL21" s="164">
        <v>-19.759799999999998</v>
      </c>
      <c r="FM21" s="164">
        <v>25.473700000000001</v>
      </c>
      <c r="FN21" s="164">
        <v>25.104600000000001</v>
      </c>
      <c r="FO21" s="164">
        <v>-5.5396000000000001</v>
      </c>
      <c r="FP21" s="165"/>
      <c r="FQ21" s="164">
        <v>26.027000000000001</v>
      </c>
      <c r="FR21" s="164">
        <v>-22.29</v>
      </c>
      <c r="FS21" s="164">
        <v>-0.71179999999999999</v>
      </c>
      <c r="FT21" s="164">
        <v>0.1293</v>
      </c>
      <c r="FU21" s="164">
        <v>0</v>
      </c>
      <c r="FV21" s="164">
        <v>2.94</v>
      </c>
      <c r="FW21" s="164">
        <v>-26.427499999999998</v>
      </c>
      <c r="FX21" s="165"/>
      <c r="FY21" s="164">
        <v>1.379</v>
      </c>
      <c r="FZ21" s="164">
        <v>0.502</v>
      </c>
      <c r="GA21" s="165"/>
      <c r="GB21" s="164">
        <v>7.87</v>
      </c>
      <c r="GC21" s="164">
        <v>-10.9986</v>
      </c>
      <c r="GD21" s="164">
        <v>-0.49480000000000002</v>
      </c>
      <c r="GE21" s="164">
        <v>-3.69</v>
      </c>
      <c r="GF21" s="164">
        <v>23.650400000000001</v>
      </c>
      <c r="GG21" s="165"/>
      <c r="GH21" s="164">
        <v>17.001000000000001</v>
      </c>
      <c r="GI21" s="164">
        <v>-3.3393999999999999</v>
      </c>
      <c r="GJ21" s="164">
        <v>-3.7949000000000002</v>
      </c>
      <c r="GK21" s="164">
        <v>1.9852000000000001</v>
      </c>
      <c r="GL21" s="165"/>
      <c r="GM21" s="165"/>
      <c r="GN21" s="164">
        <v>-11.347300000000001</v>
      </c>
      <c r="GO21" s="164">
        <v>-14.767799999999999</v>
      </c>
      <c r="GP21" s="164">
        <v>0.71889999999999998</v>
      </c>
      <c r="GQ21" s="164">
        <v>-18.561499999999999</v>
      </c>
      <c r="GR21" s="164">
        <v>2.3778999999999999</v>
      </c>
      <c r="GS21" s="164">
        <v>1.744</v>
      </c>
      <c r="GT21" s="164">
        <v>124.6429</v>
      </c>
      <c r="GU21" s="164">
        <v>-4.1253000000000002</v>
      </c>
      <c r="GV21" s="164">
        <v>-7.1432000000000002</v>
      </c>
      <c r="GW21" s="164">
        <v>8.5615000000000006</v>
      </c>
      <c r="GX21" s="164">
        <v>2.8639000000000001</v>
      </c>
      <c r="GY21" s="164">
        <v>6.1753999999999998</v>
      </c>
      <c r="GZ21" s="164">
        <v>6.3609</v>
      </c>
      <c r="HA21" s="164">
        <v>2</v>
      </c>
      <c r="HB21" s="164">
        <v>11.5054</v>
      </c>
      <c r="HC21" s="164">
        <v>13.102</v>
      </c>
      <c r="HD21" s="164">
        <v>-5.03</v>
      </c>
      <c r="HE21" s="164">
        <v>0</v>
      </c>
      <c r="HF21" s="164">
        <v>25.6065</v>
      </c>
      <c r="HG21" s="164">
        <v>0</v>
      </c>
      <c r="HH21" s="164">
        <v>72.357900000000001</v>
      </c>
      <c r="HI21" s="164">
        <v>21.708600000000001</v>
      </c>
      <c r="HJ21" s="164">
        <v>20.957999999999998</v>
      </c>
      <c r="HK21" s="164">
        <v>-7.5891999999999999</v>
      </c>
      <c r="HL21" s="165"/>
      <c r="HM21" s="164">
        <v>-12.414899999999999</v>
      </c>
      <c r="HN21" s="164">
        <v>-11.001300000000001</v>
      </c>
      <c r="HO21" s="165"/>
      <c r="HP21" s="164">
        <v>42.5837</v>
      </c>
      <c r="HQ21" s="164">
        <v>-20.2028</v>
      </c>
      <c r="HR21" s="164">
        <v>-19.603999999999999</v>
      </c>
      <c r="HS21" s="164">
        <v>-5.7746000000000004</v>
      </c>
      <c r="HT21" s="164">
        <v>-6.0095000000000001</v>
      </c>
      <c r="HU21" s="164">
        <v>4.8600000000000003</v>
      </c>
      <c r="HV21" s="164">
        <v>4.91</v>
      </c>
      <c r="HW21" s="164">
        <v>-29</v>
      </c>
      <c r="HX21" s="164">
        <v>-28.9</v>
      </c>
      <c r="HY21" s="164">
        <v>0.2994</v>
      </c>
      <c r="HZ21" s="164">
        <v>-6.56</v>
      </c>
      <c r="IA21" s="164">
        <v>39.363599999999998</v>
      </c>
      <c r="IB21" s="164">
        <v>28.648599999999998</v>
      </c>
      <c r="IC21" s="164">
        <v>28.816500000000001</v>
      </c>
      <c r="ID21" s="164">
        <v>-17.8</v>
      </c>
      <c r="IE21" s="164">
        <v>-35.799999999999997</v>
      </c>
      <c r="IF21" s="164">
        <v>3.4</v>
      </c>
      <c r="IG21" s="164">
        <v>2.9</v>
      </c>
      <c r="IH21" s="165"/>
      <c r="II21" s="164">
        <v>-17.935600000000001</v>
      </c>
      <c r="IJ21" s="164">
        <v>-119.914</v>
      </c>
      <c r="IK21" s="164">
        <v>39.461199999999998</v>
      </c>
      <c r="IL21" s="164">
        <v>-266.55880000000002</v>
      </c>
      <c r="IM21" s="164">
        <v>-25.1494</v>
      </c>
      <c r="IN21" s="164">
        <v>-28.229399999999998</v>
      </c>
      <c r="IO21" s="164">
        <v>107.8677</v>
      </c>
      <c r="IP21" s="164">
        <v>59.005499999999998</v>
      </c>
      <c r="IQ21" s="164">
        <v>97.073499999999996</v>
      </c>
      <c r="IR21" s="164">
        <v>87.788499999999999</v>
      </c>
      <c r="IS21" s="164">
        <v>36.981400000000001</v>
      </c>
      <c r="IT21" s="164">
        <v>32.457000000000001</v>
      </c>
      <c r="IU21" s="164">
        <v>30.850999999999999</v>
      </c>
      <c r="IV21" s="164">
        <v>11.0161</v>
      </c>
      <c r="IW21" s="164">
        <v>193.13929999999999</v>
      </c>
      <c r="IX21" s="164">
        <v>-195.09800000000001</v>
      </c>
      <c r="IY21" s="164">
        <v>-0.33850000000000002</v>
      </c>
      <c r="IZ21" s="164">
        <v>8.3231999999999999</v>
      </c>
      <c r="JA21" s="164">
        <v>-0.91190000000000004</v>
      </c>
      <c r="JB21" s="165"/>
      <c r="JC21" s="164">
        <v>-11.6</v>
      </c>
      <c r="JD21" s="164">
        <v>-0.47</v>
      </c>
      <c r="JE21" s="164">
        <v>-0.47699999999999998</v>
      </c>
      <c r="JF21" s="164">
        <v>7.44</v>
      </c>
      <c r="JG21" s="164">
        <v>-4.6399999999999997</v>
      </c>
      <c r="JH21" s="164">
        <v>-3.8917999999999999</v>
      </c>
      <c r="JI21" s="164">
        <v>-1.4054</v>
      </c>
      <c r="JJ21" s="164">
        <v>13.2738</v>
      </c>
      <c r="JK21" s="164">
        <v>-7.4692999999999996</v>
      </c>
      <c r="JL21" s="164">
        <v>-8.6999999999999993</v>
      </c>
      <c r="JM21" s="164">
        <v>-0.371</v>
      </c>
      <c r="JN21" s="164">
        <v>0.45</v>
      </c>
      <c r="JO21" s="165"/>
      <c r="JP21" s="165"/>
      <c r="JQ21" s="164">
        <v>4.0429000000000004</v>
      </c>
      <c r="JR21" s="164">
        <v>3.5653000000000001</v>
      </c>
      <c r="JS21" s="164">
        <v>3.5863999999999998</v>
      </c>
      <c r="JT21" s="165"/>
      <c r="JU21" s="164">
        <v>21.1</v>
      </c>
      <c r="JV21" s="164">
        <v>2.7867999999999999</v>
      </c>
      <c r="JW21" s="164">
        <v>0.3</v>
      </c>
      <c r="JX21" s="165"/>
      <c r="JY21" s="164">
        <v>-9.2111999999999998</v>
      </c>
      <c r="JZ21" s="164">
        <v>-1.4179999999999999</v>
      </c>
      <c r="KA21" s="164">
        <v>-23.8401</v>
      </c>
      <c r="KB21" s="164">
        <v>-8.4784000000000006</v>
      </c>
      <c r="KC21" s="164">
        <v>-4.4379999999999997</v>
      </c>
      <c r="KD21" s="164">
        <v>-23.457000000000001</v>
      </c>
      <c r="KE21" s="164">
        <v>-2.4967999999999999</v>
      </c>
      <c r="KF21" s="164">
        <v>-23.1</v>
      </c>
      <c r="KG21" s="164">
        <v>5.8</v>
      </c>
      <c r="KH21" s="164">
        <v>33.478499999999997</v>
      </c>
      <c r="KI21" s="164">
        <v>-95.08</v>
      </c>
    </row>
    <row r="22" spans="1:295" ht="18" customHeight="1" x14ac:dyDescent="0.3">
      <c r="A22" s="161" t="s">
        <v>72</v>
      </c>
      <c r="B22" s="161" t="s">
        <v>793</v>
      </c>
      <c r="C22" s="164">
        <v>0</v>
      </c>
      <c r="D22" s="164">
        <v>2.0041000000000002</v>
      </c>
      <c r="E22" s="164">
        <v>-6.6630000000000003</v>
      </c>
      <c r="F22" s="164">
        <v>0.1153</v>
      </c>
      <c r="G22" s="164">
        <v>6.6306000000000003</v>
      </c>
      <c r="H22" s="165"/>
      <c r="I22" s="164">
        <v>10.9535</v>
      </c>
      <c r="J22" s="165"/>
      <c r="K22" s="164">
        <v>13.1699</v>
      </c>
      <c r="L22" s="164">
        <v>5.0738000000000003</v>
      </c>
      <c r="M22" s="164">
        <v>4.6694000000000004</v>
      </c>
      <c r="N22" s="164">
        <v>-17.760000000000002</v>
      </c>
      <c r="O22" s="164">
        <v>-26.4</v>
      </c>
      <c r="P22" s="165"/>
      <c r="Q22" s="164">
        <v>2.484</v>
      </c>
      <c r="R22" s="165"/>
      <c r="S22" s="164">
        <v>2.3184</v>
      </c>
      <c r="T22" s="164">
        <v>-2.9474999999999998</v>
      </c>
      <c r="U22" s="164">
        <v>4.1085000000000003</v>
      </c>
      <c r="V22" s="164">
        <v>4.2831999999999999</v>
      </c>
      <c r="W22" s="164">
        <v>7.4882</v>
      </c>
      <c r="X22" s="164">
        <v>2.9775</v>
      </c>
      <c r="Y22" s="164">
        <v>4.8099999999999997E-2</v>
      </c>
      <c r="Z22" s="164">
        <v>1.9672000000000001</v>
      </c>
      <c r="AA22" s="165"/>
      <c r="AB22" s="164">
        <v>-0.78249999999999997</v>
      </c>
      <c r="AC22" s="164">
        <v>-0.82799999999999996</v>
      </c>
      <c r="AD22" s="164">
        <v>-0.81599999999999995</v>
      </c>
      <c r="AE22" s="164">
        <v>-2.6659999999999999</v>
      </c>
      <c r="AF22" s="164">
        <v>-2.2200000000000002</v>
      </c>
      <c r="AG22" s="165"/>
      <c r="AH22" s="164">
        <v>-0.84299999999999997</v>
      </c>
      <c r="AI22" s="164">
        <v>0.42599999999999999</v>
      </c>
      <c r="AJ22" s="164">
        <v>-15.12</v>
      </c>
      <c r="AK22" s="165"/>
      <c r="AL22" s="165"/>
      <c r="AM22" s="164">
        <v>-9.06</v>
      </c>
      <c r="AN22" s="164">
        <v>-8.91</v>
      </c>
      <c r="AO22" s="164">
        <v>1.7529999999999999</v>
      </c>
      <c r="AP22" s="164">
        <v>3.6183999999999998</v>
      </c>
      <c r="AQ22" s="164">
        <v>13.8444</v>
      </c>
      <c r="AR22" s="164">
        <v>16.995000000000001</v>
      </c>
      <c r="AS22" s="164">
        <v>-13.468299999999999</v>
      </c>
      <c r="AT22" s="164">
        <v>-12.4582</v>
      </c>
      <c r="AU22" s="164">
        <v>-12.061999999999999</v>
      </c>
      <c r="AV22" s="164">
        <v>2.0977999999999999</v>
      </c>
      <c r="AW22" s="164">
        <v>2.319</v>
      </c>
      <c r="AX22" s="164">
        <v>-15.539300000000001</v>
      </c>
      <c r="AY22" s="164">
        <v>-12.994</v>
      </c>
      <c r="AZ22" s="165"/>
      <c r="BA22" s="164">
        <v>6.3902999999999999</v>
      </c>
      <c r="BB22" s="164">
        <v>52.743200000000002</v>
      </c>
      <c r="BC22" s="164">
        <v>7.5197000000000003</v>
      </c>
      <c r="BD22" s="164">
        <v>-5.5</v>
      </c>
      <c r="BE22" s="164">
        <v>-5.5</v>
      </c>
      <c r="BF22" s="164">
        <v>-25.671299999999999</v>
      </c>
      <c r="BG22" s="164">
        <v>-25.374099999999999</v>
      </c>
      <c r="BH22" s="164">
        <v>-2.4297</v>
      </c>
      <c r="BI22" s="165"/>
      <c r="BJ22" s="164">
        <v>8.5914999999999999</v>
      </c>
      <c r="BK22" s="164">
        <v>1.8406</v>
      </c>
      <c r="BL22" s="164">
        <v>2.2486000000000002</v>
      </c>
      <c r="BM22" s="164">
        <v>1.5367</v>
      </c>
      <c r="BN22" s="164">
        <v>-51.545699999999997</v>
      </c>
      <c r="BO22" s="164">
        <v>1.4649000000000001</v>
      </c>
      <c r="BP22" s="164">
        <v>1.3428</v>
      </c>
      <c r="BQ22" s="164">
        <v>15.4724</v>
      </c>
      <c r="BR22" s="164">
        <v>-188.119</v>
      </c>
      <c r="BS22" s="165"/>
      <c r="BT22" s="165"/>
      <c r="BU22" s="165"/>
      <c r="BV22" s="164">
        <v>3.9220000000000002</v>
      </c>
      <c r="BW22" s="164">
        <v>4.8499999999999996</v>
      </c>
      <c r="BX22" s="164">
        <v>2.67</v>
      </c>
      <c r="BY22" s="164">
        <v>-16.34</v>
      </c>
      <c r="BZ22" s="164">
        <v>-2.35</v>
      </c>
      <c r="CA22" s="164">
        <v>-21.8308</v>
      </c>
      <c r="CB22" s="164">
        <v>-21.562899999999999</v>
      </c>
      <c r="CC22" s="164">
        <v>36.177399999999999</v>
      </c>
      <c r="CD22" s="164">
        <v>35.571300000000001</v>
      </c>
      <c r="CE22" s="164">
        <v>-3.7117</v>
      </c>
      <c r="CF22" s="164">
        <v>-42.104300000000002</v>
      </c>
      <c r="CG22" s="164">
        <v>-42.112699999999997</v>
      </c>
      <c r="CH22" s="164">
        <v>7.9218000000000002</v>
      </c>
      <c r="CI22" s="165"/>
      <c r="CJ22" s="165"/>
      <c r="CK22" s="165"/>
      <c r="CL22" s="164">
        <v>15.8</v>
      </c>
      <c r="CM22" s="164">
        <v>12.9</v>
      </c>
      <c r="CN22" s="164">
        <v>-2</v>
      </c>
      <c r="CO22" s="164">
        <v>10.1868</v>
      </c>
      <c r="CP22" s="164">
        <v>9.9763999999999999</v>
      </c>
      <c r="CQ22" s="164">
        <v>8.9695999999999998</v>
      </c>
      <c r="CR22" s="164">
        <v>41.149099999999997</v>
      </c>
      <c r="CS22" s="164">
        <v>41.370699999999999</v>
      </c>
      <c r="CT22" s="164">
        <v>-8.6271000000000004</v>
      </c>
      <c r="CU22" s="164">
        <v>-25.144400000000001</v>
      </c>
      <c r="CV22" s="164">
        <v>-26.464600000000001</v>
      </c>
      <c r="CW22" s="164">
        <v>2.1943999999999999</v>
      </c>
      <c r="CX22" s="164">
        <v>15.33</v>
      </c>
      <c r="CY22" s="164">
        <v>11.29</v>
      </c>
      <c r="CZ22" s="164">
        <v>15.317399999999999</v>
      </c>
      <c r="DA22" s="164">
        <v>15.139799999999999</v>
      </c>
      <c r="DB22" s="164">
        <v>-8.0399999999999991</v>
      </c>
      <c r="DC22" s="165"/>
      <c r="DD22" s="165"/>
      <c r="DE22" s="165"/>
      <c r="DF22" s="164">
        <v>31.198599999999999</v>
      </c>
      <c r="DG22" s="164">
        <v>-17.4573</v>
      </c>
      <c r="DH22" s="164">
        <v>-4.0480999999999998</v>
      </c>
      <c r="DI22" s="164">
        <v>5.6</v>
      </c>
      <c r="DJ22" s="164">
        <v>5.4</v>
      </c>
      <c r="DK22" s="164">
        <v>-2.7673000000000001</v>
      </c>
      <c r="DL22" s="164">
        <v>0</v>
      </c>
      <c r="DM22" s="164">
        <v>6.6289999999999996</v>
      </c>
      <c r="DN22" s="164">
        <v>7.2420999999999998</v>
      </c>
      <c r="DO22" s="164">
        <v>0.39</v>
      </c>
      <c r="DP22" s="164">
        <v>-2.0099999999999998</v>
      </c>
      <c r="DQ22" s="164">
        <v>4.1384999999999996</v>
      </c>
      <c r="DR22" s="164">
        <v>-30.4267</v>
      </c>
      <c r="DS22" s="164">
        <v>-11.48</v>
      </c>
      <c r="DT22" s="164">
        <v>-11.66</v>
      </c>
      <c r="DU22" s="164">
        <v>28.51</v>
      </c>
      <c r="DV22" s="164">
        <v>17.36</v>
      </c>
      <c r="DW22" s="164">
        <v>-28.7818</v>
      </c>
      <c r="DX22" s="164">
        <v>-14.081799999999999</v>
      </c>
      <c r="DY22" s="164">
        <v>-43.232900000000001</v>
      </c>
      <c r="DZ22" s="164">
        <v>-42.9818</v>
      </c>
      <c r="EA22" s="164">
        <v>103.6401</v>
      </c>
      <c r="EB22" s="164">
        <v>-14.499599999999999</v>
      </c>
      <c r="EC22" s="164">
        <v>-24.990600000000001</v>
      </c>
      <c r="ED22" s="164">
        <v>-24.303999999999998</v>
      </c>
      <c r="EE22" s="164">
        <v>-22.0106</v>
      </c>
      <c r="EF22" s="164">
        <v>-24.746700000000001</v>
      </c>
      <c r="EG22" s="164">
        <v>-9.1300000000000008</v>
      </c>
      <c r="EH22" s="164">
        <v>-74.915800000000004</v>
      </c>
      <c r="EI22" s="164">
        <v>-52.366199999999999</v>
      </c>
      <c r="EJ22" s="165"/>
      <c r="EK22" s="164">
        <v>-9.1431000000000004</v>
      </c>
      <c r="EL22" s="164">
        <v>-8.4389000000000003</v>
      </c>
      <c r="EM22" s="164">
        <v>19.353000000000002</v>
      </c>
      <c r="EN22" s="164">
        <v>-12.658799999999999</v>
      </c>
      <c r="EO22" s="165"/>
      <c r="EP22" s="164">
        <v>0.52800000000000002</v>
      </c>
      <c r="EQ22" s="164">
        <v>-27.704499999999999</v>
      </c>
      <c r="ER22" s="164">
        <v>-27.609200000000001</v>
      </c>
      <c r="ES22" s="164">
        <v>9.0457999999999998</v>
      </c>
      <c r="ET22" s="164">
        <v>0</v>
      </c>
      <c r="EU22" s="164">
        <v>-11.51</v>
      </c>
      <c r="EV22" s="164">
        <v>0.4</v>
      </c>
      <c r="EW22" s="164">
        <v>4.3776999999999999</v>
      </c>
      <c r="EX22" s="164">
        <v>-19.423999999999999</v>
      </c>
      <c r="EY22" s="164">
        <v>-10.097799999999999</v>
      </c>
      <c r="EZ22" s="164">
        <v>-10.3468</v>
      </c>
      <c r="FA22" s="164">
        <v>8.9777000000000005</v>
      </c>
      <c r="FB22" s="164">
        <v>11.104100000000001</v>
      </c>
      <c r="FC22" s="164">
        <v>-25.485900000000001</v>
      </c>
      <c r="FD22" s="164">
        <v>5.6108000000000002</v>
      </c>
      <c r="FE22" s="165"/>
      <c r="FF22" s="164">
        <v>5.2679999999999998</v>
      </c>
      <c r="FG22" s="165"/>
      <c r="FH22" s="165"/>
      <c r="FI22" s="165"/>
      <c r="FJ22" s="164">
        <v>8.0379000000000005</v>
      </c>
      <c r="FK22" s="164">
        <v>8.2053999999999991</v>
      </c>
      <c r="FL22" s="164">
        <v>-21.266999999999999</v>
      </c>
      <c r="FM22" s="164">
        <v>25.796099999999999</v>
      </c>
      <c r="FN22" s="164">
        <v>26.006499999999999</v>
      </c>
      <c r="FO22" s="164">
        <v>-6.5430000000000001</v>
      </c>
      <c r="FP22" s="165"/>
      <c r="FQ22" s="164">
        <v>27.252600000000001</v>
      </c>
      <c r="FR22" s="164">
        <v>-20.94</v>
      </c>
      <c r="FS22" s="164">
        <v>-0.60560000000000003</v>
      </c>
      <c r="FT22" s="164">
        <v>0.13850000000000001</v>
      </c>
      <c r="FU22" s="164">
        <v>0.12</v>
      </c>
      <c r="FV22" s="164">
        <v>1.9</v>
      </c>
      <c r="FW22" s="164">
        <v>-27.8659</v>
      </c>
      <c r="FX22" s="165"/>
      <c r="FY22" s="164">
        <v>1.381</v>
      </c>
      <c r="FZ22" s="164">
        <v>0.35099999999999998</v>
      </c>
      <c r="GA22" s="165"/>
      <c r="GB22" s="164">
        <v>10.9</v>
      </c>
      <c r="GC22" s="164">
        <v>-11.0824</v>
      </c>
      <c r="GD22" s="164">
        <v>-0.67759999999999998</v>
      </c>
      <c r="GE22" s="164">
        <v>-3.49</v>
      </c>
      <c r="GF22" s="164">
        <v>14.4969</v>
      </c>
      <c r="GG22" s="165"/>
      <c r="GH22" s="164">
        <v>17.2727</v>
      </c>
      <c r="GI22" s="164">
        <v>-3.8957999999999999</v>
      </c>
      <c r="GJ22" s="164">
        <v>-4.0580999999999996</v>
      </c>
      <c r="GK22" s="164">
        <v>2.0337999999999998</v>
      </c>
      <c r="GL22" s="165"/>
      <c r="GM22" s="165"/>
      <c r="GN22" s="164">
        <v>-10.6008</v>
      </c>
      <c r="GO22" s="164">
        <v>-9.1222999999999992</v>
      </c>
      <c r="GP22" s="164">
        <v>1.0357000000000001</v>
      </c>
      <c r="GQ22" s="164">
        <v>-18.827200000000001</v>
      </c>
      <c r="GR22" s="164">
        <v>2.2052999999999998</v>
      </c>
      <c r="GS22" s="164">
        <v>2.6027999999999998</v>
      </c>
      <c r="GT22" s="164">
        <v>121.0219</v>
      </c>
      <c r="GU22" s="164">
        <v>-3.6728000000000001</v>
      </c>
      <c r="GV22" s="164">
        <v>-7.0720000000000001</v>
      </c>
      <c r="GW22" s="164">
        <v>7.0789</v>
      </c>
      <c r="GX22" s="164">
        <v>2.9693000000000001</v>
      </c>
      <c r="GY22" s="164">
        <v>6.6441999999999997</v>
      </c>
      <c r="GZ22" s="164">
        <v>6.8038999999999996</v>
      </c>
      <c r="HA22" s="164">
        <v>2.4055</v>
      </c>
      <c r="HB22" s="164">
        <v>6.9634999999999998</v>
      </c>
      <c r="HC22" s="164">
        <v>7.9848999999999997</v>
      </c>
      <c r="HD22" s="164">
        <v>-7.96</v>
      </c>
      <c r="HE22" s="164">
        <v>0</v>
      </c>
      <c r="HF22" s="164">
        <v>23.67</v>
      </c>
      <c r="HG22" s="164">
        <v>-9.0206</v>
      </c>
      <c r="HH22" s="164">
        <v>66.912599999999998</v>
      </c>
      <c r="HI22" s="164">
        <v>12.081</v>
      </c>
      <c r="HJ22" s="164">
        <v>11.6646</v>
      </c>
      <c r="HK22" s="164">
        <v>-6.0369000000000002</v>
      </c>
      <c r="HL22" s="165"/>
      <c r="HM22" s="164">
        <v>-13.2423</v>
      </c>
      <c r="HN22" s="164">
        <v>-13.0131</v>
      </c>
      <c r="HO22" s="164">
        <v>42.2104</v>
      </c>
      <c r="HP22" s="165"/>
      <c r="HQ22" s="164">
        <v>-19.3733</v>
      </c>
      <c r="HR22" s="164">
        <v>-18.802</v>
      </c>
      <c r="HS22" s="164">
        <v>-8.2576999999999998</v>
      </c>
      <c r="HT22" s="164">
        <v>-8.3046000000000006</v>
      </c>
      <c r="HU22" s="164">
        <v>21.05</v>
      </c>
      <c r="HV22" s="164">
        <v>21.8</v>
      </c>
      <c r="HW22" s="164">
        <v>-29.9</v>
      </c>
      <c r="HX22" s="164">
        <v>-30.2</v>
      </c>
      <c r="HY22" s="164">
        <v>0.51</v>
      </c>
      <c r="HZ22" s="164">
        <v>-5.12</v>
      </c>
      <c r="IA22" s="164">
        <v>54.793399999999998</v>
      </c>
      <c r="IB22" s="164">
        <v>18.753599999999999</v>
      </c>
      <c r="IC22" s="164">
        <v>18.7486</v>
      </c>
      <c r="ID22" s="164">
        <v>-17.399999999999999</v>
      </c>
      <c r="IE22" s="164">
        <v>-35.4</v>
      </c>
      <c r="IF22" s="164">
        <v>1.8</v>
      </c>
      <c r="IG22" s="164">
        <v>1.3</v>
      </c>
      <c r="IH22" s="164">
        <v>-18.265799999999999</v>
      </c>
      <c r="II22" s="164">
        <v>-18.149000000000001</v>
      </c>
      <c r="IJ22" s="164">
        <v>-147.70910000000001</v>
      </c>
      <c r="IK22" s="164">
        <v>31.728200000000001</v>
      </c>
      <c r="IL22" s="164">
        <v>-262.22620000000001</v>
      </c>
      <c r="IM22" s="164">
        <v>-17.537400000000002</v>
      </c>
      <c r="IN22" s="164">
        <v>-33.895099999999999</v>
      </c>
      <c r="IO22" s="164">
        <v>75.728099999999998</v>
      </c>
      <c r="IP22" s="164">
        <v>93.276799999999994</v>
      </c>
      <c r="IQ22" s="164">
        <v>110.673</v>
      </c>
      <c r="IR22" s="164">
        <v>59.467799999999997</v>
      </c>
      <c r="IS22" s="164">
        <v>0.19170000000000001</v>
      </c>
      <c r="IT22" s="164">
        <v>20.100899999999999</v>
      </c>
      <c r="IU22" s="164">
        <v>20.221800000000002</v>
      </c>
      <c r="IV22" s="164">
        <v>-1.5660000000000001</v>
      </c>
      <c r="IW22" s="164">
        <v>156.23339999999999</v>
      </c>
      <c r="IX22" s="164">
        <v>-176.74209999999999</v>
      </c>
      <c r="IY22" s="164">
        <v>-19.5686</v>
      </c>
      <c r="IZ22" s="164">
        <v>26.854399999999998</v>
      </c>
      <c r="JA22" s="164">
        <v>-1.4051</v>
      </c>
      <c r="JB22" s="165"/>
      <c r="JC22" s="164">
        <v>-12.8</v>
      </c>
      <c r="JD22" s="164">
        <v>-0.78700000000000003</v>
      </c>
      <c r="JE22" s="164">
        <v>-0.8</v>
      </c>
      <c r="JF22" s="164">
        <v>9.0399999999999991</v>
      </c>
      <c r="JG22" s="164">
        <v>-5.12</v>
      </c>
      <c r="JH22" s="164">
        <v>-4.7279999999999998</v>
      </c>
      <c r="JI22" s="164">
        <v>-1.1704000000000001</v>
      </c>
      <c r="JJ22" s="164">
        <v>9.8466000000000005</v>
      </c>
      <c r="JK22" s="164">
        <v>-5.742</v>
      </c>
      <c r="JL22" s="164">
        <v>-7.1</v>
      </c>
      <c r="JM22" s="164">
        <v>-0.93600000000000005</v>
      </c>
      <c r="JN22" s="164">
        <v>-1.7569999999999999</v>
      </c>
      <c r="JO22" s="165"/>
      <c r="JP22" s="165"/>
      <c r="JQ22" s="164">
        <v>3.3451</v>
      </c>
      <c r="JR22" s="164">
        <v>3.1185</v>
      </c>
      <c r="JS22" s="164">
        <v>3.1484999999999999</v>
      </c>
      <c r="JT22" s="165"/>
      <c r="JU22" s="164">
        <v>20.5</v>
      </c>
      <c r="JV22" s="164">
        <v>1.9613</v>
      </c>
      <c r="JW22" s="164">
        <v>0.35</v>
      </c>
      <c r="JX22" s="165"/>
      <c r="JY22" s="164">
        <v>-5.3531000000000004</v>
      </c>
      <c r="JZ22" s="164">
        <v>-3.0127000000000002</v>
      </c>
      <c r="KA22" s="164">
        <v>-27.034800000000001</v>
      </c>
      <c r="KB22" s="164">
        <v>-4.1059999999999999</v>
      </c>
      <c r="KC22" s="164">
        <v>-3.319</v>
      </c>
      <c r="KD22" s="164">
        <v>-26.9681</v>
      </c>
      <c r="KE22" s="164">
        <v>0</v>
      </c>
      <c r="KF22" s="164">
        <v>-22.2</v>
      </c>
      <c r="KG22" s="164">
        <v>5.0999999999999996</v>
      </c>
      <c r="KH22" s="164">
        <v>27.006699999999999</v>
      </c>
      <c r="KI22" s="164">
        <v>-89.671499999999995</v>
      </c>
    </row>
    <row r="23" spans="1:295" ht="18" customHeight="1" x14ac:dyDescent="0.3">
      <c r="A23" s="161" t="s">
        <v>72</v>
      </c>
      <c r="B23" s="161" t="s">
        <v>794</v>
      </c>
      <c r="C23" s="164">
        <v>0</v>
      </c>
      <c r="D23" s="164">
        <v>2.0975000000000001</v>
      </c>
      <c r="E23" s="164">
        <v>-6.7107000000000001</v>
      </c>
      <c r="F23" s="164">
        <v>-0.74929999999999997</v>
      </c>
      <c r="G23" s="164">
        <v>6.4344999999999999</v>
      </c>
      <c r="H23" s="165"/>
      <c r="I23" s="164">
        <v>12.2018</v>
      </c>
      <c r="J23" s="165"/>
      <c r="K23" s="164">
        <v>15.695499999999999</v>
      </c>
      <c r="L23" s="164">
        <v>6.4547999999999996</v>
      </c>
      <c r="M23" s="164">
        <v>6.1237000000000004</v>
      </c>
      <c r="N23" s="164">
        <v>-19.98</v>
      </c>
      <c r="O23" s="164">
        <v>-24.2</v>
      </c>
      <c r="P23" s="164">
        <v>0</v>
      </c>
      <c r="Q23" s="164">
        <v>2.484</v>
      </c>
      <c r="R23" s="164">
        <v>-15.4</v>
      </c>
      <c r="S23" s="164">
        <v>2.1368</v>
      </c>
      <c r="T23" s="164">
        <v>-4.5019999999999998</v>
      </c>
      <c r="U23" s="164">
        <v>5.0507999999999997</v>
      </c>
      <c r="V23" s="164">
        <v>4.9679000000000002</v>
      </c>
      <c r="W23" s="164">
        <v>8.6145999999999994</v>
      </c>
      <c r="X23" s="164">
        <v>3.0857999999999999</v>
      </c>
      <c r="Y23" s="164">
        <v>-3.3399999999999999E-2</v>
      </c>
      <c r="Z23" s="164">
        <v>2.0663</v>
      </c>
      <c r="AA23" s="165"/>
      <c r="AB23" s="164">
        <v>-0.8075</v>
      </c>
      <c r="AC23" s="164">
        <v>-0.71899999999999997</v>
      </c>
      <c r="AD23" s="164">
        <v>-0.67100000000000004</v>
      </c>
      <c r="AE23" s="164">
        <v>-2.206</v>
      </c>
      <c r="AF23" s="164">
        <v>-2.2200000000000002</v>
      </c>
      <c r="AG23" s="164">
        <v>-8.8000000000000007</v>
      </c>
      <c r="AH23" s="164">
        <v>-1.054</v>
      </c>
      <c r="AI23" s="164">
        <v>0.42499999999999999</v>
      </c>
      <c r="AJ23" s="164">
        <v>-14.66</v>
      </c>
      <c r="AK23" s="165"/>
      <c r="AL23" s="165"/>
      <c r="AM23" s="164">
        <v>-8.4700000000000006</v>
      </c>
      <c r="AN23" s="164">
        <v>-8.6300000000000008</v>
      </c>
      <c r="AO23" s="164">
        <v>2.1656</v>
      </c>
      <c r="AP23" s="164">
        <v>3.4154</v>
      </c>
      <c r="AQ23" s="164">
        <v>13.839700000000001</v>
      </c>
      <c r="AR23" s="164">
        <v>14.382</v>
      </c>
      <c r="AS23" s="164">
        <v>-12.062099999999999</v>
      </c>
      <c r="AT23" s="164">
        <v>-14.467599999999999</v>
      </c>
      <c r="AU23" s="164">
        <v>-15.1305</v>
      </c>
      <c r="AV23" s="164">
        <v>23.9618</v>
      </c>
      <c r="AW23" s="164">
        <v>15.9116</v>
      </c>
      <c r="AX23" s="164">
        <v>-18.084499999999998</v>
      </c>
      <c r="AY23" s="164">
        <v>-16.744900000000001</v>
      </c>
      <c r="AZ23" s="165"/>
      <c r="BA23" s="164">
        <v>28.0733</v>
      </c>
      <c r="BB23" s="164">
        <v>60.643099999999997</v>
      </c>
      <c r="BC23" s="164">
        <v>5.7751999999999999</v>
      </c>
      <c r="BD23" s="164">
        <v>-4.7</v>
      </c>
      <c r="BE23" s="164">
        <v>-4.8</v>
      </c>
      <c r="BF23" s="164">
        <v>-22.442299999999999</v>
      </c>
      <c r="BG23" s="164">
        <v>-23.014500000000002</v>
      </c>
      <c r="BH23" s="164">
        <v>-2.4508000000000001</v>
      </c>
      <c r="BI23" s="165"/>
      <c r="BJ23" s="164">
        <v>8.8132000000000001</v>
      </c>
      <c r="BK23" s="164">
        <v>4.0328999999999997</v>
      </c>
      <c r="BL23" s="164">
        <v>2.5068000000000001</v>
      </c>
      <c r="BM23" s="164">
        <v>1.7494000000000001</v>
      </c>
      <c r="BN23" s="164">
        <v>-21.2409</v>
      </c>
      <c r="BO23" s="164">
        <v>6.3478000000000003</v>
      </c>
      <c r="BP23" s="164">
        <v>6.2257999999999996</v>
      </c>
      <c r="BQ23" s="164">
        <v>-7.9981999999999998</v>
      </c>
      <c r="BR23" s="164">
        <v>-157.61580000000001</v>
      </c>
      <c r="BS23" s="165"/>
      <c r="BT23" s="165"/>
      <c r="BU23" s="165"/>
      <c r="BV23" s="164">
        <v>7.4248000000000003</v>
      </c>
      <c r="BW23" s="164">
        <v>5.45</v>
      </c>
      <c r="BX23" s="164">
        <v>3.67</v>
      </c>
      <c r="BY23" s="164">
        <v>-14.06</v>
      </c>
      <c r="BZ23" s="164">
        <v>-1.4</v>
      </c>
      <c r="CA23" s="164">
        <v>-21.161000000000001</v>
      </c>
      <c r="CB23" s="164">
        <v>-21.562899999999999</v>
      </c>
      <c r="CC23" s="164">
        <v>35.720199999999998</v>
      </c>
      <c r="CD23" s="164">
        <v>35.514299999999999</v>
      </c>
      <c r="CE23" s="164">
        <v>-5.1851000000000003</v>
      </c>
      <c r="CF23" s="164">
        <v>-43.221200000000003</v>
      </c>
      <c r="CG23" s="164">
        <v>-43.2485</v>
      </c>
      <c r="CH23" s="164">
        <v>9.0747</v>
      </c>
      <c r="CI23" s="165"/>
      <c r="CJ23" s="165"/>
      <c r="CK23" s="165"/>
      <c r="CL23" s="164">
        <v>17</v>
      </c>
      <c r="CM23" s="164">
        <v>14.1</v>
      </c>
      <c r="CN23" s="164">
        <v>-2.2999999999999998</v>
      </c>
      <c r="CO23" s="164">
        <v>12.026400000000001</v>
      </c>
      <c r="CP23" s="164">
        <v>11.8119</v>
      </c>
      <c r="CQ23" s="164">
        <v>11.4099</v>
      </c>
      <c r="CR23" s="164">
        <v>35.295200000000001</v>
      </c>
      <c r="CS23" s="164">
        <v>35.129899999999999</v>
      </c>
      <c r="CT23" s="164">
        <v>1</v>
      </c>
      <c r="CU23" s="164">
        <v>-23.3919</v>
      </c>
      <c r="CV23" s="164">
        <v>-20.8752</v>
      </c>
      <c r="CW23" s="164">
        <v>2.2650999999999999</v>
      </c>
      <c r="CX23" s="164">
        <v>20.69</v>
      </c>
      <c r="CY23" s="164">
        <v>14.68</v>
      </c>
      <c r="CZ23" s="164">
        <v>15.161099999999999</v>
      </c>
      <c r="DA23" s="164">
        <v>15.139799999999999</v>
      </c>
      <c r="DB23" s="164">
        <v>-8.7100000000000009</v>
      </c>
      <c r="DC23" s="165"/>
      <c r="DD23" s="165"/>
      <c r="DE23" s="165"/>
      <c r="DF23" s="164">
        <v>25.3673</v>
      </c>
      <c r="DG23" s="164">
        <v>-15.535</v>
      </c>
      <c r="DH23" s="164">
        <v>-4.3250000000000002</v>
      </c>
      <c r="DI23" s="164">
        <v>2.6</v>
      </c>
      <c r="DJ23" s="164">
        <v>2.2999999999999998</v>
      </c>
      <c r="DK23" s="164">
        <v>-3.7719999999999998</v>
      </c>
      <c r="DL23" s="164">
        <v>1.1278999999999999</v>
      </c>
      <c r="DM23" s="164">
        <v>9.1524000000000001</v>
      </c>
      <c r="DN23" s="164">
        <v>8.7264999999999997</v>
      </c>
      <c r="DO23" s="164">
        <v>1.5</v>
      </c>
      <c r="DP23" s="164">
        <v>-2.8</v>
      </c>
      <c r="DQ23" s="164">
        <v>5.2389999999999999</v>
      </c>
      <c r="DR23" s="164">
        <v>-26.1065</v>
      </c>
      <c r="DS23" s="164">
        <v>-11.33</v>
      </c>
      <c r="DT23" s="164">
        <v>-11.61</v>
      </c>
      <c r="DU23" s="164">
        <v>28.51</v>
      </c>
      <c r="DV23" s="164">
        <v>19.13</v>
      </c>
      <c r="DW23" s="164">
        <v>-26.109100000000002</v>
      </c>
      <c r="DX23" s="164">
        <v>-13.3</v>
      </c>
      <c r="DY23" s="164">
        <v>-42.472000000000001</v>
      </c>
      <c r="DZ23" s="164">
        <v>-42.0182</v>
      </c>
      <c r="EA23" s="165"/>
      <c r="EB23" s="164">
        <v>-9.8843999999999994</v>
      </c>
      <c r="EC23" s="164">
        <v>-19.9175</v>
      </c>
      <c r="ED23" s="164">
        <v>-19.643000000000001</v>
      </c>
      <c r="EE23" s="164">
        <v>-19.438400000000001</v>
      </c>
      <c r="EF23" s="164">
        <v>-20.5579</v>
      </c>
      <c r="EG23" s="164">
        <v>-8.1720000000000006</v>
      </c>
      <c r="EH23" s="164">
        <v>-52.659199999999998</v>
      </c>
      <c r="EI23" s="164">
        <v>-67.814099999999996</v>
      </c>
      <c r="EJ23" s="165"/>
      <c r="EK23" s="164">
        <v>-9.5721000000000007</v>
      </c>
      <c r="EL23" s="164">
        <v>-8.7880000000000003</v>
      </c>
      <c r="EM23" s="164">
        <v>19.381</v>
      </c>
      <c r="EN23" s="164">
        <v>-12.7135</v>
      </c>
      <c r="EO23" s="165"/>
      <c r="EP23" s="164">
        <v>-1.028</v>
      </c>
      <c r="EQ23" s="164">
        <v>-26.6145</v>
      </c>
      <c r="ER23" s="164">
        <v>-26.165600000000001</v>
      </c>
      <c r="ES23" s="164">
        <v>9.0122</v>
      </c>
      <c r="ET23" s="164">
        <v>6.42</v>
      </c>
      <c r="EU23" s="164">
        <v>-10.42</v>
      </c>
      <c r="EV23" s="164">
        <v>1.2</v>
      </c>
      <c r="EW23" s="164">
        <v>4.6302000000000003</v>
      </c>
      <c r="EX23" s="164">
        <v>-19.896999999999998</v>
      </c>
      <c r="EY23" s="164">
        <v>-10.472899999999999</v>
      </c>
      <c r="EZ23" s="164">
        <v>-10.499499999999999</v>
      </c>
      <c r="FA23" s="164">
        <v>9.0289999999999999</v>
      </c>
      <c r="FB23" s="164">
        <v>8.8093000000000004</v>
      </c>
      <c r="FC23" s="164">
        <v>-24.258500000000002</v>
      </c>
      <c r="FD23" s="164">
        <v>5.3409000000000004</v>
      </c>
      <c r="FE23" s="165"/>
      <c r="FF23" s="164">
        <v>4.9882999999999997</v>
      </c>
      <c r="FG23" s="164">
        <v>0</v>
      </c>
      <c r="FH23" s="164">
        <v>0</v>
      </c>
      <c r="FI23" s="164">
        <v>0</v>
      </c>
      <c r="FJ23" s="164">
        <v>7.8704000000000001</v>
      </c>
      <c r="FK23" s="164">
        <v>8.0379000000000005</v>
      </c>
      <c r="FL23" s="164">
        <v>-20.764600000000002</v>
      </c>
      <c r="FM23" s="164">
        <v>24.344799999999999</v>
      </c>
      <c r="FN23" s="164">
        <v>24.436399999999999</v>
      </c>
      <c r="FO23" s="164">
        <v>-5.3720999999999997</v>
      </c>
      <c r="FP23" s="165"/>
      <c r="FQ23" s="164">
        <v>26.613</v>
      </c>
      <c r="FR23" s="164">
        <v>-21.21</v>
      </c>
      <c r="FS23" s="164">
        <v>-0.73380000000000001</v>
      </c>
      <c r="FT23" s="164">
        <v>0.17419999999999999</v>
      </c>
      <c r="FU23" s="164">
        <v>0.24</v>
      </c>
      <c r="FV23" s="164">
        <v>2.13</v>
      </c>
      <c r="FW23" s="164">
        <v>-27.0379</v>
      </c>
      <c r="FX23" s="165"/>
      <c r="FY23" s="164">
        <v>1.415</v>
      </c>
      <c r="FZ23" s="164">
        <v>0.47299999999999998</v>
      </c>
      <c r="GA23" s="165"/>
      <c r="GB23" s="164">
        <v>12.11</v>
      </c>
      <c r="GC23" s="164">
        <v>-8.8457000000000008</v>
      </c>
      <c r="GD23" s="164">
        <v>1.5518000000000001</v>
      </c>
      <c r="GE23" s="164">
        <v>-2.48</v>
      </c>
      <c r="GF23" s="164">
        <v>14.872</v>
      </c>
      <c r="GG23" s="165"/>
      <c r="GH23" s="164">
        <v>24.243300000000001</v>
      </c>
      <c r="GI23" s="164">
        <v>-8.1373999999999995</v>
      </c>
      <c r="GJ23" s="164">
        <v>-8.7418999999999993</v>
      </c>
      <c r="GK23" s="164">
        <v>2.1396999999999999</v>
      </c>
      <c r="GL23" s="165"/>
      <c r="GM23" s="165"/>
      <c r="GN23" s="164">
        <v>-8.6044</v>
      </c>
      <c r="GO23" s="164">
        <v>-8.7241999999999997</v>
      </c>
      <c r="GP23" s="164">
        <v>0.86280000000000001</v>
      </c>
      <c r="GQ23" s="164">
        <v>-22.8047</v>
      </c>
      <c r="GR23" s="164">
        <v>2.3666</v>
      </c>
      <c r="GS23" s="164">
        <v>2.1703000000000001</v>
      </c>
      <c r="GT23" s="164">
        <v>134.8546</v>
      </c>
      <c r="GU23" s="164">
        <v>-5.9005000000000001</v>
      </c>
      <c r="GV23" s="164">
        <v>-5.0613999999999999</v>
      </c>
      <c r="GW23" s="164">
        <v>-8.0303000000000004</v>
      </c>
      <c r="GX23" s="164">
        <v>2.5467</v>
      </c>
      <c r="GY23" s="164">
        <v>6.7686999999999999</v>
      </c>
      <c r="GZ23" s="164">
        <v>6.8593000000000002</v>
      </c>
      <c r="HA23" s="164">
        <v>2</v>
      </c>
      <c r="HB23" s="164">
        <v>4.6982999999999997</v>
      </c>
      <c r="HC23" s="164">
        <v>7.0694999999999997</v>
      </c>
      <c r="HD23" s="164">
        <v>-5.03</v>
      </c>
      <c r="HE23" s="164">
        <v>0</v>
      </c>
      <c r="HF23" s="164">
        <v>21.124199999999998</v>
      </c>
      <c r="HG23" s="164">
        <v>-9.4718</v>
      </c>
      <c r="HH23" s="164">
        <v>61.505499999999998</v>
      </c>
      <c r="HI23" s="164">
        <v>1.4451000000000001</v>
      </c>
      <c r="HJ23" s="164">
        <v>1.7642</v>
      </c>
      <c r="HK23" s="164">
        <v>0</v>
      </c>
      <c r="HL23" s="164">
        <v>0</v>
      </c>
      <c r="HM23" s="164">
        <v>-12.0802</v>
      </c>
      <c r="HN23" s="164">
        <v>-12.6233</v>
      </c>
      <c r="HO23" s="164">
        <v>20.843399999999999</v>
      </c>
      <c r="HP23" s="164">
        <v>21.916799999999999</v>
      </c>
      <c r="HQ23" s="164">
        <v>-18.961300000000001</v>
      </c>
      <c r="HR23" s="164">
        <v>-18.335100000000001</v>
      </c>
      <c r="HS23" s="164">
        <v>-16.106300000000001</v>
      </c>
      <c r="HT23" s="164">
        <v>-15.046900000000001</v>
      </c>
      <c r="HU23" s="164">
        <v>30.04</v>
      </c>
      <c r="HV23" s="164">
        <v>29.92</v>
      </c>
      <c r="HW23" s="164">
        <v>-27.1</v>
      </c>
      <c r="HX23" s="164">
        <v>-27.5</v>
      </c>
      <c r="HY23" s="164">
        <v>0.51</v>
      </c>
      <c r="HZ23" s="164">
        <v>0.8</v>
      </c>
      <c r="IA23" s="164">
        <v>57.315899999999999</v>
      </c>
      <c r="IB23" s="164">
        <v>18.243400000000001</v>
      </c>
      <c r="IC23" s="164">
        <v>18.235399999999998</v>
      </c>
      <c r="ID23" s="164">
        <v>-16.5</v>
      </c>
      <c r="IE23" s="164">
        <v>-33.299999999999997</v>
      </c>
      <c r="IF23" s="164">
        <v>2.6</v>
      </c>
      <c r="IG23" s="164">
        <v>2.1</v>
      </c>
      <c r="IH23" s="164">
        <v>-18.290299999999998</v>
      </c>
      <c r="II23" s="164">
        <v>-18.045500000000001</v>
      </c>
      <c r="IJ23" s="164">
        <v>-152.17019999999999</v>
      </c>
      <c r="IK23" s="164">
        <v>25.662199999999999</v>
      </c>
      <c r="IL23" s="164">
        <v>-259.61</v>
      </c>
      <c r="IM23" s="164">
        <v>-19.950600000000001</v>
      </c>
      <c r="IN23" s="164">
        <v>-36.872100000000003</v>
      </c>
      <c r="IO23" s="164">
        <v>67.621399999999994</v>
      </c>
      <c r="IP23" s="164">
        <v>105.8698</v>
      </c>
      <c r="IQ23" s="164">
        <v>98.3232</v>
      </c>
      <c r="IR23" s="164">
        <v>51.978099999999998</v>
      </c>
      <c r="IS23" s="164">
        <v>-12.542400000000001</v>
      </c>
      <c r="IT23" s="164">
        <v>19.3506</v>
      </c>
      <c r="IU23" s="164">
        <v>17.476500000000001</v>
      </c>
      <c r="IV23" s="164">
        <v>12.950799999999999</v>
      </c>
      <c r="IW23" s="164">
        <v>136.81780000000001</v>
      </c>
      <c r="IX23" s="164">
        <v>-171.51859999999999</v>
      </c>
      <c r="IY23" s="164">
        <v>-39.6325</v>
      </c>
      <c r="IZ23" s="164">
        <v>40.864899999999999</v>
      </c>
      <c r="JA23" s="164">
        <v>-0.5847</v>
      </c>
      <c r="JB23" s="165"/>
      <c r="JC23" s="164">
        <v>-12.24</v>
      </c>
      <c r="JD23" s="164">
        <v>-0.77700000000000002</v>
      </c>
      <c r="JE23" s="164">
        <v>-0.77600000000000002</v>
      </c>
      <c r="JF23" s="164">
        <v>8.56</v>
      </c>
      <c r="JG23" s="164">
        <v>-4.16</v>
      </c>
      <c r="JH23" s="164">
        <v>-4.6116000000000001</v>
      </c>
      <c r="JI23" s="164">
        <v>-1.2588999999999999</v>
      </c>
      <c r="JJ23" s="164">
        <v>4.9821</v>
      </c>
      <c r="JK23" s="164">
        <v>-2.1958000000000002</v>
      </c>
      <c r="JL23" s="164">
        <v>-6.2</v>
      </c>
      <c r="JM23" s="164">
        <v>-0.44900000000000001</v>
      </c>
      <c r="JN23" s="164">
        <v>-0.73299999999999998</v>
      </c>
      <c r="JO23" s="165"/>
      <c r="JP23" s="165"/>
      <c r="JQ23" s="164">
        <v>3.8151000000000002</v>
      </c>
      <c r="JR23" s="164">
        <v>3.3443000000000001</v>
      </c>
      <c r="JS23" s="164">
        <v>3.2898000000000001</v>
      </c>
      <c r="JT23" s="165"/>
      <c r="JU23" s="164">
        <v>17.899999999999999</v>
      </c>
      <c r="JV23" s="164">
        <v>1.5561</v>
      </c>
      <c r="JW23" s="164">
        <v>0.41</v>
      </c>
      <c r="JX23" s="165"/>
      <c r="JY23" s="164">
        <v>0</v>
      </c>
      <c r="JZ23" s="164">
        <v>-3.7429000000000001</v>
      </c>
      <c r="KA23" s="164">
        <v>-27.912099999999999</v>
      </c>
      <c r="KB23" s="164">
        <v>0</v>
      </c>
      <c r="KC23" s="164">
        <v>-2.3449</v>
      </c>
      <c r="KD23" s="164">
        <v>-28.911000000000001</v>
      </c>
      <c r="KE23" s="165"/>
      <c r="KF23" s="164">
        <v>-19.3</v>
      </c>
      <c r="KG23" s="164">
        <v>2</v>
      </c>
      <c r="KH23" s="164">
        <v>14.5479</v>
      </c>
      <c r="KI23" s="164">
        <v>-80.131900000000002</v>
      </c>
    </row>
    <row r="24" spans="1:295" ht="18" customHeight="1" x14ac:dyDescent="0.3">
      <c r="A24" s="161" t="s">
        <v>72</v>
      </c>
      <c r="B24" s="161" t="s">
        <v>795</v>
      </c>
      <c r="C24" s="166">
        <v>0</v>
      </c>
      <c r="D24" s="166">
        <v>2.3780999999999999</v>
      </c>
      <c r="E24" s="166">
        <v>-7.0079000000000002</v>
      </c>
      <c r="F24" s="166">
        <v>-1.5293000000000001</v>
      </c>
      <c r="G24" s="166">
        <v>6.6669999999999998</v>
      </c>
      <c r="H24" s="167"/>
      <c r="I24" s="166">
        <v>13.207000000000001</v>
      </c>
      <c r="J24" s="167"/>
      <c r="K24" s="166">
        <v>17.936800000000002</v>
      </c>
      <c r="L24" s="166">
        <v>7.5178000000000003</v>
      </c>
      <c r="M24" s="166">
        <v>7.2165999999999997</v>
      </c>
      <c r="N24" s="166">
        <v>-19.98</v>
      </c>
      <c r="O24" s="166">
        <v>-26.4</v>
      </c>
      <c r="P24" s="166">
        <v>4.4000000000000004</v>
      </c>
      <c r="Q24" s="166">
        <v>4.1399999999999997</v>
      </c>
      <c r="R24" s="166">
        <v>-17.600000000000001</v>
      </c>
      <c r="S24" s="166">
        <v>2.2804000000000002</v>
      </c>
      <c r="T24" s="166">
        <v>-2.6049000000000002</v>
      </c>
      <c r="U24" s="166">
        <v>5.0824999999999996</v>
      </c>
      <c r="V24" s="166">
        <v>5.0278999999999998</v>
      </c>
      <c r="W24" s="166">
        <v>8.8653999999999993</v>
      </c>
      <c r="X24" s="166">
        <v>3.4937999999999998</v>
      </c>
      <c r="Y24" s="166">
        <v>-3.2000000000000001E-2</v>
      </c>
      <c r="Z24" s="166">
        <v>2.0068000000000001</v>
      </c>
      <c r="AA24" s="167"/>
      <c r="AB24" s="166">
        <v>-0.79820000000000002</v>
      </c>
      <c r="AC24" s="166">
        <v>-0.74299999999999999</v>
      </c>
      <c r="AD24" s="166">
        <v>-0.72699999999999998</v>
      </c>
      <c r="AE24" s="166">
        <v>-2.4769999999999999</v>
      </c>
      <c r="AF24" s="166">
        <v>-2.2200000000000002</v>
      </c>
      <c r="AG24" s="166">
        <v>-4.4000000000000004</v>
      </c>
      <c r="AH24" s="166">
        <v>-1.0609999999999999</v>
      </c>
      <c r="AI24" s="166">
        <v>0.42099999999999999</v>
      </c>
      <c r="AJ24" s="166">
        <v>-14.25</v>
      </c>
      <c r="AK24" s="167"/>
      <c r="AL24" s="167"/>
      <c r="AM24" s="166">
        <v>-9.34</v>
      </c>
      <c r="AN24" s="166">
        <v>-9.2100000000000009</v>
      </c>
      <c r="AO24" s="166">
        <v>2.2662</v>
      </c>
      <c r="AP24" s="166">
        <v>3.3791000000000002</v>
      </c>
      <c r="AQ24" s="166">
        <v>19.197099999999999</v>
      </c>
      <c r="AR24" s="166">
        <v>21.568300000000001</v>
      </c>
      <c r="AS24" s="166">
        <v>-8.7795000000000005</v>
      </c>
      <c r="AT24" s="166">
        <v>-9.3771000000000004</v>
      </c>
      <c r="AU24" s="166">
        <v>-9.2088000000000001</v>
      </c>
      <c r="AV24" s="166">
        <v>14.7159</v>
      </c>
      <c r="AW24" s="166">
        <v>12.264699999999999</v>
      </c>
      <c r="AX24" s="166">
        <v>-13.6638</v>
      </c>
      <c r="AY24" s="166">
        <v>-11.3865</v>
      </c>
      <c r="AZ24" s="167"/>
      <c r="BA24" s="166">
        <v>29.292899999999999</v>
      </c>
      <c r="BB24" s="166">
        <v>108.1315</v>
      </c>
      <c r="BC24" s="166">
        <v>7.2024999999999997</v>
      </c>
      <c r="BD24" s="166">
        <v>-5.0999999999999996</v>
      </c>
      <c r="BE24" s="166">
        <v>-5.0999999999999996</v>
      </c>
      <c r="BF24" s="166">
        <v>-29.241</v>
      </c>
      <c r="BG24" s="166">
        <v>-28.8019</v>
      </c>
      <c r="BH24" s="166">
        <v>-2.5800999999999998</v>
      </c>
      <c r="BI24" s="167"/>
      <c r="BJ24" s="166">
        <v>12.576000000000001</v>
      </c>
      <c r="BK24" s="166">
        <v>4.9729000000000001</v>
      </c>
      <c r="BL24" s="166">
        <v>3.4268999999999998</v>
      </c>
      <c r="BM24" s="166">
        <v>2.3148</v>
      </c>
      <c r="BN24" s="166">
        <v>-79.073400000000007</v>
      </c>
      <c r="BO24" s="166">
        <v>13.4892</v>
      </c>
      <c r="BP24" s="166">
        <v>13.397600000000001</v>
      </c>
      <c r="BQ24" s="166">
        <v>-5.1912000000000003</v>
      </c>
      <c r="BR24" s="166">
        <v>-179.2664</v>
      </c>
      <c r="BS24" s="167"/>
      <c r="BT24" s="167"/>
      <c r="BU24" s="167"/>
      <c r="BV24" s="166">
        <v>11.5364</v>
      </c>
      <c r="BW24" s="166">
        <v>6.28</v>
      </c>
      <c r="BX24" s="166">
        <v>4.6500000000000004</v>
      </c>
      <c r="BY24" s="166">
        <v>-11.86</v>
      </c>
      <c r="BZ24" s="166">
        <v>0.63</v>
      </c>
      <c r="CA24" s="166">
        <v>-21.295000000000002</v>
      </c>
      <c r="CB24" s="166">
        <v>-21.9648</v>
      </c>
      <c r="CC24" s="166">
        <v>35.434699999999999</v>
      </c>
      <c r="CD24" s="166">
        <v>34.612699999999997</v>
      </c>
      <c r="CE24" s="166">
        <v>-6.8415999999999997</v>
      </c>
      <c r="CF24" s="166">
        <v>-40.761499999999998</v>
      </c>
      <c r="CG24" s="166">
        <v>-40.703400000000002</v>
      </c>
      <c r="CH24" s="166">
        <v>12.457100000000001</v>
      </c>
      <c r="CI24" s="167"/>
      <c r="CJ24" s="167"/>
      <c r="CK24" s="167"/>
      <c r="CL24" s="166">
        <v>19.399999999999999</v>
      </c>
      <c r="CM24" s="166">
        <v>16</v>
      </c>
      <c r="CN24" s="166">
        <v>-2.5499999999999998</v>
      </c>
      <c r="CO24" s="166">
        <v>15.6882</v>
      </c>
      <c r="CP24" s="166">
        <v>15.3619</v>
      </c>
      <c r="CQ24" s="166">
        <v>14.547499999999999</v>
      </c>
      <c r="CR24" s="166">
        <v>40.232900000000001</v>
      </c>
      <c r="CS24" s="166">
        <v>40.625999999999998</v>
      </c>
      <c r="CT24" s="167"/>
      <c r="CU24" s="166">
        <v>-28.5276</v>
      </c>
      <c r="CV24" s="166">
        <v>-26.269500000000001</v>
      </c>
      <c r="CW24" s="166">
        <v>2.3915999999999999</v>
      </c>
      <c r="CX24" s="166">
        <v>21.56</v>
      </c>
      <c r="CY24" s="166">
        <v>15.4</v>
      </c>
      <c r="CZ24" s="166">
        <v>16.254899999999999</v>
      </c>
      <c r="DA24" s="166">
        <v>16.116299999999999</v>
      </c>
      <c r="DB24" s="166">
        <v>-8.94</v>
      </c>
      <c r="DC24" s="167"/>
      <c r="DD24" s="167"/>
      <c r="DE24" s="167"/>
      <c r="DF24" s="166">
        <v>26.363</v>
      </c>
      <c r="DG24" s="166">
        <v>-15.9969</v>
      </c>
      <c r="DH24" s="166">
        <v>-4.5902000000000003</v>
      </c>
      <c r="DI24" s="166">
        <v>0</v>
      </c>
      <c r="DJ24" s="166">
        <v>0</v>
      </c>
      <c r="DK24" s="166">
        <v>-4.2077999999999998</v>
      </c>
      <c r="DL24" s="166">
        <v>2.0629</v>
      </c>
      <c r="DM24" s="166">
        <v>11.2027</v>
      </c>
      <c r="DN24" s="166">
        <v>9.6541999999999994</v>
      </c>
      <c r="DO24" s="166">
        <v>2.2400000000000002</v>
      </c>
      <c r="DP24" s="166">
        <v>-3.43</v>
      </c>
      <c r="DQ24" s="166">
        <v>7.8895</v>
      </c>
      <c r="DR24" s="166">
        <v>-27.266500000000001</v>
      </c>
      <c r="DS24" s="166">
        <v>-12.31</v>
      </c>
      <c r="DT24" s="166">
        <v>-12.67</v>
      </c>
      <c r="DU24" s="166">
        <v>34.159999999999997</v>
      </c>
      <c r="DV24" s="166">
        <v>20.149999999999999</v>
      </c>
      <c r="DW24" s="166">
        <v>-26.581800000000001</v>
      </c>
      <c r="DX24" s="166">
        <v>-12.7273</v>
      </c>
      <c r="DY24" s="166">
        <v>-43.642000000000003</v>
      </c>
      <c r="DZ24" s="166">
        <v>-42.836399999999998</v>
      </c>
      <c r="EA24" s="166">
        <v>13.108599999999999</v>
      </c>
      <c r="EB24" s="166">
        <v>-6.1929999999999996</v>
      </c>
      <c r="EC24" s="166">
        <v>-17.154499999999999</v>
      </c>
      <c r="ED24" s="166">
        <v>-16.7182</v>
      </c>
      <c r="EE24" s="166">
        <v>-17.008700000000001</v>
      </c>
      <c r="EF24" s="166">
        <v>-19.028700000000001</v>
      </c>
      <c r="EG24" s="166">
        <v>-8.641</v>
      </c>
      <c r="EH24" s="166">
        <v>-56.553199999999997</v>
      </c>
      <c r="EI24" s="166">
        <v>-65.683599999999998</v>
      </c>
      <c r="EJ24" s="167"/>
      <c r="EK24" s="166">
        <v>-10.030799999999999</v>
      </c>
      <c r="EL24" s="166">
        <v>-8.9428000000000001</v>
      </c>
      <c r="EM24" s="166">
        <v>19.0124</v>
      </c>
      <c r="EN24" s="166">
        <v>-14.7234</v>
      </c>
      <c r="EO24" s="167"/>
      <c r="EP24" s="166">
        <v>5.6479999999999997</v>
      </c>
      <c r="EQ24" s="166">
        <v>-27.287299999999998</v>
      </c>
      <c r="ER24" s="166">
        <v>-27.1953</v>
      </c>
      <c r="ES24" s="166">
        <v>9.3978000000000002</v>
      </c>
      <c r="ET24" s="166">
        <v>6.26</v>
      </c>
      <c r="EU24" s="166">
        <v>-9.44</v>
      </c>
      <c r="EV24" s="166">
        <v>-1</v>
      </c>
      <c r="EW24" s="166">
        <v>4.7355999999999998</v>
      </c>
      <c r="EX24" s="166">
        <v>-24.4876</v>
      </c>
      <c r="EY24" s="166">
        <v>-9.7957999999999998</v>
      </c>
      <c r="EZ24" s="166">
        <v>-10.0809</v>
      </c>
      <c r="FA24" s="166">
        <v>8.6966000000000001</v>
      </c>
      <c r="FB24" s="166">
        <v>7.8865999999999996</v>
      </c>
      <c r="FC24" s="166">
        <v>-24.806699999999999</v>
      </c>
      <c r="FD24" s="166">
        <v>5.2423000000000002</v>
      </c>
      <c r="FE24" s="167"/>
      <c r="FF24" s="166">
        <v>4.8718000000000004</v>
      </c>
      <c r="FG24" s="167"/>
      <c r="FH24" s="167"/>
      <c r="FI24" s="167"/>
      <c r="FJ24" s="166">
        <v>8.5403000000000002</v>
      </c>
      <c r="FK24" s="166">
        <v>8.5403000000000002</v>
      </c>
      <c r="FL24" s="166">
        <v>-17.582899999999999</v>
      </c>
      <c r="FM24" s="166">
        <v>24.8751</v>
      </c>
      <c r="FN24" s="166">
        <v>25.008600000000001</v>
      </c>
      <c r="FO24" s="166">
        <v>-4.9341999999999997</v>
      </c>
      <c r="FP24" s="167"/>
      <c r="FQ24" s="166">
        <v>22.628499999999999</v>
      </c>
      <c r="FR24" s="166">
        <v>-22.01</v>
      </c>
      <c r="FS24" s="166">
        <v>-1.5212000000000001</v>
      </c>
      <c r="FT24" s="166">
        <v>0.1623</v>
      </c>
      <c r="FU24" s="166">
        <v>0.74</v>
      </c>
      <c r="FV24" s="166">
        <v>3.38</v>
      </c>
      <c r="FW24" s="166">
        <v>-22.9756</v>
      </c>
      <c r="FX24" s="167"/>
      <c r="FY24" s="166">
        <v>1.4339999999999999</v>
      </c>
      <c r="FZ24" s="166">
        <v>0.48399999999999999</v>
      </c>
      <c r="GA24" s="167"/>
      <c r="GB24" s="166">
        <v>14.2</v>
      </c>
      <c r="GC24" s="166">
        <v>-9.6689000000000007</v>
      </c>
      <c r="GD24" s="166">
        <v>0.21260000000000001</v>
      </c>
      <c r="GE24" s="166">
        <v>-2.65</v>
      </c>
      <c r="GF24" s="166">
        <v>17.5337</v>
      </c>
      <c r="GG24" s="167"/>
      <c r="GH24" s="166">
        <v>24.350899999999999</v>
      </c>
      <c r="GI24" s="166">
        <v>-8.2324999999999999</v>
      </c>
      <c r="GJ24" s="166">
        <v>-9.09</v>
      </c>
      <c r="GK24" s="166">
        <v>2.2309999999999999</v>
      </c>
      <c r="GL24" s="167"/>
      <c r="GM24" s="167"/>
      <c r="GN24" s="166">
        <v>-8.8846000000000007</v>
      </c>
      <c r="GO24" s="166">
        <v>-10.8758</v>
      </c>
      <c r="GP24" s="166">
        <v>0.9798</v>
      </c>
      <c r="GQ24" s="166">
        <v>-23.0885</v>
      </c>
      <c r="GR24" s="166">
        <v>3.6368</v>
      </c>
      <c r="GS24" s="166">
        <v>1.4792000000000001</v>
      </c>
      <c r="GT24" s="166">
        <v>137.99700000000001</v>
      </c>
      <c r="GU24" s="166">
        <v>-4.7445000000000004</v>
      </c>
      <c r="GV24" s="166">
        <v>-4.5327999999999999</v>
      </c>
      <c r="GW24" s="166">
        <v>-8.3684999999999992</v>
      </c>
      <c r="GX24" s="166">
        <v>1.6454</v>
      </c>
      <c r="GY24" s="166">
        <v>6.6807999999999996</v>
      </c>
      <c r="GZ24" s="166">
        <v>6.7801999999999998</v>
      </c>
      <c r="HA24" s="166">
        <v>1</v>
      </c>
      <c r="HB24" s="166">
        <v>7.5750000000000002</v>
      </c>
      <c r="HC24" s="166">
        <v>7.4257</v>
      </c>
      <c r="HD24" s="166">
        <v>-4.6100000000000003</v>
      </c>
      <c r="HE24" s="166">
        <v>0</v>
      </c>
      <c r="HF24" s="166">
        <v>22.090199999999999</v>
      </c>
      <c r="HG24" s="166">
        <v>-7.9698000000000002</v>
      </c>
      <c r="HH24" s="166">
        <v>61.601100000000002</v>
      </c>
      <c r="HI24" s="166">
        <v>1.5584</v>
      </c>
      <c r="HJ24" s="166">
        <v>1.8658999999999999</v>
      </c>
      <c r="HK24" s="166">
        <v>0</v>
      </c>
      <c r="HL24" s="166">
        <v>0</v>
      </c>
      <c r="HM24" s="166">
        <v>-12.2674</v>
      </c>
      <c r="HN24" s="166">
        <v>-11.873900000000001</v>
      </c>
      <c r="HO24" s="166">
        <v>11.8934</v>
      </c>
      <c r="HP24" s="166">
        <v>10.3011</v>
      </c>
      <c r="HQ24" s="166">
        <v>-19.0108</v>
      </c>
      <c r="HR24" s="166">
        <v>-18.411999999999999</v>
      </c>
      <c r="HS24" s="166">
        <v>-16.7774</v>
      </c>
      <c r="HT24" s="166">
        <v>-16.1416</v>
      </c>
      <c r="HU24" s="166">
        <v>31.38</v>
      </c>
      <c r="HV24" s="166">
        <v>31.31</v>
      </c>
      <c r="HW24" s="166">
        <v>-27.4</v>
      </c>
      <c r="HX24" s="166">
        <v>-27.3</v>
      </c>
      <c r="HY24" s="166">
        <v>0.49349999999999999</v>
      </c>
      <c r="HZ24" s="166">
        <v>2.72</v>
      </c>
      <c r="IA24" s="166">
        <v>51.053899999999999</v>
      </c>
      <c r="IB24" s="166">
        <v>18.613499999999998</v>
      </c>
      <c r="IC24" s="166">
        <v>18.731100000000001</v>
      </c>
      <c r="ID24" s="166">
        <v>-15.2</v>
      </c>
      <c r="IE24" s="166">
        <v>-33.700000000000003</v>
      </c>
      <c r="IF24" s="166">
        <v>2.2000000000000002</v>
      </c>
      <c r="IG24" s="166">
        <v>1.6</v>
      </c>
      <c r="IH24" s="166">
        <v>-18.090299999999999</v>
      </c>
      <c r="II24" s="166">
        <v>-18.0486</v>
      </c>
      <c r="IJ24" s="166">
        <v>-151.0498</v>
      </c>
      <c r="IK24" s="166">
        <v>25.919499999999999</v>
      </c>
      <c r="IL24" s="166">
        <v>-257.596</v>
      </c>
      <c r="IM24" s="166">
        <v>-18.261299999999999</v>
      </c>
      <c r="IN24" s="166">
        <v>-34.900599999999997</v>
      </c>
      <c r="IO24" s="166">
        <v>64.778099999999995</v>
      </c>
      <c r="IP24" s="166">
        <v>105.27119999999999</v>
      </c>
      <c r="IQ24" s="166">
        <v>97.862499999999997</v>
      </c>
      <c r="IR24" s="166">
        <v>53.898800000000001</v>
      </c>
      <c r="IS24" s="166">
        <v>-10.282400000000001</v>
      </c>
      <c r="IT24" s="166">
        <v>20.198799999999999</v>
      </c>
      <c r="IU24" s="166">
        <v>16.606000000000002</v>
      </c>
      <c r="IV24" s="166">
        <v>10.172800000000001</v>
      </c>
      <c r="IW24" s="166">
        <v>136.62029999999999</v>
      </c>
      <c r="IX24" s="166">
        <v>-170.5162</v>
      </c>
      <c r="IY24" s="166">
        <v>-38.308199999999999</v>
      </c>
      <c r="IZ24" s="166">
        <v>40.722299999999997</v>
      </c>
      <c r="JA24" s="166">
        <v>-0.56030000000000002</v>
      </c>
      <c r="JB24" s="167"/>
      <c r="JC24" s="166">
        <v>-8.7200000000000006</v>
      </c>
      <c r="JD24" s="166">
        <v>-0.96799999999999997</v>
      </c>
      <c r="JE24" s="166">
        <v>-0.97799999999999998</v>
      </c>
      <c r="JF24" s="166">
        <v>4.24</v>
      </c>
      <c r="JG24" s="166">
        <v>0</v>
      </c>
      <c r="JH24" s="166">
        <v>-4.1593999999999998</v>
      </c>
      <c r="JI24" s="166">
        <v>3.2000000000000001E-2</v>
      </c>
      <c r="JJ24" s="166">
        <v>8.0582999999999991</v>
      </c>
      <c r="JK24" s="166">
        <v>-5.3879999999999999</v>
      </c>
      <c r="JL24" s="166">
        <v>-7.5</v>
      </c>
      <c r="JM24" s="166">
        <v>0.32700000000000001</v>
      </c>
      <c r="JN24" s="166">
        <v>0.73799999999999999</v>
      </c>
      <c r="JO24" s="166">
        <v>2.3298999999999999</v>
      </c>
      <c r="JP24" s="166">
        <v>2.6507000000000001</v>
      </c>
      <c r="JQ24" s="166">
        <v>3.7968000000000002</v>
      </c>
      <c r="JR24" s="166">
        <v>3.9028999999999998</v>
      </c>
      <c r="JS24" s="166">
        <v>3.2618</v>
      </c>
      <c r="JT24" s="167"/>
      <c r="JU24" s="166">
        <v>19</v>
      </c>
      <c r="JV24" s="166">
        <v>2.9270999999999998</v>
      </c>
      <c r="JW24" s="166">
        <v>0.51</v>
      </c>
      <c r="JX24" s="167"/>
      <c r="JY24" s="166">
        <v>-4.1882999999999999</v>
      </c>
      <c r="JZ24" s="166">
        <v>-3.7919999999999998</v>
      </c>
      <c r="KA24" s="166">
        <v>-27.807600000000001</v>
      </c>
      <c r="KB24" s="166">
        <v>-2.3586</v>
      </c>
      <c r="KC24" s="166">
        <v>-2.5203000000000002</v>
      </c>
      <c r="KD24" s="166">
        <v>-28.390699999999999</v>
      </c>
      <c r="KE24" s="167"/>
      <c r="KF24" s="166">
        <v>-20.6</v>
      </c>
      <c r="KG24" s="166">
        <v>3.7</v>
      </c>
      <c r="KH24" s="166">
        <v>17.472000000000001</v>
      </c>
      <c r="KI24" s="166">
        <v>-86.662099999999995</v>
      </c>
    </row>
    <row r="25" spans="1:295" ht="18" customHeight="1" x14ac:dyDescent="0.3">
      <c r="A25" s="161" t="s">
        <v>72</v>
      </c>
      <c r="B25" s="161" t="s">
        <v>796</v>
      </c>
      <c r="C25" s="162">
        <v>0</v>
      </c>
      <c r="D25" s="162">
        <v>2.3773</v>
      </c>
      <c r="E25" s="162">
        <v>-7.0507</v>
      </c>
      <c r="F25" s="162">
        <v>6.8500000000000005E-2</v>
      </c>
      <c r="G25" s="162">
        <v>6.9528999999999996</v>
      </c>
      <c r="H25" s="163"/>
      <c r="I25" s="162">
        <v>14.097</v>
      </c>
      <c r="J25" s="163"/>
      <c r="K25" s="162">
        <v>20.766500000000001</v>
      </c>
      <c r="L25" s="162">
        <v>8.7876999999999992</v>
      </c>
      <c r="M25" s="162">
        <v>8.4369999999999994</v>
      </c>
      <c r="N25" s="162">
        <v>-15.54</v>
      </c>
      <c r="O25" s="162">
        <v>-28.6</v>
      </c>
      <c r="P25" s="162">
        <v>6.6</v>
      </c>
      <c r="Q25" s="162">
        <v>5.7960000000000003</v>
      </c>
      <c r="R25" s="162">
        <v>-19.8</v>
      </c>
      <c r="S25" s="162">
        <v>1.9272</v>
      </c>
      <c r="T25" s="162">
        <v>0.66639999999999999</v>
      </c>
      <c r="U25" s="162">
        <v>5.5284000000000004</v>
      </c>
      <c r="V25" s="162">
        <v>5.5171000000000001</v>
      </c>
      <c r="W25" s="162">
        <v>9.5096000000000007</v>
      </c>
      <c r="X25" s="162">
        <v>3.6688999999999998</v>
      </c>
      <c r="Y25" s="162">
        <v>0.1226</v>
      </c>
      <c r="Z25" s="162">
        <v>2.1042000000000001</v>
      </c>
      <c r="AA25" s="163"/>
      <c r="AB25" s="162">
        <v>-0.69110000000000005</v>
      </c>
      <c r="AC25" s="162">
        <v>-0.93500000000000005</v>
      </c>
      <c r="AD25" s="162">
        <v>-0.92</v>
      </c>
      <c r="AE25" s="162">
        <v>-2.6360000000000001</v>
      </c>
      <c r="AF25" s="162">
        <v>-4.4400000000000004</v>
      </c>
      <c r="AG25" s="162">
        <v>-2.2000000000000002</v>
      </c>
      <c r="AH25" s="162">
        <v>-0.73699999999999999</v>
      </c>
      <c r="AI25" s="162">
        <v>0.42</v>
      </c>
      <c r="AJ25" s="162">
        <v>-14.84</v>
      </c>
      <c r="AK25" s="163"/>
      <c r="AL25" s="163"/>
      <c r="AM25" s="162">
        <v>-9.76</v>
      </c>
      <c r="AN25" s="162">
        <v>-9.7200000000000006</v>
      </c>
      <c r="AO25" s="162">
        <v>4.6618000000000004</v>
      </c>
      <c r="AP25" s="162">
        <v>3.1427999999999998</v>
      </c>
      <c r="AQ25" s="162">
        <v>26.978300000000001</v>
      </c>
      <c r="AR25" s="162">
        <v>27.988299999999999</v>
      </c>
      <c r="AS25" s="162">
        <v>-2.2597999999999998</v>
      </c>
      <c r="AT25" s="162">
        <v>-5.3583999999999996</v>
      </c>
      <c r="AU25" s="162">
        <v>-4.67</v>
      </c>
      <c r="AV25" s="162">
        <v>2.3414000000000001</v>
      </c>
      <c r="AW25" s="162">
        <v>2.3428</v>
      </c>
      <c r="AX25" s="162">
        <v>-20.6297</v>
      </c>
      <c r="AY25" s="162">
        <v>-17.816600000000001</v>
      </c>
      <c r="AZ25" s="163"/>
      <c r="BA25" s="162">
        <v>18.009499999999999</v>
      </c>
      <c r="BB25" s="162">
        <v>163.32689999999999</v>
      </c>
      <c r="BC25" s="162">
        <v>6.7973999999999997</v>
      </c>
      <c r="BD25" s="162">
        <v>-5.0999999999999996</v>
      </c>
      <c r="BE25" s="162">
        <v>-5.0999999999999996</v>
      </c>
      <c r="BF25" s="162">
        <v>-33.357100000000003</v>
      </c>
      <c r="BG25" s="162">
        <v>-32.3977</v>
      </c>
      <c r="BH25" s="162">
        <v>-2.8519999999999999</v>
      </c>
      <c r="BI25" s="163"/>
      <c r="BJ25" s="162">
        <v>16.009499999999999</v>
      </c>
      <c r="BK25" s="162">
        <v>5.5048000000000004</v>
      </c>
      <c r="BL25" s="162">
        <v>3.3361000000000001</v>
      </c>
      <c r="BM25" s="162">
        <v>2.3475999999999999</v>
      </c>
      <c r="BN25" s="162">
        <v>-138.15729999999999</v>
      </c>
      <c r="BO25" s="162">
        <v>23.529800000000002</v>
      </c>
      <c r="BP25" s="162">
        <v>23.407699999999998</v>
      </c>
      <c r="BQ25" s="162">
        <v>-3.9565000000000001</v>
      </c>
      <c r="BR25" s="162">
        <v>-201.07329999999999</v>
      </c>
      <c r="BS25" s="163"/>
      <c r="BT25" s="163"/>
      <c r="BU25" s="163"/>
      <c r="BV25" s="162">
        <v>19.030999999999999</v>
      </c>
      <c r="BW25" s="162">
        <v>7.81</v>
      </c>
      <c r="BX25" s="162">
        <v>6.54</v>
      </c>
      <c r="BY25" s="162">
        <v>-8.5</v>
      </c>
      <c r="BZ25" s="162">
        <v>4.1399999999999997</v>
      </c>
      <c r="CA25" s="162">
        <v>-23.0364</v>
      </c>
      <c r="CB25" s="162">
        <v>-22.7685</v>
      </c>
      <c r="CC25" s="162">
        <v>36.251600000000003</v>
      </c>
      <c r="CD25" s="162">
        <v>35.510800000000003</v>
      </c>
      <c r="CE25" s="162">
        <v>-4.8090999999999999</v>
      </c>
      <c r="CF25" s="162">
        <v>-38.492199999999997</v>
      </c>
      <c r="CG25" s="162">
        <v>-39.186</v>
      </c>
      <c r="CH25" s="162">
        <v>15.8567</v>
      </c>
      <c r="CI25" s="163"/>
      <c r="CJ25" s="163"/>
      <c r="CK25" s="163"/>
      <c r="CL25" s="162">
        <v>21.3</v>
      </c>
      <c r="CM25" s="162">
        <v>17.600000000000001</v>
      </c>
      <c r="CN25" s="162">
        <v>-2.85</v>
      </c>
      <c r="CO25" s="162">
        <v>20.174900000000001</v>
      </c>
      <c r="CP25" s="162">
        <v>20.038900000000002</v>
      </c>
      <c r="CQ25" s="162">
        <v>18.698</v>
      </c>
      <c r="CR25" s="162">
        <v>42.275700000000001</v>
      </c>
      <c r="CS25" s="162">
        <v>42.8506</v>
      </c>
      <c r="CT25" s="163"/>
      <c r="CU25" s="162">
        <v>-34.104999999999997</v>
      </c>
      <c r="CV25" s="162">
        <v>-26.622800000000002</v>
      </c>
      <c r="CW25" s="162">
        <v>2.6886999999999999</v>
      </c>
      <c r="CX25" s="162">
        <v>24.58</v>
      </c>
      <c r="CY25" s="162">
        <v>17.3</v>
      </c>
      <c r="CZ25" s="162">
        <v>17.661100000000001</v>
      </c>
      <c r="DA25" s="162">
        <v>17.483499999999999</v>
      </c>
      <c r="DB25" s="162">
        <v>-10.48</v>
      </c>
      <c r="DC25" s="163"/>
      <c r="DD25" s="163"/>
      <c r="DE25" s="163"/>
      <c r="DF25" s="162">
        <v>30.2209</v>
      </c>
      <c r="DG25" s="162">
        <v>-16.004799999999999</v>
      </c>
      <c r="DH25" s="162">
        <v>-5.4082999999999997</v>
      </c>
      <c r="DI25" s="162">
        <v>-2.8</v>
      </c>
      <c r="DJ25" s="162">
        <v>-1.9</v>
      </c>
      <c r="DK25" s="162">
        <v>-3.2031000000000001</v>
      </c>
      <c r="DL25" s="162">
        <v>3.1850000000000001</v>
      </c>
      <c r="DM25" s="162">
        <v>10.256399999999999</v>
      </c>
      <c r="DN25" s="162">
        <v>11.5097</v>
      </c>
      <c r="DO25" s="162">
        <v>3.73</v>
      </c>
      <c r="DP25" s="162">
        <v>-2.76</v>
      </c>
      <c r="DQ25" s="162">
        <v>10.3385</v>
      </c>
      <c r="DR25" s="162">
        <v>-30.556699999999999</v>
      </c>
      <c r="DS25" s="162">
        <v>-12.45</v>
      </c>
      <c r="DT25" s="162">
        <v>-12.63</v>
      </c>
      <c r="DU25" s="162">
        <v>34.71</v>
      </c>
      <c r="DV25" s="162">
        <v>23.46</v>
      </c>
      <c r="DW25" s="162">
        <v>-28.290900000000001</v>
      </c>
      <c r="DX25" s="162">
        <v>-14.2273</v>
      </c>
      <c r="DY25" s="162">
        <v>-45.283900000000003</v>
      </c>
      <c r="DZ25" s="162">
        <v>-44.654499999999999</v>
      </c>
      <c r="EA25" s="162">
        <v>21.253599999999999</v>
      </c>
      <c r="EB25" s="162">
        <v>-1.3380000000000001</v>
      </c>
      <c r="EC25" s="162">
        <v>-12.381500000000001</v>
      </c>
      <c r="ED25" s="162">
        <v>-12.687099999999999</v>
      </c>
      <c r="EE25" s="162">
        <v>-14.277100000000001</v>
      </c>
      <c r="EF25" s="162">
        <v>-20.793700000000001</v>
      </c>
      <c r="EG25" s="162">
        <v>-9.218</v>
      </c>
      <c r="EH25" s="162">
        <v>-56.783200000000001</v>
      </c>
      <c r="EI25" s="162">
        <v>-63.986199999999997</v>
      </c>
      <c r="EJ25" s="163"/>
      <c r="EK25" s="162">
        <v>-11.4975</v>
      </c>
      <c r="EL25" s="162">
        <v>-10.413500000000001</v>
      </c>
      <c r="EM25" s="162">
        <v>19.6511</v>
      </c>
      <c r="EN25" s="162">
        <v>-16.251999999999999</v>
      </c>
      <c r="EO25" s="163"/>
      <c r="EP25" s="162">
        <v>6.6719999999999997</v>
      </c>
      <c r="EQ25" s="162">
        <v>-29.841000000000001</v>
      </c>
      <c r="ER25" s="162">
        <v>-29.549900000000001</v>
      </c>
      <c r="ES25" s="162">
        <v>9.6443999999999992</v>
      </c>
      <c r="ET25" s="162">
        <v>0</v>
      </c>
      <c r="EU25" s="162">
        <v>-10</v>
      </c>
      <c r="EV25" s="162">
        <v>-1.4</v>
      </c>
      <c r="EW25" s="162">
        <v>5.4477000000000002</v>
      </c>
      <c r="EX25" s="162">
        <v>-30.806999999999999</v>
      </c>
      <c r="EY25" s="162">
        <v>-11.3498</v>
      </c>
      <c r="EZ25" s="162">
        <v>-11.4002</v>
      </c>
      <c r="FA25" s="162">
        <v>9.4126999999999992</v>
      </c>
      <c r="FB25" s="162">
        <v>9.1318000000000001</v>
      </c>
      <c r="FC25" s="162">
        <v>-25.534500000000001</v>
      </c>
      <c r="FD25" s="162">
        <v>5.6379999999999999</v>
      </c>
      <c r="FE25" s="163"/>
      <c r="FF25" s="162">
        <v>5.3540000000000001</v>
      </c>
      <c r="FG25" s="163"/>
      <c r="FH25" s="163"/>
      <c r="FI25" s="163"/>
      <c r="FJ25" s="162">
        <v>9.5449999999999999</v>
      </c>
      <c r="FK25" s="162">
        <v>9.7125000000000004</v>
      </c>
      <c r="FL25" s="162">
        <v>-24.281199999999998</v>
      </c>
      <c r="FM25" s="162">
        <v>28.192399999999999</v>
      </c>
      <c r="FN25" s="162">
        <v>28.028500000000001</v>
      </c>
      <c r="FO25" s="162">
        <v>-5.7534000000000001</v>
      </c>
      <c r="FP25" s="163"/>
      <c r="FQ25" s="162">
        <v>28.072900000000001</v>
      </c>
      <c r="FR25" s="162">
        <v>-19.68</v>
      </c>
      <c r="FS25" s="162">
        <v>-0.30530000000000002</v>
      </c>
      <c r="FT25" s="162">
        <v>0.19159999999999999</v>
      </c>
      <c r="FU25" s="162">
        <v>0.24</v>
      </c>
      <c r="FV25" s="162">
        <v>1.1599999999999999</v>
      </c>
      <c r="FW25" s="162">
        <v>-27.779399999999999</v>
      </c>
      <c r="FX25" s="162">
        <v>2.5878000000000001</v>
      </c>
      <c r="FY25" s="162">
        <v>1.6240000000000001</v>
      </c>
      <c r="FZ25" s="162">
        <v>0.54600000000000004</v>
      </c>
      <c r="GA25" s="162">
        <v>3.5876999999999999</v>
      </c>
      <c r="GB25" s="162">
        <v>14.45</v>
      </c>
      <c r="GC25" s="162">
        <v>-9.49</v>
      </c>
      <c r="GD25" s="162">
        <v>2.3855</v>
      </c>
      <c r="GE25" s="162">
        <v>-1.96</v>
      </c>
      <c r="GF25" s="162">
        <v>18.770800000000001</v>
      </c>
      <c r="GG25" s="163"/>
      <c r="GH25" s="162">
        <v>24.790299999999998</v>
      </c>
      <c r="GI25" s="162">
        <v>-8.4776000000000007</v>
      </c>
      <c r="GJ25" s="162">
        <v>-8.9428999999999998</v>
      </c>
      <c r="GK25" s="162">
        <v>2.4365000000000001</v>
      </c>
      <c r="GL25" s="163"/>
      <c r="GM25" s="163"/>
      <c r="GN25" s="162">
        <v>-9.4794</v>
      </c>
      <c r="GO25" s="162">
        <v>-17.082899999999999</v>
      </c>
      <c r="GP25" s="162">
        <v>1.7248000000000001</v>
      </c>
      <c r="GQ25" s="162">
        <v>-22.3</v>
      </c>
      <c r="GR25" s="162">
        <v>3.2622</v>
      </c>
      <c r="GS25" s="162">
        <v>2.0032000000000001</v>
      </c>
      <c r="GT25" s="162">
        <v>132.71209999999999</v>
      </c>
      <c r="GU25" s="162">
        <v>-3.1789999999999998</v>
      </c>
      <c r="GV25" s="162">
        <v>-5.5384000000000002</v>
      </c>
      <c r="GW25" s="162">
        <v>-8.5332000000000008</v>
      </c>
      <c r="GX25" s="162">
        <v>1.5356000000000001</v>
      </c>
      <c r="GY25" s="162">
        <v>7.2521000000000004</v>
      </c>
      <c r="GZ25" s="162">
        <v>7.2786</v>
      </c>
      <c r="HA25" s="163"/>
      <c r="HB25" s="162">
        <v>6.8792</v>
      </c>
      <c r="HC25" s="162">
        <v>8.7240000000000002</v>
      </c>
      <c r="HD25" s="162">
        <v>-5.03</v>
      </c>
      <c r="HE25" s="162">
        <v>0</v>
      </c>
      <c r="HF25" s="162">
        <v>21.021699999999999</v>
      </c>
      <c r="HG25" s="162">
        <v>-7.0384000000000002</v>
      </c>
      <c r="HH25" s="162">
        <v>62.3322</v>
      </c>
      <c r="HI25" s="162">
        <v>1.9378</v>
      </c>
      <c r="HJ25" s="162">
        <v>2.0868000000000002</v>
      </c>
      <c r="HK25" s="162">
        <v>0</v>
      </c>
      <c r="HL25" s="162">
        <v>0</v>
      </c>
      <c r="HM25" s="162">
        <v>-11.2416</v>
      </c>
      <c r="HN25" s="162">
        <v>-12.2102</v>
      </c>
      <c r="HO25" s="163"/>
      <c r="HP25" s="163"/>
      <c r="HQ25" s="162">
        <v>-18.867899999999999</v>
      </c>
      <c r="HR25" s="162">
        <v>-18.285599999999999</v>
      </c>
      <c r="HS25" s="162">
        <v>-19.954000000000001</v>
      </c>
      <c r="HT25" s="162">
        <v>-19.5702</v>
      </c>
      <c r="HU25" s="162">
        <v>32.909999999999997</v>
      </c>
      <c r="HV25" s="162">
        <v>32.81</v>
      </c>
      <c r="HW25" s="162">
        <v>-27.9</v>
      </c>
      <c r="HX25" s="162">
        <v>-28.6</v>
      </c>
      <c r="HY25" s="162">
        <v>0.47520000000000001</v>
      </c>
      <c r="HZ25" s="162">
        <v>6.4</v>
      </c>
      <c r="IA25" s="162">
        <v>47.432099999999998</v>
      </c>
      <c r="IB25" s="162">
        <v>21.1205</v>
      </c>
      <c r="IC25" s="162">
        <v>20.9192</v>
      </c>
      <c r="ID25" s="162">
        <v>-15.3</v>
      </c>
      <c r="IE25" s="162">
        <v>-32.799999999999997</v>
      </c>
      <c r="IF25" s="162">
        <v>1.3</v>
      </c>
      <c r="IG25" s="162">
        <v>0.8</v>
      </c>
      <c r="IH25" s="162">
        <v>-18.0411</v>
      </c>
      <c r="II25" s="162">
        <v>-17.907599999999999</v>
      </c>
      <c r="IJ25" s="162">
        <v>-149.74250000000001</v>
      </c>
      <c r="IK25" s="162">
        <v>28.607500000000002</v>
      </c>
      <c r="IL25" s="162">
        <v>-257.774</v>
      </c>
      <c r="IM25" s="162">
        <v>-18.7606</v>
      </c>
      <c r="IN25" s="162">
        <v>-34.676699999999997</v>
      </c>
      <c r="IO25" s="162">
        <v>65.243799999999993</v>
      </c>
      <c r="IP25" s="162">
        <v>104.04649999999999</v>
      </c>
      <c r="IQ25" s="162">
        <v>103.3167</v>
      </c>
      <c r="IR25" s="162">
        <v>54.1646</v>
      </c>
      <c r="IS25" s="162">
        <v>-10.4518</v>
      </c>
      <c r="IT25" s="162">
        <v>19.6099</v>
      </c>
      <c r="IU25" s="162">
        <v>18.255500000000001</v>
      </c>
      <c r="IV25" s="162">
        <v>7.2953999999999999</v>
      </c>
      <c r="IW25" s="162">
        <v>134.78639999999999</v>
      </c>
      <c r="IX25" s="162">
        <v>-170.41200000000001</v>
      </c>
      <c r="IY25" s="162">
        <v>-36.953200000000002</v>
      </c>
      <c r="IZ25" s="162">
        <v>41.539200000000001</v>
      </c>
      <c r="JA25" s="162">
        <v>-1.1463000000000001</v>
      </c>
      <c r="JB25" s="163"/>
      <c r="JC25" s="162">
        <v>-7.04</v>
      </c>
      <c r="JD25" s="162">
        <v>-0.92600000000000005</v>
      </c>
      <c r="JE25" s="162">
        <v>-0.92700000000000005</v>
      </c>
      <c r="JF25" s="162">
        <v>2.72</v>
      </c>
      <c r="JG25" s="163"/>
      <c r="JH25" s="162">
        <v>-2.6417999999999999</v>
      </c>
      <c r="JI25" s="162">
        <v>5.9499999999999997E-2</v>
      </c>
      <c r="JJ25" s="162">
        <v>7.2679</v>
      </c>
      <c r="JK25" s="162">
        <v>-5.0674999999999999</v>
      </c>
      <c r="JL25" s="162">
        <v>-7.4</v>
      </c>
      <c r="JM25" s="162">
        <v>-0.37</v>
      </c>
      <c r="JN25" s="162">
        <v>0.438</v>
      </c>
      <c r="JO25" s="163"/>
      <c r="JP25" s="163"/>
      <c r="JQ25" s="162">
        <v>4.0271999999999997</v>
      </c>
      <c r="JR25" s="162">
        <v>3.9016999999999999</v>
      </c>
      <c r="JS25" s="162">
        <v>3.2282000000000002</v>
      </c>
      <c r="JT25" s="163"/>
      <c r="JU25" s="162">
        <v>18.399999999999999</v>
      </c>
      <c r="JV25" s="162">
        <v>2.5249000000000001</v>
      </c>
      <c r="JW25" s="162">
        <v>0.62</v>
      </c>
      <c r="JX25" s="163"/>
      <c r="JY25" s="162">
        <v>-4.8136000000000001</v>
      </c>
      <c r="JZ25" s="162">
        <v>-2.3616999999999999</v>
      </c>
      <c r="KA25" s="162">
        <v>-27.148299999999999</v>
      </c>
      <c r="KB25" s="162">
        <v>-3.4742000000000002</v>
      </c>
      <c r="KC25" s="162">
        <v>-4.2816000000000001</v>
      </c>
      <c r="KD25" s="162">
        <v>-27.722300000000001</v>
      </c>
      <c r="KE25" s="163"/>
      <c r="KF25" s="162">
        <v>-20.3</v>
      </c>
      <c r="KG25" s="162">
        <v>3.4</v>
      </c>
      <c r="KH25" s="162">
        <v>14.6669</v>
      </c>
      <c r="KI25" s="162">
        <v>-85.042100000000005</v>
      </c>
    </row>
    <row r="26" spans="1:295" ht="18" customHeight="1" x14ac:dyDescent="0.3">
      <c r="A26" s="161" t="s">
        <v>72</v>
      </c>
      <c r="B26" s="161" t="s">
        <v>797</v>
      </c>
      <c r="C26" s="164">
        <v>0</v>
      </c>
      <c r="D26" s="164">
        <v>2.7833999999999999</v>
      </c>
      <c r="E26" s="164">
        <v>-7.5842999999999998</v>
      </c>
      <c r="F26" s="164">
        <v>-1.4576</v>
      </c>
      <c r="G26" s="164">
        <v>7.4318</v>
      </c>
      <c r="H26" s="165"/>
      <c r="I26" s="164">
        <v>14.3291</v>
      </c>
      <c r="J26" s="165"/>
      <c r="K26" s="164">
        <v>21.339500000000001</v>
      </c>
      <c r="L26" s="164">
        <v>9.1876999999999995</v>
      </c>
      <c r="M26" s="164">
        <v>8.7530999999999999</v>
      </c>
      <c r="N26" s="164">
        <v>-17.760000000000002</v>
      </c>
      <c r="O26" s="164">
        <v>-30.8</v>
      </c>
      <c r="P26" s="164">
        <v>6.6</v>
      </c>
      <c r="Q26" s="164">
        <v>6.6239999999999997</v>
      </c>
      <c r="R26" s="164">
        <v>-19.8</v>
      </c>
      <c r="S26" s="164">
        <v>2.0131999999999999</v>
      </c>
      <c r="T26" s="164">
        <v>-0.69620000000000004</v>
      </c>
      <c r="U26" s="164">
        <v>5.7103999999999999</v>
      </c>
      <c r="V26" s="164">
        <v>5.6071999999999997</v>
      </c>
      <c r="W26" s="164">
        <v>9.8888999999999996</v>
      </c>
      <c r="X26" s="164">
        <v>3.8412999999999999</v>
      </c>
      <c r="Y26" s="164">
        <v>-9.7000000000000003E-2</v>
      </c>
      <c r="Z26" s="164">
        <v>2.0207000000000002</v>
      </c>
      <c r="AA26" s="165"/>
      <c r="AB26" s="164">
        <v>-0.74229999999999996</v>
      </c>
      <c r="AC26" s="164">
        <v>-0.77100000000000002</v>
      </c>
      <c r="AD26" s="164">
        <v>-0.69</v>
      </c>
      <c r="AE26" s="164">
        <v>-2.5990000000000002</v>
      </c>
      <c r="AF26" s="164">
        <v>-4.4400000000000004</v>
      </c>
      <c r="AG26" s="164">
        <v>-2.2000000000000002</v>
      </c>
      <c r="AH26" s="164">
        <v>-1.319</v>
      </c>
      <c r="AI26" s="164">
        <v>0.41899999999999998</v>
      </c>
      <c r="AJ26" s="164">
        <v>-13.85</v>
      </c>
      <c r="AK26" s="165"/>
      <c r="AL26" s="165"/>
      <c r="AM26" s="164">
        <v>-9.92</v>
      </c>
      <c r="AN26" s="164">
        <v>-9.07</v>
      </c>
      <c r="AO26" s="164">
        <v>4.8247</v>
      </c>
      <c r="AP26" s="164">
        <v>2.8973</v>
      </c>
      <c r="AQ26" s="164">
        <v>25.912500000000001</v>
      </c>
      <c r="AR26" s="164">
        <v>27.4238</v>
      </c>
      <c r="AS26" s="164">
        <v>-2.7967</v>
      </c>
      <c r="AT26" s="164">
        <v>-7.6356999999999999</v>
      </c>
      <c r="AU26" s="164">
        <v>-5.5995999999999997</v>
      </c>
      <c r="AV26" s="164">
        <v>21.377600000000001</v>
      </c>
      <c r="AW26" s="164">
        <v>10.665800000000001</v>
      </c>
      <c r="AX26" s="164">
        <v>-23.576799999999999</v>
      </c>
      <c r="AY26" s="164">
        <v>-21.031600000000001</v>
      </c>
      <c r="AZ26" s="165"/>
      <c r="BA26" s="164">
        <v>34.566899999999997</v>
      </c>
      <c r="BB26" s="164">
        <v>166.37970000000001</v>
      </c>
      <c r="BC26" s="164">
        <v>6.7575000000000003</v>
      </c>
      <c r="BD26" s="164">
        <v>-4.7</v>
      </c>
      <c r="BE26" s="164">
        <v>-4.8</v>
      </c>
      <c r="BF26" s="164">
        <v>-31.9223</v>
      </c>
      <c r="BG26" s="164">
        <v>-31.160299999999999</v>
      </c>
      <c r="BH26" s="164">
        <v>-2.7168999999999999</v>
      </c>
      <c r="BI26" s="165"/>
      <c r="BJ26" s="164">
        <v>13.861599999999999</v>
      </c>
      <c r="BK26" s="164">
        <v>7.1413000000000002</v>
      </c>
      <c r="BL26" s="164">
        <v>3.6255000000000002</v>
      </c>
      <c r="BM26" s="164">
        <v>2.6099000000000001</v>
      </c>
      <c r="BN26" s="164">
        <v>-117.3742</v>
      </c>
      <c r="BO26" s="164">
        <v>17.395499999999998</v>
      </c>
      <c r="BP26" s="164">
        <v>16.8462</v>
      </c>
      <c r="BQ26" s="164">
        <v>-12.2913</v>
      </c>
      <c r="BR26" s="164">
        <v>-190.3946</v>
      </c>
      <c r="BS26" s="165"/>
      <c r="BT26" s="165"/>
      <c r="BU26" s="165"/>
      <c r="BV26" s="164">
        <v>20.088799999999999</v>
      </c>
      <c r="BW26" s="164">
        <v>8.39</v>
      </c>
      <c r="BX26" s="164">
        <v>7.16</v>
      </c>
      <c r="BY26" s="164">
        <v>-6.35</v>
      </c>
      <c r="BZ26" s="164">
        <v>6.18</v>
      </c>
      <c r="CA26" s="164">
        <v>-19.6875</v>
      </c>
      <c r="CB26" s="164">
        <v>-20.491199999999999</v>
      </c>
      <c r="CC26" s="164">
        <v>35.076000000000001</v>
      </c>
      <c r="CD26" s="164">
        <v>33.663499999999999</v>
      </c>
      <c r="CE26" s="164">
        <v>-5.0537000000000001</v>
      </c>
      <c r="CF26" s="164">
        <v>-31.824100000000001</v>
      </c>
      <c r="CG26" s="164">
        <v>-31.203199999999999</v>
      </c>
      <c r="CH26" s="164">
        <v>14.172700000000001</v>
      </c>
      <c r="CI26" s="165"/>
      <c r="CJ26" s="165"/>
      <c r="CK26" s="165"/>
      <c r="CL26" s="164">
        <v>0</v>
      </c>
      <c r="CM26" s="164">
        <v>43.4</v>
      </c>
      <c r="CN26" s="164">
        <v>-3.16</v>
      </c>
      <c r="CO26" s="164">
        <v>29.3095</v>
      </c>
      <c r="CP26" s="164">
        <v>29.547499999999999</v>
      </c>
      <c r="CQ26" s="164">
        <v>27.653199999999998</v>
      </c>
      <c r="CR26" s="164">
        <v>26.0609</v>
      </c>
      <c r="CS26" s="164">
        <v>27.090399999999999</v>
      </c>
      <c r="CT26" s="165"/>
      <c r="CU26" s="164">
        <v>-20.7744</v>
      </c>
      <c r="CV26" s="164">
        <v>-20.599900000000002</v>
      </c>
      <c r="CW26" s="164">
        <v>3.0941000000000001</v>
      </c>
      <c r="CX26" s="164">
        <v>28.34</v>
      </c>
      <c r="CY26" s="164">
        <v>19.75</v>
      </c>
      <c r="CZ26" s="164">
        <v>17.192399999999999</v>
      </c>
      <c r="DA26" s="164">
        <v>16.897600000000001</v>
      </c>
      <c r="DB26" s="164">
        <v>-10.84</v>
      </c>
      <c r="DC26" s="165"/>
      <c r="DD26" s="165"/>
      <c r="DE26" s="165"/>
      <c r="DF26" s="164">
        <v>31.676100000000002</v>
      </c>
      <c r="DG26" s="164">
        <v>-13.61</v>
      </c>
      <c r="DH26" s="164">
        <v>-5.6509</v>
      </c>
      <c r="DI26" s="164">
        <v>-8.1</v>
      </c>
      <c r="DJ26" s="164">
        <v>-7.7</v>
      </c>
      <c r="DK26" s="164">
        <v>-3.9293999999999998</v>
      </c>
      <c r="DL26" s="164">
        <v>4.3070000000000004</v>
      </c>
      <c r="DM26" s="164">
        <v>11.833500000000001</v>
      </c>
      <c r="DN26" s="164">
        <v>12.8085</v>
      </c>
      <c r="DO26" s="164">
        <v>4.5199999999999996</v>
      </c>
      <c r="DP26" s="164">
        <v>-3.13</v>
      </c>
      <c r="DQ26" s="164">
        <v>12.105499999999999</v>
      </c>
      <c r="DR26" s="164">
        <v>-29.191700000000001</v>
      </c>
      <c r="DS26" s="164">
        <v>-11.17</v>
      </c>
      <c r="DT26" s="164">
        <v>-11.29</v>
      </c>
      <c r="DU26" s="164">
        <v>30.75</v>
      </c>
      <c r="DV26" s="164">
        <v>25.55</v>
      </c>
      <c r="DW26" s="164">
        <v>-25.163599999999999</v>
      </c>
      <c r="DX26" s="164">
        <v>-14.154500000000001</v>
      </c>
      <c r="DY26" s="164">
        <v>-42.936700000000002</v>
      </c>
      <c r="DZ26" s="164">
        <v>-43.190899999999999</v>
      </c>
      <c r="EA26" s="164">
        <v>27.395800000000001</v>
      </c>
      <c r="EB26" s="164">
        <v>3.1173999999999999</v>
      </c>
      <c r="EC26" s="164">
        <v>-9.1518999999999995</v>
      </c>
      <c r="ED26" s="164">
        <v>-9.7325999999999997</v>
      </c>
      <c r="EE26" s="164">
        <v>-8.6148000000000007</v>
      </c>
      <c r="EF26" s="164">
        <v>-12.14</v>
      </c>
      <c r="EG26" s="164">
        <v>-10.038</v>
      </c>
      <c r="EH26" s="164">
        <v>-44.215499999999999</v>
      </c>
      <c r="EI26" s="164">
        <v>-61.882599999999996</v>
      </c>
      <c r="EJ26" s="165"/>
      <c r="EK26" s="164">
        <v>-11.877800000000001</v>
      </c>
      <c r="EL26" s="164">
        <v>-10.0573</v>
      </c>
      <c r="EM26" s="164">
        <v>14.2157</v>
      </c>
      <c r="EN26" s="164">
        <v>-17.9819</v>
      </c>
      <c r="EO26" s="165"/>
      <c r="EP26" s="164">
        <v>17.423999999999999</v>
      </c>
      <c r="EQ26" s="164">
        <v>-28.990400000000001</v>
      </c>
      <c r="ER26" s="164">
        <v>-28.382100000000001</v>
      </c>
      <c r="ES26" s="164">
        <v>5.1976000000000004</v>
      </c>
      <c r="ET26" s="164">
        <v>-5.87</v>
      </c>
      <c r="EU26" s="164">
        <v>-12.46</v>
      </c>
      <c r="EV26" s="164">
        <v>-0.5</v>
      </c>
      <c r="EW26" s="164">
        <v>5.3944000000000001</v>
      </c>
      <c r="EX26" s="164">
        <v>-35.126899999999999</v>
      </c>
      <c r="EY26" s="164">
        <v>-11.2538</v>
      </c>
      <c r="EZ26" s="164">
        <v>-11.461399999999999</v>
      </c>
      <c r="FA26" s="164">
        <v>8.2032000000000007</v>
      </c>
      <c r="FB26" s="164">
        <v>3.1204000000000001</v>
      </c>
      <c r="FC26" s="164">
        <v>-20.357399999999998</v>
      </c>
      <c r="FD26" s="164">
        <v>5.7512999999999996</v>
      </c>
      <c r="FE26" s="165"/>
      <c r="FF26" s="164">
        <v>5.5060000000000002</v>
      </c>
      <c r="FG26" s="165"/>
      <c r="FH26" s="165"/>
      <c r="FI26" s="165"/>
      <c r="FJ26" s="164">
        <v>6.3632999999999997</v>
      </c>
      <c r="FK26" s="164">
        <v>6.1959</v>
      </c>
      <c r="FL26" s="164">
        <v>-19.927299999999999</v>
      </c>
      <c r="FM26" s="164">
        <v>25.154699999999998</v>
      </c>
      <c r="FN26" s="164">
        <v>25.0413</v>
      </c>
      <c r="FO26" s="164">
        <v>-3.7704</v>
      </c>
      <c r="FP26" s="165"/>
      <c r="FQ26" s="164">
        <v>27.423500000000001</v>
      </c>
      <c r="FR26" s="164">
        <v>-19.670000000000002</v>
      </c>
      <c r="FS26" s="164">
        <v>-0.39319999999999999</v>
      </c>
      <c r="FT26" s="164">
        <v>0.19070000000000001</v>
      </c>
      <c r="FU26" s="164">
        <v>-0.09</v>
      </c>
      <c r="FV26" s="164">
        <v>1.29</v>
      </c>
      <c r="FW26" s="164">
        <v>-27.8855</v>
      </c>
      <c r="FX26" s="165"/>
      <c r="FY26" s="164">
        <v>1.4450000000000001</v>
      </c>
      <c r="FZ26" s="164">
        <v>0.72699999999999998</v>
      </c>
      <c r="GA26" s="165"/>
      <c r="GB26" s="164">
        <v>14.43</v>
      </c>
      <c r="GC26" s="164">
        <v>-10.3072</v>
      </c>
      <c r="GD26" s="164">
        <v>0.63649999999999995</v>
      </c>
      <c r="GE26" s="164">
        <v>-1.86</v>
      </c>
      <c r="GF26" s="164">
        <v>19.226400000000002</v>
      </c>
      <c r="GG26" s="165"/>
      <c r="GH26" s="164">
        <v>25.259599999999999</v>
      </c>
      <c r="GI26" s="164">
        <v>-9.0269999999999992</v>
      </c>
      <c r="GJ26" s="164">
        <v>-9.6846999999999994</v>
      </c>
      <c r="GK26" s="164">
        <v>2.5718999999999999</v>
      </c>
      <c r="GL26" s="165"/>
      <c r="GM26" s="165"/>
      <c r="GN26" s="164">
        <v>-9.8106000000000009</v>
      </c>
      <c r="GO26" s="164">
        <v>-18.773299999999999</v>
      </c>
      <c r="GP26" s="164">
        <v>1.9056999999999999</v>
      </c>
      <c r="GQ26" s="164">
        <v>-21.8566</v>
      </c>
      <c r="GR26" s="164">
        <v>4.6585999999999999</v>
      </c>
      <c r="GS26" s="164">
        <v>3.7837999999999998</v>
      </c>
      <c r="GT26" s="164">
        <v>145.1525</v>
      </c>
      <c r="GU26" s="164">
        <v>-2.1065</v>
      </c>
      <c r="GV26" s="164">
        <v>-5.1961000000000004</v>
      </c>
      <c r="GW26" s="164">
        <v>-9.0117999999999991</v>
      </c>
      <c r="GX26" s="164">
        <v>1.7112000000000001</v>
      </c>
      <c r="GY26" s="164">
        <v>7.4718</v>
      </c>
      <c r="GZ26" s="164">
        <v>7.5871000000000004</v>
      </c>
      <c r="HA26" s="164">
        <v>1</v>
      </c>
      <c r="HB26" s="164">
        <v>21.488199999999999</v>
      </c>
      <c r="HC26" s="164">
        <v>23.253</v>
      </c>
      <c r="HD26" s="164">
        <v>-3.77</v>
      </c>
      <c r="HE26" s="164">
        <v>-1.9669000000000001</v>
      </c>
      <c r="HF26" s="164">
        <v>24.978200000000001</v>
      </c>
      <c r="HG26" s="164">
        <v>-6.7363999999999997</v>
      </c>
      <c r="HH26" s="164">
        <v>56.952599999999997</v>
      </c>
      <c r="HI26" s="164">
        <v>-16.877199999999998</v>
      </c>
      <c r="HJ26" s="164">
        <v>-17.761500000000002</v>
      </c>
      <c r="HK26" s="164">
        <v>-8.7483000000000004</v>
      </c>
      <c r="HL26" s="164">
        <v>0</v>
      </c>
      <c r="HM26" s="164">
        <v>-10.637499999999999</v>
      </c>
      <c r="HN26" s="164">
        <v>-12.1646</v>
      </c>
      <c r="HO26" s="164">
        <v>0</v>
      </c>
      <c r="HP26" s="164">
        <v>44.308700000000002</v>
      </c>
      <c r="HQ26" s="164">
        <v>-17.774799999999999</v>
      </c>
      <c r="HR26" s="164">
        <v>-17.5001</v>
      </c>
      <c r="HS26" s="164">
        <v>-20.9312</v>
      </c>
      <c r="HT26" s="164">
        <v>-21.0898</v>
      </c>
      <c r="HU26" s="164">
        <v>-2.0299999999999998</v>
      </c>
      <c r="HV26" s="164">
        <v>60.29</v>
      </c>
      <c r="HW26" s="164">
        <v>-27.8</v>
      </c>
      <c r="HX26" s="164">
        <v>-27.7</v>
      </c>
      <c r="HY26" s="164">
        <v>0.49349999999999999</v>
      </c>
      <c r="HZ26" s="164">
        <v>7.84</v>
      </c>
      <c r="IA26" s="164">
        <v>40.294199999999996</v>
      </c>
      <c r="IB26" s="164">
        <v>22.488099999999999</v>
      </c>
      <c r="IC26" s="164">
        <v>22.4681</v>
      </c>
      <c r="ID26" s="164">
        <v>-14</v>
      </c>
      <c r="IE26" s="164">
        <v>-32.4</v>
      </c>
      <c r="IF26" s="164">
        <v>0</v>
      </c>
      <c r="IG26" s="164">
        <v>-0.4</v>
      </c>
      <c r="IH26" s="164">
        <v>-17.882100000000001</v>
      </c>
      <c r="II26" s="164">
        <v>-17.6495</v>
      </c>
      <c r="IJ26" s="164">
        <v>-143.04329999999999</v>
      </c>
      <c r="IK26" s="164">
        <v>27.209900000000001</v>
      </c>
      <c r="IL26" s="164">
        <v>-256.95979999999997</v>
      </c>
      <c r="IM26" s="164">
        <v>-18.583200000000001</v>
      </c>
      <c r="IN26" s="164">
        <v>-33.057899999999997</v>
      </c>
      <c r="IO26" s="164">
        <v>66.200699999999998</v>
      </c>
      <c r="IP26" s="164">
        <v>104.6996</v>
      </c>
      <c r="IQ26" s="164">
        <v>103.2158</v>
      </c>
      <c r="IR26" s="164">
        <v>52.619599999999998</v>
      </c>
      <c r="IS26" s="164">
        <v>-12.830399999999999</v>
      </c>
      <c r="IT26" s="164">
        <v>19.336500000000001</v>
      </c>
      <c r="IU26" s="164">
        <v>21.0306</v>
      </c>
      <c r="IV26" s="164">
        <v>5.4335000000000004</v>
      </c>
      <c r="IW26" s="164">
        <v>136.73910000000001</v>
      </c>
      <c r="IX26" s="164">
        <v>-169.05690000000001</v>
      </c>
      <c r="IY26" s="164">
        <v>-34.201799999999999</v>
      </c>
      <c r="IZ26" s="164">
        <v>35.538200000000003</v>
      </c>
      <c r="JA26" s="164">
        <v>-1.8493999999999999</v>
      </c>
      <c r="JB26" s="165"/>
      <c r="JC26" s="164">
        <v>-7.12</v>
      </c>
      <c r="JD26" s="164">
        <v>-0.97099999999999997</v>
      </c>
      <c r="JE26" s="164">
        <v>-0.98199999999999998</v>
      </c>
      <c r="JF26" s="164">
        <v>2.56</v>
      </c>
      <c r="JG26" s="165"/>
      <c r="JH26" s="164">
        <v>-2.2806000000000002</v>
      </c>
      <c r="JI26" s="164">
        <v>5.9499999999999997E-2</v>
      </c>
      <c r="JJ26" s="164">
        <v>9.5810999999999993</v>
      </c>
      <c r="JK26" s="164">
        <v>-5.3879999999999999</v>
      </c>
      <c r="JL26" s="164">
        <v>-8.5</v>
      </c>
      <c r="JM26" s="164">
        <v>1.1359999999999999</v>
      </c>
      <c r="JN26" s="164">
        <v>0.876</v>
      </c>
      <c r="JO26" s="164">
        <v>2.2643</v>
      </c>
      <c r="JP26" s="164">
        <v>2.5815999999999999</v>
      </c>
      <c r="JQ26" s="164">
        <v>3.3397000000000001</v>
      </c>
      <c r="JR26" s="164">
        <v>3.5406</v>
      </c>
      <c r="JS26" s="164">
        <v>2.8864999999999998</v>
      </c>
      <c r="JT26" s="165"/>
      <c r="JU26" s="164">
        <v>17.899999999999999</v>
      </c>
      <c r="JV26" s="164">
        <v>2.0106000000000002</v>
      </c>
      <c r="JW26" s="164">
        <v>0.82</v>
      </c>
      <c r="JX26" s="165"/>
      <c r="JY26" s="164">
        <v>-11.136100000000001</v>
      </c>
      <c r="JZ26" s="164">
        <v>0.74199999999999999</v>
      </c>
      <c r="KA26" s="164">
        <v>-23.74</v>
      </c>
      <c r="KB26" s="164">
        <v>-9.8002000000000002</v>
      </c>
      <c r="KC26" s="164">
        <v>-6.5682999999999998</v>
      </c>
      <c r="KD26" s="164">
        <v>-24.040600000000001</v>
      </c>
      <c r="KE26" s="165"/>
      <c r="KF26" s="164">
        <v>-19.8</v>
      </c>
      <c r="KG26" s="164">
        <v>3</v>
      </c>
      <c r="KH26" s="164">
        <v>16.188199999999998</v>
      </c>
      <c r="KI26" s="164">
        <v>-86.136600000000001</v>
      </c>
    </row>
    <row r="27" spans="1:295" ht="18" customHeight="1" x14ac:dyDescent="0.3">
      <c r="A27" s="161" t="s">
        <v>72</v>
      </c>
      <c r="B27" s="161" t="s">
        <v>798</v>
      </c>
      <c r="C27" s="164">
        <v>0</v>
      </c>
      <c r="D27" s="164">
        <v>3.0070999999999999</v>
      </c>
      <c r="E27" s="164">
        <v>-7.6992000000000003</v>
      </c>
      <c r="F27" s="164">
        <v>-0.4032</v>
      </c>
      <c r="G27" s="164">
        <v>7.6712999999999996</v>
      </c>
      <c r="H27" s="165"/>
      <c r="I27" s="164">
        <v>14.4717</v>
      </c>
      <c r="J27" s="165"/>
      <c r="K27" s="164">
        <v>22.678599999999999</v>
      </c>
      <c r="L27" s="164">
        <v>9.8346999999999998</v>
      </c>
      <c r="M27" s="164">
        <v>9.5882000000000005</v>
      </c>
      <c r="N27" s="164">
        <v>-22.2</v>
      </c>
      <c r="O27" s="164">
        <v>-33</v>
      </c>
      <c r="P27" s="164">
        <v>11</v>
      </c>
      <c r="Q27" s="164">
        <v>6.6239999999999997</v>
      </c>
      <c r="R27" s="164">
        <v>-22</v>
      </c>
      <c r="S27" s="164">
        <v>0.69630000000000003</v>
      </c>
      <c r="T27" s="164">
        <v>-1.3784000000000001</v>
      </c>
      <c r="U27" s="164">
        <v>6.0491999999999999</v>
      </c>
      <c r="V27" s="164">
        <v>5.9745999999999997</v>
      </c>
      <c r="W27" s="164">
        <v>10.5595</v>
      </c>
      <c r="X27" s="164">
        <v>3.7223000000000002</v>
      </c>
      <c r="Y27" s="164">
        <v>0.15590000000000001</v>
      </c>
      <c r="Z27" s="164">
        <v>1.9524999999999999</v>
      </c>
      <c r="AA27" s="165"/>
      <c r="AB27" s="164">
        <v>-0.37459999999999999</v>
      </c>
      <c r="AC27" s="164">
        <v>-0.58199999999999996</v>
      </c>
      <c r="AD27" s="164">
        <v>-0.52100000000000002</v>
      </c>
      <c r="AE27" s="164">
        <v>-2.0569999999999999</v>
      </c>
      <c r="AF27" s="164">
        <v>2.2200000000000002</v>
      </c>
      <c r="AG27" s="164">
        <v>4.4000000000000004</v>
      </c>
      <c r="AH27" s="164">
        <v>-0.95899999999999996</v>
      </c>
      <c r="AI27" s="164">
        <v>0.42699999999999999</v>
      </c>
      <c r="AJ27" s="164">
        <v>-13.21</v>
      </c>
      <c r="AK27" s="165"/>
      <c r="AL27" s="165"/>
      <c r="AM27" s="164">
        <v>-9.91</v>
      </c>
      <c r="AN27" s="164">
        <v>-10.23</v>
      </c>
      <c r="AO27" s="164">
        <v>6.2769000000000004</v>
      </c>
      <c r="AP27" s="164">
        <v>3.3254000000000001</v>
      </c>
      <c r="AQ27" s="164">
        <v>25.590800000000002</v>
      </c>
      <c r="AR27" s="164">
        <v>26.927299999999999</v>
      </c>
      <c r="AS27" s="164">
        <v>-2.7524000000000002</v>
      </c>
      <c r="AT27" s="164">
        <v>-6.8319000000000001</v>
      </c>
      <c r="AU27" s="164">
        <v>-7.6981000000000002</v>
      </c>
      <c r="AV27" s="164">
        <v>18.218399999999999</v>
      </c>
      <c r="AW27" s="164">
        <v>18.6252</v>
      </c>
      <c r="AX27" s="164">
        <v>-23.710799999999999</v>
      </c>
      <c r="AY27" s="164">
        <v>-21.031600000000001</v>
      </c>
      <c r="AZ27" s="165"/>
      <c r="BA27" s="164">
        <v>33.195500000000003</v>
      </c>
      <c r="BB27" s="164">
        <v>164.63740000000001</v>
      </c>
      <c r="BC27" s="164">
        <v>6.1592000000000002</v>
      </c>
      <c r="BD27" s="164">
        <v>-4.8</v>
      </c>
      <c r="BE27" s="164">
        <v>-4.9000000000000004</v>
      </c>
      <c r="BF27" s="164">
        <v>-29.376999999999999</v>
      </c>
      <c r="BG27" s="164">
        <v>-29.570599999999999</v>
      </c>
      <c r="BH27" s="164">
        <v>-2.8331</v>
      </c>
      <c r="BI27" s="165"/>
      <c r="BJ27" s="164">
        <v>13.424200000000001</v>
      </c>
      <c r="BK27" s="164">
        <v>7.2163000000000004</v>
      </c>
      <c r="BL27" s="164">
        <v>4.1159999999999997</v>
      </c>
      <c r="BM27" s="164">
        <v>2.7885</v>
      </c>
      <c r="BN27" s="164">
        <v>-104.0376</v>
      </c>
      <c r="BO27" s="164">
        <v>11.2308</v>
      </c>
      <c r="BP27" s="164">
        <v>11.1393</v>
      </c>
      <c r="BQ27" s="164">
        <v>-9.8519000000000005</v>
      </c>
      <c r="BR27" s="164">
        <v>-184.9999</v>
      </c>
      <c r="BS27" s="165"/>
      <c r="BT27" s="165"/>
      <c r="BU27" s="165"/>
      <c r="BV27" s="164">
        <v>22.2544</v>
      </c>
      <c r="BW27" s="164">
        <v>9.31</v>
      </c>
      <c r="BX27" s="164">
        <v>7.88</v>
      </c>
      <c r="BY27" s="164">
        <v>-5.26</v>
      </c>
      <c r="BZ27" s="164">
        <v>7.87</v>
      </c>
      <c r="CA27" s="164">
        <v>-18.079999999999998</v>
      </c>
      <c r="CB27" s="164">
        <v>-18.347899999999999</v>
      </c>
      <c r="CC27" s="164">
        <v>32.892899999999997</v>
      </c>
      <c r="CD27" s="164">
        <v>32.454799999999999</v>
      </c>
      <c r="CE27" s="164">
        <v>-6.0689000000000002</v>
      </c>
      <c r="CF27" s="164">
        <v>-22.768899999999999</v>
      </c>
      <c r="CG27" s="164">
        <v>-22.955100000000002</v>
      </c>
      <c r="CH27" s="164">
        <v>12.9335</v>
      </c>
      <c r="CI27" s="165"/>
      <c r="CJ27" s="165"/>
      <c r="CK27" s="165"/>
      <c r="CL27" s="165"/>
      <c r="CM27" s="164">
        <v>44.9</v>
      </c>
      <c r="CN27" s="164">
        <v>-3.35</v>
      </c>
      <c r="CO27" s="164">
        <v>34.143900000000002</v>
      </c>
      <c r="CP27" s="164">
        <v>34.3735</v>
      </c>
      <c r="CQ27" s="164">
        <v>32.635800000000003</v>
      </c>
      <c r="CR27" s="164">
        <v>14.996499999999999</v>
      </c>
      <c r="CS27" s="164">
        <v>16.218299999999999</v>
      </c>
      <c r="CT27" s="165"/>
      <c r="CU27" s="164">
        <v>-12.63</v>
      </c>
      <c r="CV27" s="164">
        <v>-16.821999999999999</v>
      </c>
      <c r="CW27" s="164">
        <v>2.9702999999999999</v>
      </c>
      <c r="CX27" s="164">
        <v>33.31</v>
      </c>
      <c r="CY27" s="164">
        <v>13.66</v>
      </c>
      <c r="CZ27" s="164">
        <v>18.442399999999999</v>
      </c>
      <c r="DA27" s="164">
        <v>18.167100000000001</v>
      </c>
      <c r="DB27" s="164">
        <v>-11.46</v>
      </c>
      <c r="DC27" s="165"/>
      <c r="DD27" s="165"/>
      <c r="DE27" s="165"/>
      <c r="DF27" s="164">
        <v>31.948899999999998</v>
      </c>
      <c r="DG27" s="164">
        <v>-14.0235</v>
      </c>
      <c r="DH27" s="164">
        <v>-6.0503</v>
      </c>
      <c r="DI27" s="164">
        <v>-8.5</v>
      </c>
      <c r="DJ27" s="164">
        <v>-7.6</v>
      </c>
      <c r="DK27" s="164">
        <v>-3.9428999999999998</v>
      </c>
      <c r="DL27" s="164">
        <v>4.681</v>
      </c>
      <c r="DM27" s="164">
        <v>12.306699999999999</v>
      </c>
      <c r="DN27" s="164">
        <v>13.550700000000001</v>
      </c>
      <c r="DO27" s="164">
        <v>5.16</v>
      </c>
      <c r="DP27" s="164">
        <v>-3.12</v>
      </c>
      <c r="DQ27" s="164">
        <v>12.09</v>
      </c>
      <c r="DR27" s="164">
        <v>-31.186800000000002</v>
      </c>
      <c r="DS27" s="164">
        <v>-11.41</v>
      </c>
      <c r="DT27" s="164">
        <v>-11.47</v>
      </c>
      <c r="DU27" s="164">
        <v>31.68</v>
      </c>
      <c r="DV27" s="164">
        <v>25.93</v>
      </c>
      <c r="DW27" s="164">
        <v>-27.581800000000001</v>
      </c>
      <c r="DX27" s="164">
        <v>-13.4091</v>
      </c>
      <c r="DY27" s="164">
        <v>-41.964700000000001</v>
      </c>
      <c r="DZ27" s="164">
        <v>-41.909100000000002</v>
      </c>
      <c r="EA27" s="164">
        <v>28.0153</v>
      </c>
      <c r="EB27" s="164">
        <v>5.3013000000000003</v>
      </c>
      <c r="EC27" s="164">
        <v>-7.4198000000000004</v>
      </c>
      <c r="ED27" s="164">
        <v>-6.6451000000000002</v>
      </c>
      <c r="EE27" s="164">
        <v>-15.3398</v>
      </c>
      <c r="EF27" s="164">
        <v>-19.637</v>
      </c>
      <c r="EG27" s="164">
        <v>-10.927</v>
      </c>
      <c r="EH27" s="164">
        <v>-42.024000000000001</v>
      </c>
      <c r="EI27" s="164">
        <v>-62.965899999999998</v>
      </c>
      <c r="EJ27" s="165"/>
      <c r="EK27" s="164">
        <v>-11.516500000000001</v>
      </c>
      <c r="EL27" s="164">
        <v>-10.778600000000001</v>
      </c>
      <c r="EM27" s="164">
        <v>24.569800000000001</v>
      </c>
      <c r="EN27" s="164">
        <v>-11.9375</v>
      </c>
      <c r="EO27" s="165"/>
      <c r="EP27" s="164">
        <v>4.6239999999999997</v>
      </c>
      <c r="EQ27" s="164">
        <v>-26.197500000000002</v>
      </c>
      <c r="ER27" s="164">
        <v>-25.8111</v>
      </c>
      <c r="ES27" s="164">
        <v>9.7851999999999997</v>
      </c>
      <c r="ET27" s="164">
        <v>0</v>
      </c>
      <c r="EU27" s="164">
        <v>-11.22</v>
      </c>
      <c r="EV27" s="164">
        <v>2.2000000000000002</v>
      </c>
      <c r="EW27" s="164">
        <v>5.8472999999999997</v>
      </c>
      <c r="EX27" s="164">
        <v>-24.292100000000001</v>
      </c>
      <c r="EY27" s="164">
        <v>-11.1854</v>
      </c>
      <c r="EZ27" s="164">
        <v>-11.3469</v>
      </c>
      <c r="FA27" s="164">
        <v>8.2981999999999996</v>
      </c>
      <c r="FB27" s="164">
        <v>8.2616999999999994</v>
      </c>
      <c r="FC27" s="164">
        <v>-23.848700000000001</v>
      </c>
      <c r="FD27" s="164">
        <v>5.7869999999999999</v>
      </c>
      <c r="FE27" s="165"/>
      <c r="FF27" s="164">
        <v>5.3932000000000002</v>
      </c>
      <c r="FG27" s="165"/>
      <c r="FH27" s="164">
        <v>0</v>
      </c>
      <c r="FI27" s="165"/>
      <c r="FJ27" s="164">
        <v>5.8609999999999998</v>
      </c>
      <c r="FK27" s="164">
        <v>5.1910999999999996</v>
      </c>
      <c r="FL27" s="164">
        <v>-18.0853</v>
      </c>
      <c r="FM27" s="164">
        <v>24.986799999999999</v>
      </c>
      <c r="FN27" s="164">
        <v>24.970300000000002</v>
      </c>
      <c r="FO27" s="164">
        <v>-4.0082000000000004</v>
      </c>
      <c r="FP27" s="165"/>
      <c r="FQ27" s="164">
        <v>29.4694</v>
      </c>
      <c r="FR27" s="164">
        <v>-19.59</v>
      </c>
      <c r="FS27" s="164">
        <v>0.69989999999999997</v>
      </c>
      <c r="FT27" s="164">
        <v>0.19159999999999999</v>
      </c>
      <c r="FU27" s="164">
        <v>-0.08</v>
      </c>
      <c r="FV27" s="164">
        <v>1.78</v>
      </c>
      <c r="FW27" s="164">
        <v>-29.961500000000001</v>
      </c>
      <c r="FX27" s="165"/>
      <c r="FY27" s="164">
        <v>1.605</v>
      </c>
      <c r="FZ27" s="164">
        <v>0.65</v>
      </c>
      <c r="GA27" s="165"/>
      <c r="GB27" s="164">
        <v>13.27</v>
      </c>
      <c r="GC27" s="164">
        <v>-10.302899999999999</v>
      </c>
      <c r="GD27" s="164">
        <v>2.2136</v>
      </c>
      <c r="GE27" s="165"/>
      <c r="GF27" s="164">
        <v>18.080200000000001</v>
      </c>
      <c r="GG27" s="165"/>
      <c r="GH27" s="164">
        <v>31.5793</v>
      </c>
      <c r="GI27" s="164">
        <v>-12.5183</v>
      </c>
      <c r="GJ27" s="164">
        <v>-13.359400000000001</v>
      </c>
      <c r="GK27" s="164">
        <v>2.7376999999999998</v>
      </c>
      <c r="GL27" s="165"/>
      <c r="GM27" s="165"/>
      <c r="GN27" s="164">
        <v>-10.5722</v>
      </c>
      <c r="GO27" s="164">
        <v>-14.9467</v>
      </c>
      <c r="GP27" s="164">
        <v>2.0423</v>
      </c>
      <c r="GQ27" s="164">
        <v>-25.5641</v>
      </c>
      <c r="GR27" s="164">
        <v>2.1013000000000002</v>
      </c>
      <c r="GS27" s="164">
        <v>1.4348000000000001</v>
      </c>
      <c r="GT27" s="164">
        <v>145.82839999999999</v>
      </c>
      <c r="GU27" s="164">
        <v>0.1779</v>
      </c>
      <c r="GV27" s="164">
        <v>-3.7658</v>
      </c>
      <c r="GW27" s="164">
        <v>-14.9579</v>
      </c>
      <c r="GX27" s="164">
        <v>1.4987999999999999</v>
      </c>
      <c r="GY27" s="164">
        <v>7.7804000000000002</v>
      </c>
      <c r="GZ27" s="164">
        <v>8.0062999999999995</v>
      </c>
      <c r="HA27" s="164">
        <v>0.95509999999999995</v>
      </c>
      <c r="HB27" s="164">
        <v>24.192499999999999</v>
      </c>
      <c r="HC27" s="164">
        <v>24.861599999999999</v>
      </c>
      <c r="HD27" s="164">
        <v>-3.35</v>
      </c>
      <c r="HE27" s="164">
        <v>0</v>
      </c>
      <c r="HF27" s="164">
        <v>24.274699999999999</v>
      </c>
      <c r="HG27" s="164">
        <v>-6.5675999999999997</v>
      </c>
      <c r="HH27" s="164">
        <v>54.665599999999998</v>
      </c>
      <c r="HI27" s="164">
        <v>-17.7287</v>
      </c>
      <c r="HJ27" s="164">
        <v>-19.1309</v>
      </c>
      <c r="HK27" s="164">
        <v>-9.0140999999999991</v>
      </c>
      <c r="HL27" s="165"/>
      <c r="HM27" s="164">
        <v>-9.7361000000000004</v>
      </c>
      <c r="HN27" s="164">
        <v>-11.4476</v>
      </c>
      <c r="HO27" s="165"/>
      <c r="HP27" s="165"/>
      <c r="HQ27" s="164">
        <v>-18.4999</v>
      </c>
      <c r="HR27" s="164">
        <v>-17.8627</v>
      </c>
      <c r="HS27" s="164">
        <v>-23.296700000000001</v>
      </c>
      <c r="HT27" s="164">
        <v>-22.895</v>
      </c>
      <c r="HU27" s="164">
        <v>-2</v>
      </c>
      <c r="HV27" s="164">
        <v>64.16</v>
      </c>
      <c r="HW27" s="164">
        <v>-27.9</v>
      </c>
      <c r="HX27" s="164">
        <v>-27.8</v>
      </c>
      <c r="HY27" s="164">
        <v>0.68569999999999998</v>
      </c>
      <c r="HZ27" s="164">
        <v>10</v>
      </c>
      <c r="IA27" s="164">
        <v>43.484200000000001</v>
      </c>
      <c r="IB27" s="164">
        <v>20.581900000000001</v>
      </c>
      <c r="IC27" s="164">
        <v>20.597300000000001</v>
      </c>
      <c r="ID27" s="164">
        <v>-14</v>
      </c>
      <c r="IE27" s="164">
        <v>-31.6</v>
      </c>
      <c r="IF27" s="164">
        <v>1.3</v>
      </c>
      <c r="IG27" s="164">
        <v>0.8</v>
      </c>
      <c r="IH27" s="164">
        <v>-17.6983</v>
      </c>
      <c r="II27" s="164">
        <v>-17.854099999999999</v>
      </c>
      <c r="IJ27" s="164">
        <v>-142.75540000000001</v>
      </c>
      <c r="IK27" s="164">
        <v>26.0564</v>
      </c>
      <c r="IL27" s="164">
        <v>-257.79500000000002</v>
      </c>
      <c r="IM27" s="164">
        <v>-17.794699999999999</v>
      </c>
      <c r="IN27" s="164">
        <v>-33.213900000000002</v>
      </c>
      <c r="IO27" s="164">
        <v>63.656300000000002</v>
      </c>
      <c r="IP27" s="164">
        <v>103.8436</v>
      </c>
      <c r="IQ27" s="164">
        <v>109.3019</v>
      </c>
      <c r="IR27" s="164">
        <v>53.515999999999998</v>
      </c>
      <c r="IS27" s="164">
        <v>-13.380100000000001</v>
      </c>
      <c r="IT27" s="164">
        <v>22.5838</v>
      </c>
      <c r="IU27" s="164">
        <v>22.515000000000001</v>
      </c>
      <c r="IV27" s="164">
        <v>1.8029999999999999</v>
      </c>
      <c r="IW27" s="164">
        <v>135.70740000000001</v>
      </c>
      <c r="IX27" s="164">
        <v>-170.55189999999999</v>
      </c>
      <c r="IY27" s="164">
        <v>-32.1648</v>
      </c>
      <c r="IZ27" s="164">
        <v>36.562199999999997</v>
      </c>
      <c r="JA27" s="164">
        <v>-0.98270000000000002</v>
      </c>
      <c r="JB27" s="165"/>
      <c r="JC27" s="164">
        <v>-5.2</v>
      </c>
      <c r="JD27" s="164">
        <v>-0.81499999999999995</v>
      </c>
      <c r="JE27" s="164">
        <v>-0.82499999999999996</v>
      </c>
      <c r="JF27" s="164">
        <v>1.52</v>
      </c>
      <c r="JG27" s="165"/>
      <c r="JH27" s="164">
        <v>-1.5512999999999999</v>
      </c>
      <c r="JI27" s="164">
        <v>3.2000000000000001E-2</v>
      </c>
      <c r="JJ27" s="164">
        <v>10.0816</v>
      </c>
      <c r="JK27" s="164">
        <v>-5.1559999999999997</v>
      </c>
      <c r="JL27" s="164">
        <v>-8.9</v>
      </c>
      <c r="JM27" s="164">
        <v>0.24</v>
      </c>
      <c r="JN27" s="164">
        <v>-0.26900000000000002</v>
      </c>
      <c r="JO27" s="164">
        <v>2.2675000000000001</v>
      </c>
      <c r="JP27" s="164">
        <v>2.5859999999999999</v>
      </c>
      <c r="JQ27" s="164">
        <v>3.6465000000000001</v>
      </c>
      <c r="JR27" s="164">
        <v>3.6852</v>
      </c>
      <c r="JS27" s="164">
        <v>3.0558999999999998</v>
      </c>
      <c r="JT27" s="165"/>
      <c r="JU27" s="164">
        <v>17.3</v>
      </c>
      <c r="JV27" s="164">
        <v>1.1356999999999999</v>
      </c>
      <c r="JW27" s="164">
        <v>1.1000000000000001</v>
      </c>
      <c r="JX27" s="165"/>
      <c r="JY27" s="164">
        <v>-12.147399999999999</v>
      </c>
      <c r="JZ27" s="164">
        <v>0.97009999999999996</v>
      </c>
      <c r="KA27" s="164">
        <v>-23.011600000000001</v>
      </c>
      <c r="KB27" s="164">
        <v>-10.3772</v>
      </c>
      <c r="KC27" s="164">
        <v>-7.0007999999999999</v>
      </c>
      <c r="KD27" s="164">
        <v>-23.6707</v>
      </c>
      <c r="KE27" s="165"/>
      <c r="KF27" s="164">
        <v>-18.7</v>
      </c>
      <c r="KG27" s="164">
        <v>1.7</v>
      </c>
      <c r="KH27" s="164">
        <v>17.1417</v>
      </c>
      <c r="KI27" s="164">
        <v>-86.556299999999993</v>
      </c>
    </row>
    <row r="28" spans="1:295" ht="18" customHeight="1" x14ac:dyDescent="0.3">
      <c r="A28" s="161" t="s">
        <v>72</v>
      </c>
      <c r="B28" s="161" t="s">
        <v>799</v>
      </c>
      <c r="C28" s="164">
        <v>0</v>
      </c>
      <c r="D28" s="164">
        <v>3.1598999999999999</v>
      </c>
      <c r="E28" s="164">
        <v>-7.8000999999999996</v>
      </c>
      <c r="F28" s="164">
        <v>-2.2886000000000002</v>
      </c>
      <c r="G28" s="164">
        <v>7.5160999999999998</v>
      </c>
      <c r="H28" s="165"/>
      <c r="I28" s="164">
        <v>15.6348</v>
      </c>
      <c r="J28" s="165"/>
      <c r="K28" s="164">
        <v>23.813300000000002</v>
      </c>
      <c r="L28" s="164">
        <v>10.332700000000001</v>
      </c>
      <c r="M28" s="164">
        <v>9.8869000000000007</v>
      </c>
      <c r="N28" s="164">
        <v>-22.2</v>
      </c>
      <c r="O28" s="164">
        <v>-35.200000000000003</v>
      </c>
      <c r="P28" s="164">
        <v>11</v>
      </c>
      <c r="Q28" s="164">
        <v>7.452</v>
      </c>
      <c r="R28" s="164">
        <v>-24.2</v>
      </c>
      <c r="S28" s="164">
        <v>0.4617</v>
      </c>
      <c r="T28" s="164">
        <v>-1.3574999999999999</v>
      </c>
      <c r="U28" s="164">
        <v>6.1481000000000003</v>
      </c>
      <c r="V28" s="164">
        <v>6.1138000000000003</v>
      </c>
      <c r="W28" s="164">
        <v>10.4619</v>
      </c>
      <c r="X28" s="164">
        <v>3.5847000000000002</v>
      </c>
      <c r="Y28" s="164">
        <v>0.26889999999999997</v>
      </c>
      <c r="Z28" s="164">
        <v>1.8268</v>
      </c>
      <c r="AA28" s="165"/>
      <c r="AB28" s="164">
        <v>-0.31119999999999998</v>
      </c>
      <c r="AC28" s="164">
        <v>-0.55500000000000005</v>
      </c>
      <c r="AD28" s="164">
        <v>-0.55000000000000004</v>
      </c>
      <c r="AE28" s="164">
        <v>-2.4449999999999998</v>
      </c>
      <c r="AF28" s="164">
        <v>2.2200000000000002</v>
      </c>
      <c r="AG28" s="164">
        <v>4.4000000000000004</v>
      </c>
      <c r="AH28" s="164">
        <v>-1.0720000000000001</v>
      </c>
      <c r="AI28" s="164">
        <v>0.41199999999999998</v>
      </c>
      <c r="AJ28" s="164">
        <v>-13.42</v>
      </c>
      <c r="AK28" s="165"/>
      <c r="AL28" s="165"/>
      <c r="AM28" s="164">
        <v>-10.050000000000001</v>
      </c>
      <c r="AN28" s="164">
        <v>-10.039999999999999</v>
      </c>
      <c r="AO28" s="164">
        <v>7.6726999999999999</v>
      </c>
      <c r="AP28" s="164">
        <v>3.1882000000000001</v>
      </c>
      <c r="AQ28" s="164">
        <v>26.2392</v>
      </c>
      <c r="AR28" s="164">
        <v>26.5</v>
      </c>
      <c r="AS28" s="164">
        <v>-2.8593000000000002</v>
      </c>
      <c r="AT28" s="164">
        <v>-7.6356999999999999</v>
      </c>
      <c r="AU28" s="164">
        <v>-7.6150000000000002</v>
      </c>
      <c r="AV28" s="164">
        <v>15.944000000000001</v>
      </c>
      <c r="AW28" s="164">
        <v>15.9772</v>
      </c>
      <c r="AX28" s="164">
        <v>-23.442900000000002</v>
      </c>
      <c r="AY28" s="164">
        <v>-20.6297</v>
      </c>
      <c r="AZ28" s="165"/>
      <c r="BA28" s="164">
        <v>33.931699999999999</v>
      </c>
      <c r="BB28" s="164">
        <v>169.21250000000001</v>
      </c>
      <c r="BC28" s="164">
        <v>6.6546000000000003</v>
      </c>
      <c r="BD28" s="164">
        <v>-5.0999999999999996</v>
      </c>
      <c r="BE28" s="164">
        <v>-5.0999999999999996</v>
      </c>
      <c r="BF28" s="164">
        <v>-28.342300000000002</v>
      </c>
      <c r="BG28" s="164">
        <v>-28.508700000000001</v>
      </c>
      <c r="BH28" s="164">
        <v>-2.6179999999999999</v>
      </c>
      <c r="BI28" s="165"/>
      <c r="BJ28" s="164">
        <v>12.8857</v>
      </c>
      <c r="BK28" s="164">
        <v>7.3788</v>
      </c>
      <c r="BL28" s="164">
        <v>5.1134000000000004</v>
      </c>
      <c r="BM28" s="164">
        <v>3.4514</v>
      </c>
      <c r="BN28" s="164">
        <v>-111.66719999999999</v>
      </c>
      <c r="BO28" s="164">
        <v>35.676099999999998</v>
      </c>
      <c r="BP28" s="164">
        <v>35.889800000000001</v>
      </c>
      <c r="BQ28" s="164">
        <v>-13.956200000000001</v>
      </c>
      <c r="BR28" s="164">
        <v>-151.80600000000001</v>
      </c>
      <c r="BS28" s="165"/>
      <c r="BT28" s="165"/>
      <c r="BU28" s="165"/>
      <c r="BV28" s="164">
        <v>17.154900000000001</v>
      </c>
      <c r="BW28" s="164">
        <v>12.62</v>
      </c>
      <c r="BX28" s="164">
        <v>9.31</v>
      </c>
      <c r="BY28" s="164">
        <v>-7.7</v>
      </c>
      <c r="BZ28" s="164">
        <v>9.64</v>
      </c>
      <c r="CA28" s="164">
        <v>-16.740400000000001</v>
      </c>
      <c r="CB28" s="164">
        <v>-16.4725</v>
      </c>
      <c r="CC28" s="164">
        <v>34.154000000000003</v>
      </c>
      <c r="CD28" s="164">
        <v>33.184199999999997</v>
      </c>
      <c r="CE28" s="164">
        <v>-5.1135000000000002</v>
      </c>
      <c r="CF28" s="164">
        <v>-12.028700000000001</v>
      </c>
      <c r="CG28" s="164">
        <v>-12.211399999999999</v>
      </c>
      <c r="CH28" s="164">
        <v>12.7034</v>
      </c>
      <c r="CI28" s="165"/>
      <c r="CJ28" s="165"/>
      <c r="CK28" s="165"/>
      <c r="CL28" s="165"/>
      <c r="CM28" s="164">
        <v>47.2</v>
      </c>
      <c r="CN28" s="164">
        <v>-3.24</v>
      </c>
      <c r="CO28" s="164">
        <v>38.336300000000001</v>
      </c>
      <c r="CP28" s="164">
        <v>37.508600000000001</v>
      </c>
      <c r="CQ28" s="164">
        <v>35.9024</v>
      </c>
      <c r="CR28" s="164">
        <v>35.923099999999998</v>
      </c>
      <c r="CS28" s="164">
        <v>36.622300000000003</v>
      </c>
      <c r="CT28" s="165"/>
      <c r="CU28" s="164">
        <v>-32.260599999999997</v>
      </c>
      <c r="CV28" s="164">
        <v>-14.092499999999999</v>
      </c>
      <c r="CW28" s="164">
        <v>3.5848</v>
      </c>
      <c r="CX28" s="164">
        <v>32.75</v>
      </c>
      <c r="CY28" s="164">
        <v>14.02</v>
      </c>
      <c r="CZ28" s="164">
        <v>19.379899999999999</v>
      </c>
      <c r="DA28" s="164">
        <v>19.045999999999999</v>
      </c>
      <c r="DB28" s="164">
        <v>-12.03</v>
      </c>
      <c r="DC28" s="165"/>
      <c r="DD28" s="165"/>
      <c r="DE28" s="165"/>
      <c r="DF28" s="164">
        <v>33.513599999999997</v>
      </c>
      <c r="DG28" s="164">
        <v>-15.098599999999999</v>
      </c>
      <c r="DH28" s="164">
        <v>-6.3090000000000002</v>
      </c>
      <c r="DI28" s="164">
        <v>-9.3000000000000007</v>
      </c>
      <c r="DJ28" s="164">
        <v>-10.8</v>
      </c>
      <c r="DK28" s="164">
        <v>-3.1775000000000002</v>
      </c>
      <c r="DL28" s="164">
        <v>5.2420999999999998</v>
      </c>
      <c r="DM28" s="164">
        <v>13.0953</v>
      </c>
      <c r="DN28" s="164">
        <v>14.292899999999999</v>
      </c>
      <c r="DO28" s="164">
        <v>5.63</v>
      </c>
      <c r="DP28" s="164">
        <v>-3.31</v>
      </c>
      <c r="DQ28" s="164">
        <v>11.361499999999999</v>
      </c>
      <c r="DR28" s="164">
        <v>-32.401800000000001</v>
      </c>
      <c r="DS28" s="164">
        <v>-11.4</v>
      </c>
      <c r="DT28" s="164">
        <v>-11.49</v>
      </c>
      <c r="DU28" s="164">
        <v>32.549999999999997</v>
      </c>
      <c r="DV28" s="164">
        <v>27.06</v>
      </c>
      <c r="DW28" s="164">
        <v>-29.436399999999999</v>
      </c>
      <c r="DX28" s="164">
        <v>-14.2364</v>
      </c>
      <c r="DY28" s="164">
        <v>-42.280500000000004</v>
      </c>
      <c r="DZ28" s="164">
        <v>-41.609099999999998</v>
      </c>
      <c r="EA28" s="164">
        <v>31.4678</v>
      </c>
      <c r="EB28" s="164">
        <v>6.4787999999999997</v>
      </c>
      <c r="EC28" s="164">
        <v>-5.6890000000000001</v>
      </c>
      <c r="ED28" s="164">
        <v>-5.3284000000000002</v>
      </c>
      <c r="EE28" s="164">
        <v>-8.2836999999999996</v>
      </c>
      <c r="EF28" s="164">
        <v>-15.433999999999999</v>
      </c>
      <c r="EG28" s="164">
        <v>-12.180999999999999</v>
      </c>
      <c r="EH28" s="164">
        <v>-36.297199999999997</v>
      </c>
      <c r="EI28" s="164">
        <v>-65.697100000000006</v>
      </c>
      <c r="EJ28" s="165"/>
      <c r="EK28" s="164">
        <v>-12.1686</v>
      </c>
      <c r="EL28" s="164">
        <v>-11.515499999999999</v>
      </c>
      <c r="EM28" s="164">
        <v>21.893599999999999</v>
      </c>
      <c r="EN28" s="164">
        <v>-9.8485999999999994</v>
      </c>
      <c r="EO28" s="165"/>
      <c r="EP28" s="164">
        <v>10.256</v>
      </c>
      <c r="EQ28" s="164">
        <v>-27.920400000000001</v>
      </c>
      <c r="ER28" s="164">
        <v>-27.712900000000001</v>
      </c>
      <c r="ES28" s="164">
        <v>7.6162000000000001</v>
      </c>
      <c r="ET28" s="164">
        <v>-9.92</v>
      </c>
      <c r="EU28" s="164">
        <v>-9.84</v>
      </c>
      <c r="EV28" s="164">
        <v>0.7</v>
      </c>
      <c r="EW28" s="164">
        <v>5.9115000000000002</v>
      </c>
      <c r="EX28" s="164">
        <v>-20.2791</v>
      </c>
      <c r="EY28" s="164">
        <v>-11.654299999999999</v>
      </c>
      <c r="EZ28" s="164">
        <v>-11.6111</v>
      </c>
      <c r="FA28" s="164">
        <v>8.3902000000000001</v>
      </c>
      <c r="FB28" s="164">
        <v>4.6707999999999998</v>
      </c>
      <c r="FC28" s="164">
        <v>-20.4712</v>
      </c>
      <c r="FD28" s="164">
        <v>5.9554999999999998</v>
      </c>
      <c r="FE28" s="165"/>
      <c r="FF28" s="164">
        <v>5.6920999999999999</v>
      </c>
      <c r="FG28" s="165"/>
      <c r="FH28" s="165"/>
      <c r="FI28" s="165"/>
      <c r="FJ28" s="164">
        <v>3.3491</v>
      </c>
      <c r="FK28" s="164">
        <v>3.5165999999999999</v>
      </c>
      <c r="FL28" s="164">
        <v>-16.410699999999999</v>
      </c>
      <c r="FM28" s="164">
        <v>24.564900000000002</v>
      </c>
      <c r="FN28" s="164">
        <v>24.974900000000002</v>
      </c>
      <c r="FO28" s="164">
        <v>-3.5295999999999998</v>
      </c>
      <c r="FP28" s="165"/>
      <c r="FQ28" s="164">
        <v>27.418600000000001</v>
      </c>
      <c r="FR28" s="164">
        <v>-20.09</v>
      </c>
      <c r="FS28" s="164">
        <v>0.20549999999999999</v>
      </c>
      <c r="FT28" s="164">
        <v>0.21629999999999999</v>
      </c>
      <c r="FU28" s="164">
        <v>-0.2</v>
      </c>
      <c r="FV28" s="164">
        <v>2.2599999999999998</v>
      </c>
      <c r="FW28" s="164">
        <v>-26.666499999999999</v>
      </c>
      <c r="FX28" s="165"/>
      <c r="FY28" s="164">
        <v>1.589</v>
      </c>
      <c r="FZ28" s="164">
        <v>0.61899999999999999</v>
      </c>
      <c r="GA28" s="165"/>
      <c r="GB28" s="164">
        <v>14.76</v>
      </c>
      <c r="GC28" s="164">
        <v>-10.074999999999999</v>
      </c>
      <c r="GD28" s="164">
        <v>1.9652000000000001</v>
      </c>
      <c r="GE28" s="164">
        <v>-1.74</v>
      </c>
      <c r="GF28" s="164">
        <v>20.0398</v>
      </c>
      <c r="GG28" s="165"/>
      <c r="GH28" s="164">
        <v>31.8127</v>
      </c>
      <c r="GI28" s="164">
        <v>-12.975899999999999</v>
      </c>
      <c r="GJ28" s="164">
        <v>-13.872</v>
      </c>
      <c r="GK28" s="164">
        <v>2.7172999999999998</v>
      </c>
      <c r="GL28" s="165"/>
      <c r="GM28" s="165"/>
      <c r="GN28" s="164">
        <v>-10.8611</v>
      </c>
      <c r="GO28" s="164">
        <v>-16.4543</v>
      </c>
      <c r="GP28" s="164">
        <v>1.8096000000000001</v>
      </c>
      <c r="GQ28" s="164">
        <v>-24.087900000000001</v>
      </c>
      <c r="GR28" s="164">
        <v>2.3793000000000002</v>
      </c>
      <c r="GS28" s="164">
        <v>2.8917999999999999</v>
      </c>
      <c r="GT28" s="164">
        <v>146.7259</v>
      </c>
      <c r="GU28" s="164">
        <v>0.88009999999999999</v>
      </c>
      <c r="GV28" s="164">
        <v>-2.9218000000000002</v>
      </c>
      <c r="GW28" s="164">
        <v>-15.773300000000001</v>
      </c>
      <c r="GX28" s="164">
        <v>1.3960999999999999</v>
      </c>
      <c r="GY28" s="164">
        <v>7.9855</v>
      </c>
      <c r="GZ28" s="164">
        <v>8.1972000000000005</v>
      </c>
      <c r="HA28" s="164">
        <v>0.76070000000000004</v>
      </c>
      <c r="HB28" s="164">
        <v>22.927399999999999</v>
      </c>
      <c r="HC28" s="164">
        <v>23.93</v>
      </c>
      <c r="HD28" s="164">
        <v>-3.35</v>
      </c>
      <c r="HE28" s="164">
        <v>-3.1295000000000002</v>
      </c>
      <c r="HF28" s="164">
        <v>22.9587</v>
      </c>
      <c r="HG28" s="164">
        <v>-5.1413000000000002</v>
      </c>
      <c r="HH28" s="164">
        <v>57.132199999999997</v>
      </c>
      <c r="HI28" s="164">
        <v>-18.425000000000001</v>
      </c>
      <c r="HJ28" s="164">
        <v>-19.1355</v>
      </c>
      <c r="HK28" s="164">
        <v>-8.9345999999999997</v>
      </c>
      <c r="HL28" s="165"/>
      <c r="HM28" s="164">
        <v>-10.8604</v>
      </c>
      <c r="HN28" s="164">
        <v>-10.8332</v>
      </c>
      <c r="HO28" s="165"/>
      <c r="HP28" s="165"/>
      <c r="HQ28" s="164">
        <v>-18.642700000000001</v>
      </c>
      <c r="HR28" s="164">
        <v>-18.769100000000002</v>
      </c>
      <c r="HS28" s="164">
        <v>-25.556699999999999</v>
      </c>
      <c r="HT28" s="164">
        <v>-25.543199999999999</v>
      </c>
      <c r="HU28" s="165"/>
      <c r="HV28" s="164">
        <v>59.68</v>
      </c>
      <c r="HW28" s="164">
        <v>-27.8</v>
      </c>
      <c r="HX28" s="164">
        <v>-27.9</v>
      </c>
      <c r="HY28" s="164">
        <v>0.51</v>
      </c>
      <c r="HZ28" s="164">
        <v>12.56</v>
      </c>
      <c r="IA28" s="164">
        <v>48.749200000000002</v>
      </c>
      <c r="IB28" s="164">
        <v>18.592600000000001</v>
      </c>
      <c r="IC28" s="164">
        <v>18.695900000000002</v>
      </c>
      <c r="ID28" s="164">
        <v>-14</v>
      </c>
      <c r="IE28" s="164">
        <v>-31.6</v>
      </c>
      <c r="IF28" s="164">
        <v>2.1</v>
      </c>
      <c r="IG28" s="164">
        <v>1.6</v>
      </c>
      <c r="IH28" s="164">
        <v>-17.8901</v>
      </c>
      <c r="II28" s="164">
        <v>-17.666599999999999</v>
      </c>
      <c r="IJ28" s="164">
        <v>-144.958</v>
      </c>
      <c r="IK28" s="164">
        <v>26.820900000000002</v>
      </c>
      <c r="IL28" s="164">
        <v>-260.73790000000002</v>
      </c>
      <c r="IM28" s="164">
        <v>-20.439800000000002</v>
      </c>
      <c r="IN28" s="164">
        <v>-35.802599999999998</v>
      </c>
      <c r="IO28" s="164">
        <v>67.072299999999998</v>
      </c>
      <c r="IP28" s="164">
        <v>102.0561</v>
      </c>
      <c r="IQ28" s="164">
        <v>106.093</v>
      </c>
      <c r="IR28" s="164">
        <v>55.170699999999997</v>
      </c>
      <c r="IS28" s="164">
        <v>-9.5350999999999999</v>
      </c>
      <c r="IT28" s="164">
        <v>21.622399999999999</v>
      </c>
      <c r="IU28" s="164">
        <v>23.401599999999998</v>
      </c>
      <c r="IV28" s="164">
        <v>0.84860000000000002</v>
      </c>
      <c r="IW28" s="164">
        <v>137.99799999999999</v>
      </c>
      <c r="IX28" s="164">
        <v>-170.13570000000001</v>
      </c>
      <c r="IY28" s="164">
        <v>-36.602899999999998</v>
      </c>
      <c r="IZ28" s="164">
        <v>37.551099999999998</v>
      </c>
      <c r="JA28" s="164">
        <v>-0.88990000000000002</v>
      </c>
      <c r="JB28" s="165"/>
      <c r="JC28" s="164">
        <v>-4.32</v>
      </c>
      <c r="JD28" s="164">
        <v>-0.86899999999999999</v>
      </c>
      <c r="JE28" s="164">
        <v>-0.86899999999999999</v>
      </c>
      <c r="JF28" s="164">
        <v>0.48</v>
      </c>
      <c r="JG28" s="165"/>
      <c r="JH28" s="164">
        <v>-1.3723000000000001</v>
      </c>
      <c r="JI28" s="164">
        <v>5.9499999999999997E-2</v>
      </c>
      <c r="JJ28" s="164">
        <v>9.4071999999999996</v>
      </c>
      <c r="JK28" s="164">
        <v>-5.2720000000000002</v>
      </c>
      <c r="JL28" s="164">
        <v>-8.8000000000000007</v>
      </c>
      <c r="JM28" s="164">
        <v>-0.80800000000000005</v>
      </c>
      <c r="JN28" s="164">
        <v>-9.7000000000000003E-2</v>
      </c>
      <c r="JO28" s="164">
        <v>2.2799</v>
      </c>
      <c r="JP28" s="164">
        <v>2.5615000000000001</v>
      </c>
      <c r="JQ28" s="164">
        <v>3.6297999999999999</v>
      </c>
      <c r="JR28" s="164">
        <v>2.8769</v>
      </c>
      <c r="JS28" s="164">
        <v>3.5329999999999999</v>
      </c>
      <c r="JT28" s="165"/>
      <c r="JU28" s="164">
        <v>17</v>
      </c>
      <c r="JV28" s="164">
        <v>1.5667</v>
      </c>
      <c r="JW28" s="164">
        <v>1.1100000000000001</v>
      </c>
      <c r="JX28" s="165"/>
      <c r="JY28" s="164">
        <v>-11.741</v>
      </c>
      <c r="JZ28" s="164">
        <v>0.74909999999999999</v>
      </c>
      <c r="KA28" s="164">
        <v>-23.436399999999999</v>
      </c>
      <c r="KB28" s="164">
        <v>-11.0067</v>
      </c>
      <c r="KC28" s="164">
        <v>-7.0551000000000004</v>
      </c>
      <c r="KD28" s="164">
        <v>-23.5715</v>
      </c>
      <c r="KE28" s="165"/>
      <c r="KF28" s="164">
        <v>-18.7</v>
      </c>
      <c r="KG28" s="164">
        <v>2.1</v>
      </c>
      <c r="KH28" s="164">
        <v>13.6021</v>
      </c>
      <c r="KI28" s="164">
        <v>-80.484700000000004</v>
      </c>
    </row>
    <row r="29" spans="1:295" ht="18" customHeight="1" x14ac:dyDescent="0.3">
      <c r="A29" s="161" t="s">
        <v>72</v>
      </c>
      <c r="B29" s="161" t="s">
        <v>800</v>
      </c>
      <c r="C29" s="164">
        <v>0</v>
      </c>
      <c r="D29" s="164">
        <v>3.2185999999999999</v>
      </c>
      <c r="E29" s="164">
        <v>-8.0449000000000002</v>
      </c>
      <c r="F29" s="164">
        <v>-2.0402</v>
      </c>
      <c r="G29" s="164">
        <v>7.5904999999999996</v>
      </c>
      <c r="H29" s="165"/>
      <c r="I29" s="164">
        <v>15.795500000000001</v>
      </c>
      <c r="J29" s="165"/>
      <c r="K29" s="164">
        <v>26.041799999999999</v>
      </c>
      <c r="L29" s="164">
        <v>11.541600000000001</v>
      </c>
      <c r="M29" s="164">
        <v>11.1409</v>
      </c>
      <c r="N29" s="164">
        <v>-26.64</v>
      </c>
      <c r="O29" s="164">
        <v>-37.4</v>
      </c>
      <c r="P29" s="164">
        <v>13.2</v>
      </c>
      <c r="Q29" s="164">
        <v>9.1080000000000005</v>
      </c>
      <c r="R29" s="164">
        <v>-26.4</v>
      </c>
      <c r="S29" s="164">
        <v>0.74729999999999996</v>
      </c>
      <c r="T29" s="164">
        <v>-1.3484</v>
      </c>
      <c r="U29" s="164">
        <v>6.0339</v>
      </c>
      <c r="V29" s="164">
        <v>5.9128999999999996</v>
      </c>
      <c r="W29" s="164">
        <v>10.3809</v>
      </c>
      <c r="X29" s="164">
        <v>2.9607999999999999</v>
      </c>
      <c r="Y29" s="164">
        <v>0.1019</v>
      </c>
      <c r="Z29" s="164">
        <v>1.8771</v>
      </c>
      <c r="AA29" s="165"/>
      <c r="AB29" s="164">
        <v>-0.54339999999999999</v>
      </c>
      <c r="AC29" s="164">
        <v>-0.51200000000000001</v>
      </c>
      <c r="AD29" s="164">
        <v>-0.49199999999999999</v>
      </c>
      <c r="AE29" s="164">
        <v>-2.5569999999999999</v>
      </c>
      <c r="AF29" s="164">
        <v>4.4400000000000004</v>
      </c>
      <c r="AG29" s="164">
        <v>6.6</v>
      </c>
      <c r="AH29" s="164">
        <v>-0.90900000000000003</v>
      </c>
      <c r="AI29" s="164">
        <v>0.41299999999999998</v>
      </c>
      <c r="AJ29" s="164">
        <v>-13.47</v>
      </c>
      <c r="AK29" s="165"/>
      <c r="AL29" s="165"/>
      <c r="AM29" s="164">
        <v>-11.01</v>
      </c>
      <c r="AN29" s="164">
        <v>-10.96</v>
      </c>
      <c r="AO29" s="164">
        <v>6.7408000000000001</v>
      </c>
      <c r="AP29" s="164">
        <v>3.4304000000000001</v>
      </c>
      <c r="AQ29" s="164">
        <v>28.169899999999998</v>
      </c>
      <c r="AR29" s="164">
        <v>29.008800000000001</v>
      </c>
      <c r="AS29" s="164">
        <v>-2.2583000000000002</v>
      </c>
      <c r="AT29" s="164">
        <v>-6.0282</v>
      </c>
      <c r="AU29" s="164">
        <v>-5.9960000000000004</v>
      </c>
      <c r="AV29" s="164">
        <v>4.0849000000000002</v>
      </c>
      <c r="AW29" s="164">
        <v>5.3624999999999998</v>
      </c>
      <c r="AX29" s="164">
        <v>-20.897600000000001</v>
      </c>
      <c r="AY29" s="164">
        <v>-19.022200000000002</v>
      </c>
      <c r="AZ29" s="165"/>
      <c r="BA29" s="164">
        <v>19.718399999999999</v>
      </c>
      <c r="BB29" s="164">
        <v>168.68350000000001</v>
      </c>
      <c r="BC29" s="164">
        <v>7.3154000000000003</v>
      </c>
      <c r="BD29" s="164">
        <v>-5.3</v>
      </c>
      <c r="BE29" s="164">
        <v>-5.3</v>
      </c>
      <c r="BF29" s="164">
        <v>-30.064699999999998</v>
      </c>
      <c r="BG29" s="164">
        <v>-30.489899999999999</v>
      </c>
      <c r="BH29" s="164">
        <v>-2.9569999999999999</v>
      </c>
      <c r="BI29" s="165"/>
      <c r="BJ29" s="164">
        <v>14.535299999999999</v>
      </c>
      <c r="BK29" s="164">
        <v>7.3822999999999999</v>
      </c>
      <c r="BL29" s="164">
        <v>5.1631999999999998</v>
      </c>
      <c r="BM29" s="164">
        <v>3.5428999999999999</v>
      </c>
      <c r="BN29" s="164">
        <v>-118.86960000000001</v>
      </c>
      <c r="BO29" s="164">
        <v>37.8735</v>
      </c>
      <c r="BP29" s="164">
        <v>37.812399999999997</v>
      </c>
      <c r="BQ29" s="164">
        <v>-4.8060999999999998</v>
      </c>
      <c r="BR29" s="164">
        <v>-147.1559</v>
      </c>
      <c r="BS29" s="165"/>
      <c r="BT29" s="165"/>
      <c r="BU29" s="165"/>
      <c r="BV29" s="164">
        <v>18.162800000000001</v>
      </c>
      <c r="BW29" s="164">
        <v>13.2</v>
      </c>
      <c r="BX29" s="164">
        <v>10.41</v>
      </c>
      <c r="BY29" s="164">
        <v>-6.93</v>
      </c>
      <c r="BZ29" s="164">
        <v>9.9499999999999993</v>
      </c>
      <c r="CA29" s="164">
        <v>-13.525499999999999</v>
      </c>
      <c r="CB29" s="164">
        <v>-13.7934</v>
      </c>
      <c r="CC29" s="164">
        <v>39.109200000000001</v>
      </c>
      <c r="CD29" s="164">
        <v>38.3202</v>
      </c>
      <c r="CE29" s="164">
        <v>-4.2165999999999997</v>
      </c>
      <c r="CF29" s="164">
        <v>-21.209</v>
      </c>
      <c r="CG29" s="164">
        <v>-22.3127</v>
      </c>
      <c r="CH29" s="164">
        <v>14.3329</v>
      </c>
      <c r="CI29" s="165"/>
      <c r="CJ29" s="165"/>
      <c r="CK29" s="165"/>
      <c r="CL29" s="165"/>
      <c r="CM29" s="164">
        <v>47.9</v>
      </c>
      <c r="CN29" s="164">
        <v>-3.36</v>
      </c>
      <c r="CO29" s="164">
        <v>34.860500000000002</v>
      </c>
      <c r="CP29" s="164">
        <v>34.588500000000003</v>
      </c>
      <c r="CQ29" s="164">
        <v>32.779299999999999</v>
      </c>
      <c r="CR29" s="164">
        <v>34.383499999999998</v>
      </c>
      <c r="CS29" s="164">
        <v>34.967500000000001</v>
      </c>
      <c r="CT29" s="165"/>
      <c r="CU29" s="164">
        <v>-31.675699999999999</v>
      </c>
      <c r="CV29" s="164">
        <v>-13.9795</v>
      </c>
      <c r="CW29" s="164">
        <v>3.5788000000000002</v>
      </c>
      <c r="CX29" s="164">
        <v>29.74</v>
      </c>
      <c r="CY29" s="164">
        <v>12.39</v>
      </c>
      <c r="CZ29" s="164">
        <v>20.161100000000001</v>
      </c>
      <c r="DA29" s="164">
        <v>19.827300000000001</v>
      </c>
      <c r="DB29" s="164">
        <v>-12.31</v>
      </c>
      <c r="DC29" s="165"/>
      <c r="DD29" s="165"/>
      <c r="DE29" s="165"/>
      <c r="DF29" s="164">
        <v>36.502099999999999</v>
      </c>
      <c r="DG29" s="164">
        <v>-15.5337</v>
      </c>
      <c r="DH29" s="164">
        <v>-6.4654999999999996</v>
      </c>
      <c r="DI29" s="164">
        <v>-13.2</v>
      </c>
      <c r="DJ29" s="164">
        <v>-11.9</v>
      </c>
      <c r="DK29" s="164">
        <v>-2.2791000000000001</v>
      </c>
      <c r="DL29" s="164">
        <v>5.8030999999999997</v>
      </c>
      <c r="DM29" s="164">
        <v>12.7798</v>
      </c>
      <c r="DN29" s="164">
        <v>15.0351</v>
      </c>
      <c r="DO29" s="164">
        <v>6.29</v>
      </c>
      <c r="DP29" s="164">
        <v>-2.99</v>
      </c>
      <c r="DQ29" s="164">
        <v>12.4</v>
      </c>
      <c r="DR29" s="164">
        <v>-37.5321</v>
      </c>
      <c r="DS29" s="164">
        <v>-11.47</v>
      </c>
      <c r="DT29" s="164">
        <v>-11.46</v>
      </c>
      <c r="DU29" s="164">
        <v>31.99</v>
      </c>
      <c r="DV29" s="164">
        <v>27.53</v>
      </c>
      <c r="DW29" s="164">
        <v>-34.6</v>
      </c>
      <c r="DX29" s="164">
        <v>-17.627300000000002</v>
      </c>
      <c r="DY29" s="164">
        <v>-43.151400000000002</v>
      </c>
      <c r="DZ29" s="164">
        <v>-42.736400000000003</v>
      </c>
      <c r="EA29" s="164">
        <v>28.145399999999999</v>
      </c>
      <c r="EB29" s="164">
        <v>4.4634</v>
      </c>
      <c r="EC29" s="164">
        <v>-8.7866</v>
      </c>
      <c r="ED29" s="164">
        <v>-7.7694000000000001</v>
      </c>
      <c r="EE29" s="164">
        <v>-10.9405</v>
      </c>
      <c r="EF29" s="164">
        <v>-16.886299999999999</v>
      </c>
      <c r="EG29" s="164">
        <v>-12.12</v>
      </c>
      <c r="EH29" s="164">
        <v>-48.379199999999997</v>
      </c>
      <c r="EI29" s="164">
        <v>-65.176299999999998</v>
      </c>
      <c r="EJ29" s="165"/>
      <c r="EK29" s="164">
        <v>-12.825699999999999</v>
      </c>
      <c r="EL29" s="164">
        <v>-11.944000000000001</v>
      </c>
      <c r="EM29" s="164">
        <v>21.454699999999999</v>
      </c>
      <c r="EN29" s="164">
        <v>-9.3650000000000002</v>
      </c>
      <c r="EO29" s="165"/>
      <c r="EP29" s="164">
        <v>3.6</v>
      </c>
      <c r="EQ29" s="164">
        <v>-26.293399999999998</v>
      </c>
      <c r="ER29" s="164">
        <v>-25.997399999999999</v>
      </c>
      <c r="ES29" s="164">
        <v>9.2599</v>
      </c>
      <c r="ET29" s="164">
        <v>0</v>
      </c>
      <c r="EU29" s="164">
        <v>-9.2899999999999991</v>
      </c>
      <c r="EV29" s="164">
        <v>-0.7</v>
      </c>
      <c r="EW29" s="164">
        <v>6.4207000000000001</v>
      </c>
      <c r="EX29" s="164">
        <v>-21.1904</v>
      </c>
      <c r="EY29" s="164">
        <v>-12.219200000000001</v>
      </c>
      <c r="EZ29" s="164">
        <v>-12.3561</v>
      </c>
      <c r="FA29" s="164">
        <v>9.6921999999999997</v>
      </c>
      <c r="FB29" s="164">
        <v>5.8836000000000004</v>
      </c>
      <c r="FC29" s="164">
        <v>-22.858899999999998</v>
      </c>
      <c r="FD29" s="164">
        <v>6.0195999999999996</v>
      </c>
      <c r="FE29" s="165"/>
      <c r="FF29" s="164">
        <v>5.7492999999999999</v>
      </c>
      <c r="FG29" s="165"/>
      <c r="FH29" s="164">
        <v>0</v>
      </c>
      <c r="FI29" s="165"/>
      <c r="FJ29" s="164">
        <v>0</v>
      </c>
      <c r="FK29" s="164">
        <v>0.33489999999999998</v>
      </c>
      <c r="FL29" s="164">
        <v>-20.931999999999999</v>
      </c>
      <c r="FM29" s="164">
        <v>26.012499999999999</v>
      </c>
      <c r="FN29" s="164">
        <v>25.9513</v>
      </c>
      <c r="FO29" s="164">
        <v>-6.4564000000000004</v>
      </c>
      <c r="FP29" s="164">
        <v>0</v>
      </c>
      <c r="FQ29" s="164">
        <v>26.398099999999999</v>
      </c>
      <c r="FR29" s="164">
        <v>-20.48</v>
      </c>
      <c r="FS29" s="164">
        <v>-0.49940000000000001</v>
      </c>
      <c r="FT29" s="164">
        <v>0.19159999999999999</v>
      </c>
      <c r="FU29" s="164">
        <v>0.3</v>
      </c>
      <c r="FV29" s="164">
        <v>1.25</v>
      </c>
      <c r="FW29" s="164">
        <v>-26.2105</v>
      </c>
      <c r="FX29" s="165"/>
      <c r="FY29" s="164">
        <v>1.5089999999999999</v>
      </c>
      <c r="FZ29" s="164">
        <v>0.67800000000000005</v>
      </c>
      <c r="GA29" s="165"/>
      <c r="GB29" s="164">
        <v>15.89</v>
      </c>
      <c r="GC29" s="164">
        <v>-7.2630999999999997</v>
      </c>
      <c r="GD29" s="164">
        <v>5.1146000000000003</v>
      </c>
      <c r="GE29" s="164">
        <v>-1.67</v>
      </c>
      <c r="GF29" s="164">
        <v>22.354500000000002</v>
      </c>
      <c r="GG29" s="165"/>
      <c r="GH29" s="164">
        <v>30.578800000000001</v>
      </c>
      <c r="GI29" s="164">
        <v>-12.8384</v>
      </c>
      <c r="GJ29" s="164">
        <v>-13.6394</v>
      </c>
      <c r="GK29" s="164">
        <v>2.9384999999999999</v>
      </c>
      <c r="GL29" s="165"/>
      <c r="GM29" s="165"/>
      <c r="GN29" s="164">
        <v>-10.512600000000001</v>
      </c>
      <c r="GO29" s="164">
        <v>-17.5885</v>
      </c>
      <c r="GP29" s="164">
        <v>2.3519000000000001</v>
      </c>
      <c r="GQ29" s="164">
        <v>-23.519200000000001</v>
      </c>
      <c r="GR29" s="164">
        <v>3.5655000000000001</v>
      </c>
      <c r="GS29" s="164">
        <v>1.7713000000000001</v>
      </c>
      <c r="GT29" s="164">
        <v>143.19399999999999</v>
      </c>
      <c r="GU29" s="164">
        <v>1.0084</v>
      </c>
      <c r="GV29" s="164">
        <v>-2.7063000000000001</v>
      </c>
      <c r="GW29" s="164">
        <v>-16.4328</v>
      </c>
      <c r="GX29" s="164">
        <v>1.7428999999999999</v>
      </c>
      <c r="GY29" s="164">
        <v>8.1319999999999997</v>
      </c>
      <c r="GZ29" s="164">
        <v>8.1813000000000002</v>
      </c>
      <c r="HA29" s="164">
        <v>1</v>
      </c>
      <c r="HB29" s="164">
        <v>23.368099999999998</v>
      </c>
      <c r="HC29" s="164">
        <v>23.927099999999999</v>
      </c>
      <c r="HD29" s="164">
        <v>-4.1900000000000004</v>
      </c>
      <c r="HE29" s="164">
        <v>0</v>
      </c>
      <c r="HF29" s="164">
        <v>24.714099999999998</v>
      </c>
      <c r="HG29" s="164">
        <v>-6.3353000000000002</v>
      </c>
      <c r="HH29" s="164">
        <v>61.322299999999998</v>
      </c>
      <c r="HI29" s="164">
        <v>-18.909400000000002</v>
      </c>
      <c r="HJ29" s="164">
        <v>-19.518699999999999</v>
      </c>
      <c r="HK29" s="164">
        <v>-8.4238</v>
      </c>
      <c r="HL29" s="165"/>
      <c r="HM29" s="164">
        <v>-11.3848</v>
      </c>
      <c r="HN29" s="164">
        <v>-12.686500000000001</v>
      </c>
      <c r="HO29" s="165"/>
      <c r="HP29" s="165"/>
      <c r="HQ29" s="164">
        <v>-19.7743</v>
      </c>
      <c r="HR29" s="164">
        <v>-19.560099999999998</v>
      </c>
      <c r="HS29" s="164">
        <v>-26.239599999999999</v>
      </c>
      <c r="HT29" s="164">
        <v>-26.439</v>
      </c>
      <c r="HU29" s="165"/>
      <c r="HV29" s="164">
        <v>60.98</v>
      </c>
      <c r="HW29" s="164">
        <v>-30.9</v>
      </c>
      <c r="HX29" s="164">
        <v>-31.3</v>
      </c>
      <c r="HY29" s="164">
        <v>0.65100000000000002</v>
      </c>
      <c r="HZ29" s="164">
        <v>14.24</v>
      </c>
      <c r="IA29" s="164">
        <v>60.388300000000001</v>
      </c>
      <c r="IB29" s="164">
        <v>16.831399999999999</v>
      </c>
      <c r="IC29" s="164">
        <v>16.801600000000001</v>
      </c>
      <c r="ID29" s="164">
        <v>-13.5</v>
      </c>
      <c r="IE29" s="164">
        <v>-38</v>
      </c>
      <c r="IF29" s="164">
        <v>2.6</v>
      </c>
      <c r="IG29" s="164">
        <v>2.1</v>
      </c>
      <c r="IH29" s="164">
        <v>-17.902899999999999</v>
      </c>
      <c r="II29" s="164">
        <v>-17.9253</v>
      </c>
      <c r="IJ29" s="164">
        <v>-147.78059999999999</v>
      </c>
      <c r="IK29" s="164">
        <v>23.877400000000002</v>
      </c>
      <c r="IL29" s="164">
        <v>-258.93639999999999</v>
      </c>
      <c r="IM29" s="164">
        <v>-20.940999999999999</v>
      </c>
      <c r="IN29" s="164">
        <v>-37.5593</v>
      </c>
      <c r="IO29" s="164">
        <v>66.363299999999995</v>
      </c>
      <c r="IP29" s="164">
        <v>104.0723</v>
      </c>
      <c r="IQ29" s="164">
        <v>109.2265</v>
      </c>
      <c r="IR29" s="164">
        <v>56.951300000000003</v>
      </c>
      <c r="IS29" s="164">
        <v>-7.8727999999999998</v>
      </c>
      <c r="IT29" s="164">
        <v>25.407499999999999</v>
      </c>
      <c r="IU29" s="164">
        <v>21.6586</v>
      </c>
      <c r="IV29" s="164">
        <v>1.7572000000000001</v>
      </c>
      <c r="IW29" s="164">
        <v>138.4443</v>
      </c>
      <c r="IX29" s="164">
        <v>-172.8544</v>
      </c>
      <c r="IY29" s="164">
        <v>-36.3626</v>
      </c>
      <c r="IZ29" s="164">
        <v>38.443899999999999</v>
      </c>
      <c r="JA29" s="164">
        <v>-0.3967</v>
      </c>
      <c r="JB29" s="165"/>
      <c r="JC29" s="164">
        <v>-4.24</v>
      </c>
      <c r="JD29" s="164">
        <v>-0.80500000000000005</v>
      </c>
      <c r="JE29" s="164">
        <v>-0.81599999999999995</v>
      </c>
      <c r="JF29" s="164">
        <v>0.72</v>
      </c>
      <c r="JG29" s="165"/>
      <c r="JH29" s="164">
        <v>-1.2681</v>
      </c>
      <c r="JI29" s="164">
        <v>5.9499999999999997E-2</v>
      </c>
      <c r="JJ29" s="164">
        <v>10.521100000000001</v>
      </c>
      <c r="JK29" s="164">
        <v>-6.5324</v>
      </c>
      <c r="JL29" s="164">
        <v>-9</v>
      </c>
      <c r="JM29" s="164">
        <v>-0.14699999999999999</v>
      </c>
      <c r="JN29" s="164">
        <v>0.48799999999999999</v>
      </c>
      <c r="JO29" s="165"/>
      <c r="JP29" s="165"/>
      <c r="JQ29" s="164">
        <v>3.4277000000000002</v>
      </c>
      <c r="JR29" s="164">
        <v>2.9085999999999999</v>
      </c>
      <c r="JS29" s="164">
        <v>3.7332000000000001</v>
      </c>
      <c r="JT29" s="165"/>
      <c r="JU29" s="164">
        <v>24.2</v>
      </c>
      <c r="JV29" s="164">
        <v>-7.2499999999999995E-2</v>
      </c>
      <c r="JW29" s="164">
        <v>1.18</v>
      </c>
      <c r="JX29" s="165"/>
      <c r="JY29" s="164">
        <v>-11.081099999999999</v>
      </c>
      <c r="JZ29" s="164">
        <v>0.2676</v>
      </c>
      <c r="KA29" s="164">
        <v>-23.8751</v>
      </c>
      <c r="KB29" s="164">
        <v>-10.3444</v>
      </c>
      <c r="KC29" s="164">
        <v>-5.859</v>
      </c>
      <c r="KD29" s="164">
        <v>-24.017800000000001</v>
      </c>
      <c r="KE29" s="165"/>
      <c r="KF29" s="164">
        <v>-25.8</v>
      </c>
      <c r="KG29" s="164">
        <v>8.8000000000000007</v>
      </c>
      <c r="KH29" s="164">
        <v>17.584800000000001</v>
      </c>
      <c r="KI29" s="164">
        <v>-84.415700000000001</v>
      </c>
    </row>
    <row r="30" spans="1:295" ht="18" customHeight="1" x14ac:dyDescent="0.3">
      <c r="A30" s="161" t="s">
        <v>72</v>
      </c>
      <c r="B30" s="161" t="s">
        <v>801</v>
      </c>
      <c r="C30" s="164">
        <v>0</v>
      </c>
      <c r="D30" s="164">
        <v>3.4582999999999999</v>
      </c>
      <c r="E30" s="164">
        <v>-8.2917000000000005</v>
      </c>
      <c r="F30" s="164">
        <v>-2.9458000000000002</v>
      </c>
      <c r="G30" s="164">
        <v>7.9775999999999998</v>
      </c>
      <c r="H30" s="165"/>
      <c r="I30" s="164">
        <v>16.540800000000001</v>
      </c>
      <c r="J30" s="165"/>
      <c r="K30" s="164">
        <v>27.113700000000001</v>
      </c>
      <c r="L30" s="164">
        <v>12.2386</v>
      </c>
      <c r="M30" s="164">
        <v>11.553000000000001</v>
      </c>
      <c r="N30" s="164">
        <v>-26.64</v>
      </c>
      <c r="O30" s="164">
        <v>-39.6</v>
      </c>
      <c r="P30" s="164">
        <v>15.4</v>
      </c>
      <c r="Q30" s="164">
        <v>8.2799999999999994</v>
      </c>
      <c r="R30" s="164">
        <v>-26.4</v>
      </c>
      <c r="S30" s="164">
        <v>0.69979999999999998</v>
      </c>
      <c r="T30" s="164">
        <v>-1.6029</v>
      </c>
      <c r="U30" s="164">
        <v>5.9466000000000001</v>
      </c>
      <c r="V30" s="164">
        <v>5.9652000000000003</v>
      </c>
      <c r="W30" s="164">
        <v>10.215</v>
      </c>
      <c r="X30" s="164">
        <v>3.7178</v>
      </c>
      <c r="Y30" s="164">
        <v>-0.7198</v>
      </c>
      <c r="Z30" s="164">
        <v>1.9098999999999999</v>
      </c>
      <c r="AA30" s="165"/>
      <c r="AB30" s="164">
        <v>-0.94710000000000005</v>
      </c>
      <c r="AC30" s="164">
        <v>-0.376</v>
      </c>
      <c r="AD30" s="164">
        <v>-0.34200000000000003</v>
      </c>
      <c r="AE30" s="164">
        <v>-2.1739999999999999</v>
      </c>
      <c r="AF30" s="164">
        <v>4.4400000000000004</v>
      </c>
      <c r="AG30" s="164">
        <v>8.8000000000000007</v>
      </c>
      <c r="AH30" s="164">
        <v>-0.69499999999999995</v>
      </c>
      <c r="AI30" s="164">
        <v>0.42</v>
      </c>
      <c r="AJ30" s="164">
        <v>-12.52</v>
      </c>
      <c r="AK30" s="165"/>
      <c r="AL30" s="165"/>
      <c r="AM30" s="164">
        <v>-10.69</v>
      </c>
      <c r="AN30" s="164">
        <v>-10.74</v>
      </c>
      <c r="AO30" s="164">
        <v>7.8857999999999997</v>
      </c>
      <c r="AP30" s="164">
        <v>3.1084999999999998</v>
      </c>
      <c r="AQ30" s="164">
        <v>27.309000000000001</v>
      </c>
      <c r="AR30" s="164">
        <v>29.108899999999998</v>
      </c>
      <c r="AS30" s="164">
        <v>-6.0044000000000004</v>
      </c>
      <c r="AT30" s="164">
        <v>-5.8941999999999997</v>
      </c>
      <c r="AU30" s="164">
        <v>-6.9077999999999999</v>
      </c>
      <c r="AV30" s="164">
        <v>15.317600000000001</v>
      </c>
      <c r="AW30" s="164">
        <v>14.747199999999999</v>
      </c>
      <c r="AX30" s="164">
        <v>-23.442900000000002</v>
      </c>
      <c r="AY30" s="164">
        <v>-20.495699999999999</v>
      </c>
      <c r="AZ30" s="165"/>
      <c r="BA30" s="164">
        <v>29.373100000000001</v>
      </c>
      <c r="BB30" s="164">
        <v>168.1114</v>
      </c>
      <c r="BC30" s="164">
        <v>5.8289</v>
      </c>
      <c r="BD30" s="164">
        <v>-4.8</v>
      </c>
      <c r="BE30" s="164">
        <v>-4.9000000000000004</v>
      </c>
      <c r="BF30" s="164">
        <v>-29.4986</v>
      </c>
      <c r="BG30" s="164">
        <v>-28.401399999999999</v>
      </c>
      <c r="BH30" s="164">
        <v>-2.8064</v>
      </c>
      <c r="BI30" s="165"/>
      <c r="BJ30" s="164">
        <v>14.3477</v>
      </c>
      <c r="BK30" s="164">
        <v>7.5578000000000003</v>
      </c>
      <c r="BL30" s="164">
        <v>5.4875999999999996</v>
      </c>
      <c r="BM30" s="164">
        <v>3.6783000000000001</v>
      </c>
      <c r="BN30" s="164">
        <v>-106.50960000000001</v>
      </c>
      <c r="BO30" s="164">
        <v>37.354599999999998</v>
      </c>
      <c r="BP30" s="164">
        <v>37.324100000000001</v>
      </c>
      <c r="BQ30" s="164">
        <v>-12.7692</v>
      </c>
      <c r="BR30" s="164">
        <v>-141.45959999999999</v>
      </c>
      <c r="BS30" s="165"/>
      <c r="BT30" s="165"/>
      <c r="BU30" s="165"/>
      <c r="BV30" s="164">
        <v>19.230599999999999</v>
      </c>
      <c r="BW30" s="164">
        <v>14.21</v>
      </c>
      <c r="BX30" s="164">
        <v>10.76</v>
      </c>
      <c r="BY30" s="164">
        <v>-6.64</v>
      </c>
      <c r="BZ30" s="164">
        <v>11.86</v>
      </c>
      <c r="CA30" s="164">
        <v>-14.7311</v>
      </c>
      <c r="CB30" s="164">
        <v>-14.463200000000001</v>
      </c>
      <c r="CC30" s="164">
        <v>38.519199999999998</v>
      </c>
      <c r="CD30" s="164">
        <v>37.6477</v>
      </c>
      <c r="CE30" s="164">
        <v>-4.3789999999999996</v>
      </c>
      <c r="CF30" s="164">
        <v>-19.344200000000001</v>
      </c>
      <c r="CG30" s="164">
        <v>-19.103300000000001</v>
      </c>
      <c r="CH30" s="164">
        <v>14.8102</v>
      </c>
      <c r="CI30" s="165"/>
      <c r="CJ30" s="165"/>
      <c r="CK30" s="165"/>
      <c r="CL30" s="165"/>
      <c r="CM30" s="164">
        <v>48.1</v>
      </c>
      <c r="CN30" s="164">
        <v>-3.51</v>
      </c>
      <c r="CO30" s="164">
        <v>36.951900000000002</v>
      </c>
      <c r="CP30" s="164">
        <v>35.6252</v>
      </c>
      <c r="CQ30" s="164">
        <v>34.012799999999999</v>
      </c>
      <c r="CR30" s="164">
        <v>32.729999999999997</v>
      </c>
      <c r="CS30" s="164">
        <v>33.699300000000001</v>
      </c>
      <c r="CT30" s="165"/>
      <c r="CU30" s="164">
        <v>-30.986999999999998</v>
      </c>
      <c r="CV30" s="164">
        <v>-12.8949</v>
      </c>
      <c r="CW30" s="164">
        <v>3.6225000000000001</v>
      </c>
      <c r="CX30" s="164">
        <v>30.63</v>
      </c>
      <c r="CY30" s="164">
        <v>12.76</v>
      </c>
      <c r="CZ30" s="164">
        <v>20.473600000000001</v>
      </c>
      <c r="DA30" s="164">
        <v>20.2179</v>
      </c>
      <c r="DB30" s="164">
        <v>-12.3</v>
      </c>
      <c r="DC30" s="165"/>
      <c r="DD30" s="165"/>
      <c r="DE30" s="165"/>
      <c r="DF30" s="164">
        <v>37.126100000000001</v>
      </c>
      <c r="DG30" s="164">
        <v>-15.847899999999999</v>
      </c>
      <c r="DH30" s="164">
        <v>-6.4541000000000004</v>
      </c>
      <c r="DI30" s="164">
        <v>-11.5</v>
      </c>
      <c r="DJ30" s="164">
        <v>-11.6</v>
      </c>
      <c r="DK30" s="164">
        <v>-2.2143999999999999</v>
      </c>
      <c r="DL30" s="164">
        <v>6.1771000000000003</v>
      </c>
      <c r="DM30" s="164">
        <v>12.7798</v>
      </c>
      <c r="DN30" s="164">
        <v>15.7773</v>
      </c>
      <c r="DO30" s="164">
        <v>6.73</v>
      </c>
      <c r="DP30" s="164">
        <v>0</v>
      </c>
      <c r="DQ30" s="164">
        <v>12.012499999999999</v>
      </c>
      <c r="DR30" s="164">
        <v>-35.872</v>
      </c>
      <c r="DS30" s="164">
        <v>-11.44</v>
      </c>
      <c r="DT30" s="164">
        <v>-11.53</v>
      </c>
      <c r="DU30" s="164">
        <v>32.33</v>
      </c>
      <c r="DV30" s="164">
        <v>27.62</v>
      </c>
      <c r="DW30" s="164">
        <v>-32.545499999999997</v>
      </c>
      <c r="DX30" s="164">
        <v>-16.2545</v>
      </c>
      <c r="DY30" s="164">
        <v>-42.962400000000002</v>
      </c>
      <c r="DZ30" s="164">
        <v>-41.909100000000002</v>
      </c>
      <c r="EA30" s="164">
        <v>32.183300000000003</v>
      </c>
      <c r="EB30" s="164">
        <v>5.8289</v>
      </c>
      <c r="EC30" s="164">
        <v>-6.5716999999999999</v>
      </c>
      <c r="ED30" s="164">
        <v>-7.1215000000000002</v>
      </c>
      <c r="EE30" s="164">
        <v>-5.3235000000000001</v>
      </c>
      <c r="EF30" s="164">
        <v>-13.9923</v>
      </c>
      <c r="EG30" s="164">
        <v>-12.398999999999999</v>
      </c>
      <c r="EH30" s="164">
        <v>-37.621000000000002</v>
      </c>
      <c r="EI30" s="164">
        <v>-67.137200000000007</v>
      </c>
      <c r="EJ30" s="165"/>
      <c r="EK30" s="164">
        <v>-12.9817</v>
      </c>
      <c r="EL30" s="164">
        <v>-11.658899999999999</v>
      </c>
      <c r="EM30" s="164">
        <v>10.144399999999999</v>
      </c>
      <c r="EN30" s="164">
        <v>-11.611000000000001</v>
      </c>
      <c r="EO30" s="165"/>
      <c r="EP30" s="164">
        <v>23.056000000000001</v>
      </c>
      <c r="EQ30" s="164">
        <v>-28.591000000000001</v>
      </c>
      <c r="ER30" s="164">
        <v>-28.415400000000002</v>
      </c>
      <c r="ES30" s="164">
        <v>5.3357000000000001</v>
      </c>
      <c r="ET30" s="164">
        <v>-20.39</v>
      </c>
      <c r="EU30" s="164">
        <v>-11.42</v>
      </c>
      <c r="EV30" s="164">
        <v>6.2</v>
      </c>
      <c r="EW30" s="164">
        <v>6.21</v>
      </c>
      <c r="EX30" s="164">
        <v>-25.811399999999999</v>
      </c>
      <c r="EY30" s="164">
        <v>-12.235799999999999</v>
      </c>
      <c r="EZ30" s="164">
        <v>-12.496499999999999</v>
      </c>
      <c r="FA30" s="164">
        <v>9.8644999999999996</v>
      </c>
      <c r="FB30" s="164">
        <v>4.5816999999999997</v>
      </c>
      <c r="FC30" s="164">
        <v>-21.492100000000001</v>
      </c>
      <c r="FD30" s="164">
        <v>5.8224999999999998</v>
      </c>
      <c r="FE30" s="165"/>
      <c r="FF30" s="164">
        <v>5.6139999999999999</v>
      </c>
      <c r="FG30" s="165"/>
      <c r="FH30" s="164">
        <v>0</v>
      </c>
      <c r="FI30" s="165"/>
      <c r="FJ30" s="164">
        <v>0</v>
      </c>
      <c r="FK30" s="164">
        <v>0</v>
      </c>
      <c r="FL30" s="164">
        <v>-16.410699999999999</v>
      </c>
      <c r="FM30" s="164">
        <v>25.423200000000001</v>
      </c>
      <c r="FN30" s="164">
        <v>25.401199999999999</v>
      </c>
      <c r="FO30" s="164">
        <v>-4.3106999999999998</v>
      </c>
      <c r="FP30" s="165"/>
      <c r="FQ30" s="164">
        <v>28.3903</v>
      </c>
      <c r="FR30" s="164">
        <v>-25.29</v>
      </c>
      <c r="FS30" s="164">
        <v>-1.0103</v>
      </c>
      <c r="FT30" s="164">
        <v>0.21809999999999999</v>
      </c>
      <c r="FU30" s="164">
        <v>0.97</v>
      </c>
      <c r="FV30" s="164">
        <v>1.9</v>
      </c>
      <c r="FW30" s="164">
        <v>-27.093900000000001</v>
      </c>
      <c r="FX30" s="165"/>
      <c r="FY30" s="164">
        <v>1.488</v>
      </c>
      <c r="FZ30" s="164">
        <v>0.65200000000000002</v>
      </c>
      <c r="GA30" s="165"/>
      <c r="GB30" s="164">
        <v>22.2</v>
      </c>
      <c r="GC30" s="164">
        <v>-8.9108000000000001</v>
      </c>
      <c r="GD30" s="164">
        <v>3.4304999999999999</v>
      </c>
      <c r="GE30" s="164">
        <v>-1.3</v>
      </c>
      <c r="GF30" s="164">
        <v>25.689399999999999</v>
      </c>
      <c r="GG30" s="165"/>
      <c r="GH30" s="164">
        <v>29.3674</v>
      </c>
      <c r="GI30" s="164">
        <v>-11.9869</v>
      </c>
      <c r="GJ30" s="164">
        <v>-12.4747</v>
      </c>
      <c r="GK30" s="164">
        <v>2.9790000000000001</v>
      </c>
      <c r="GL30" s="165"/>
      <c r="GM30" s="165"/>
      <c r="GN30" s="164">
        <v>-11.201599999999999</v>
      </c>
      <c r="GO30" s="164">
        <v>-20.332599999999999</v>
      </c>
      <c r="GP30" s="164">
        <v>2.4451999999999998</v>
      </c>
      <c r="GQ30" s="164">
        <v>-21.237400000000001</v>
      </c>
      <c r="GR30" s="164">
        <v>2.2776000000000001</v>
      </c>
      <c r="GS30" s="164">
        <v>2.9001999999999999</v>
      </c>
      <c r="GT30" s="164">
        <v>146.0625</v>
      </c>
      <c r="GU30" s="164">
        <v>1.1054999999999999</v>
      </c>
      <c r="GV30" s="164">
        <v>-2.6032999999999999</v>
      </c>
      <c r="GW30" s="164">
        <v>-14.507400000000001</v>
      </c>
      <c r="GX30" s="164">
        <v>1.9621999999999999</v>
      </c>
      <c r="GY30" s="164">
        <v>8.2345000000000006</v>
      </c>
      <c r="GZ30" s="164">
        <v>8.4740000000000002</v>
      </c>
      <c r="HA30" s="164">
        <v>1</v>
      </c>
      <c r="HB30" s="164">
        <v>22.241900000000001</v>
      </c>
      <c r="HC30" s="164">
        <v>23.4329</v>
      </c>
      <c r="HD30" s="164">
        <v>-4.1900000000000004</v>
      </c>
      <c r="HE30" s="164">
        <v>0</v>
      </c>
      <c r="HF30" s="164">
        <v>22.942399999999999</v>
      </c>
      <c r="HG30" s="164">
        <v>-5.6346999999999996</v>
      </c>
      <c r="HH30" s="164">
        <v>58.430799999999998</v>
      </c>
      <c r="HI30" s="164">
        <v>-18.053899999999999</v>
      </c>
      <c r="HJ30" s="164">
        <v>-18.856100000000001</v>
      </c>
      <c r="HK30" s="164">
        <v>-9.5428999999999995</v>
      </c>
      <c r="HL30" s="165"/>
      <c r="HM30" s="164">
        <v>-12.1493</v>
      </c>
      <c r="HN30" s="164">
        <v>-11.186400000000001</v>
      </c>
      <c r="HO30" s="165"/>
      <c r="HP30" s="165"/>
      <c r="HQ30" s="164">
        <v>-18.977799999999998</v>
      </c>
      <c r="HR30" s="164">
        <v>-18.2637</v>
      </c>
      <c r="HS30" s="164">
        <v>-27.1189</v>
      </c>
      <c r="HT30" s="164">
        <v>-26.7819</v>
      </c>
      <c r="HU30" s="165"/>
      <c r="HV30" s="164">
        <v>57.12</v>
      </c>
      <c r="HW30" s="164">
        <v>-32.1</v>
      </c>
      <c r="HX30" s="164">
        <v>-32.6</v>
      </c>
      <c r="HY30" s="164">
        <v>0.70409999999999995</v>
      </c>
      <c r="HZ30" s="164">
        <v>14.72</v>
      </c>
      <c r="IA30" s="164">
        <v>50.9803</v>
      </c>
      <c r="IB30" s="164">
        <v>21.626000000000001</v>
      </c>
      <c r="IC30" s="164">
        <v>21.5947</v>
      </c>
      <c r="ID30" s="164">
        <v>-13.3</v>
      </c>
      <c r="IE30" s="164">
        <v>-38.4</v>
      </c>
      <c r="IF30" s="164">
        <v>1.6</v>
      </c>
      <c r="IG30" s="164">
        <v>1.1000000000000001</v>
      </c>
      <c r="IH30" s="165"/>
      <c r="II30" s="164">
        <v>-17.9697</v>
      </c>
      <c r="IJ30" s="164">
        <v>-146.93190000000001</v>
      </c>
      <c r="IK30" s="164">
        <v>24.906300000000002</v>
      </c>
      <c r="IL30" s="164">
        <v>-259.553</v>
      </c>
      <c r="IM30" s="164">
        <v>-21.446999999999999</v>
      </c>
      <c r="IN30" s="164">
        <v>-37.301299999999998</v>
      </c>
      <c r="IO30" s="164">
        <v>67.484099999999998</v>
      </c>
      <c r="IP30" s="164">
        <v>102.17619999999999</v>
      </c>
      <c r="IQ30" s="164">
        <v>107.9192</v>
      </c>
      <c r="IR30" s="164">
        <v>55.904200000000003</v>
      </c>
      <c r="IS30" s="164">
        <v>-5.4523999999999999</v>
      </c>
      <c r="IT30" s="164">
        <v>21.197700000000001</v>
      </c>
      <c r="IU30" s="164">
        <v>21.786899999999999</v>
      </c>
      <c r="IV30" s="164">
        <v>5.2474999999999996</v>
      </c>
      <c r="IW30" s="164">
        <v>140.0377</v>
      </c>
      <c r="IX30" s="164">
        <v>-171.02109999999999</v>
      </c>
      <c r="IY30" s="164">
        <v>-34.378900000000002</v>
      </c>
      <c r="IZ30" s="164">
        <v>34.642099999999999</v>
      </c>
      <c r="JA30" s="164">
        <v>-1.3806</v>
      </c>
      <c r="JB30" s="165"/>
      <c r="JC30" s="164">
        <v>-4.72</v>
      </c>
      <c r="JD30" s="164">
        <v>-0.751</v>
      </c>
      <c r="JE30" s="164">
        <v>-0.751</v>
      </c>
      <c r="JF30" s="164">
        <v>0.88</v>
      </c>
      <c r="JG30" s="165"/>
      <c r="JH30" s="164">
        <v>-1.2243999999999999</v>
      </c>
      <c r="JI30" s="164">
        <v>5.9499999999999997E-2</v>
      </c>
      <c r="JJ30" s="164">
        <v>10.5791</v>
      </c>
      <c r="JK30" s="164">
        <v>-6.1204000000000001</v>
      </c>
      <c r="JL30" s="164">
        <v>-10.5</v>
      </c>
      <c r="JM30" s="164">
        <v>-3.1309999999999998</v>
      </c>
      <c r="JN30" s="164">
        <v>-2.5579999999999998</v>
      </c>
      <c r="JO30" s="165"/>
      <c r="JP30" s="165"/>
      <c r="JQ30" s="164">
        <v>4.2175000000000002</v>
      </c>
      <c r="JR30" s="164">
        <v>3.8018000000000001</v>
      </c>
      <c r="JS30" s="164">
        <v>3.7755000000000001</v>
      </c>
      <c r="JT30" s="165"/>
      <c r="JU30" s="164">
        <v>25.4</v>
      </c>
      <c r="JV30" s="164">
        <v>-1.0282</v>
      </c>
      <c r="JW30" s="164">
        <v>1.29</v>
      </c>
      <c r="JX30" s="165"/>
      <c r="JY30" s="164">
        <v>-11.560700000000001</v>
      </c>
      <c r="JZ30" s="164">
        <v>0.53100000000000003</v>
      </c>
      <c r="KA30" s="164">
        <v>-22.779</v>
      </c>
      <c r="KB30" s="164">
        <v>-10.2004</v>
      </c>
      <c r="KC30" s="164">
        <v>-6.8693999999999997</v>
      </c>
      <c r="KD30" s="164">
        <v>-23.3645</v>
      </c>
      <c r="KE30" s="164">
        <v>0</v>
      </c>
      <c r="KF30" s="164">
        <v>-26.5</v>
      </c>
      <c r="KG30" s="164">
        <v>10.6</v>
      </c>
      <c r="KH30" s="164">
        <v>14.3553</v>
      </c>
      <c r="KI30" s="164">
        <v>-79.616500000000002</v>
      </c>
    </row>
    <row r="31" spans="1:295" ht="18" customHeight="1" x14ac:dyDescent="0.3">
      <c r="A31" s="161" t="s">
        <v>72</v>
      </c>
      <c r="B31" s="161" t="s">
        <v>802</v>
      </c>
      <c r="C31" s="164">
        <v>0</v>
      </c>
      <c r="D31" s="164">
        <v>3.73</v>
      </c>
      <c r="E31" s="164">
        <v>-8.6819000000000006</v>
      </c>
      <c r="F31" s="164">
        <v>-2.6034000000000002</v>
      </c>
      <c r="G31" s="164">
        <v>8.0681999999999992</v>
      </c>
      <c r="H31" s="165"/>
      <c r="I31" s="164">
        <v>17.693200000000001</v>
      </c>
      <c r="J31" s="165"/>
      <c r="K31" s="164">
        <v>27.966200000000001</v>
      </c>
      <c r="L31" s="164">
        <v>12.285600000000001</v>
      </c>
      <c r="M31" s="164">
        <v>11.8788</v>
      </c>
      <c r="N31" s="164">
        <v>-28.86</v>
      </c>
      <c r="O31" s="164">
        <v>-37.4</v>
      </c>
      <c r="P31" s="164">
        <v>15.4</v>
      </c>
      <c r="Q31" s="164">
        <v>8.2799999999999994</v>
      </c>
      <c r="R31" s="165"/>
      <c r="S31" s="164">
        <v>0.57530000000000003</v>
      </c>
      <c r="T31" s="164">
        <v>-1.1221000000000001</v>
      </c>
      <c r="U31" s="164">
        <v>6.6715</v>
      </c>
      <c r="V31" s="164">
        <v>6.4267000000000003</v>
      </c>
      <c r="W31" s="164">
        <v>11.422700000000001</v>
      </c>
      <c r="X31" s="164">
        <v>3.6406000000000001</v>
      </c>
      <c r="Y31" s="164">
        <v>0.16500000000000001</v>
      </c>
      <c r="Z31" s="164">
        <v>2.044</v>
      </c>
      <c r="AA31" s="165"/>
      <c r="AB31" s="164">
        <v>-0.63419999999999999</v>
      </c>
      <c r="AC31" s="164">
        <v>-0.47799999999999998</v>
      </c>
      <c r="AD31" s="164">
        <v>-0.47399999999999998</v>
      </c>
      <c r="AE31" s="164">
        <v>-2.2309999999999999</v>
      </c>
      <c r="AF31" s="164">
        <v>8.8800000000000008</v>
      </c>
      <c r="AG31" s="164">
        <v>8.8000000000000007</v>
      </c>
      <c r="AH31" s="164">
        <v>-0.86799999999999999</v>
      </c>
      <c r="AI31" s="164">
        <v>0.42</v>
      </c>
      <c r="AJ31" s="164">
        <v>-12.85</v>
      </c>
      <c r="AK31" s="165"/>
      <c r="AL31" s="165"/>
      <c r="AM31" s="164">
        <v>-11.46</v>
      </c>
      <c r="AN31" s="164">
        <v>-11.48</v>
      </c>
      <c r="AO31" s="164">
        <v>7.8007999999999997</v>
      </c>
      <c r="AP31" s="164">
        <v>3.2435999999999998</v>
      </c>
      <c r="AQ31" s="164">
        <v>27.6921</v>
      </c>
      <c r="AR31" s="164">
        <v>28.968599999999999</v>
      </c>
      <c r="AS31" s="164">
        <v>-4.3625999999999996</v>
      </c>
      <c r="AT31" s="164">
        <v>-5.6262999999999996</v>
      </c>
      <c r="AU31" s="164">
        <v>-5.8419999999999996</v>
      </c>
      <c r="AV31" s="164">
        <v>4.4546000000000001</v>
      </c>
      <c r="AW31" s="164">
        <v>6.2729999999999997</v>
      </c>
      <c r="AX31" s="164">
        <v>-24.514500000000002</v>
      </c>
      <c r="AY31" s="164">
        <v>-19.558</v>
      </c>
      <c r="AZ31" s="165"/>
      <c r="BA31" s="164">
        <v>22.641200000000001</v>
      </c>
      <c r="BB31" s="164">
        <v>172.97800000000001</v>
      </c>
      <c r="BC31" s="164">
        <v>5.5788000000000002</v>
      </c>
      <c r="BD31" s="164">
        <v>-4.9000000000000004</v>
      </c>
      <c r="BE31" s="164">
        <v>-4.7</v>
      </c>
      <c r="BF31" s="164">
        <v>-30.260100000000001</v>
      </c>
      <c r="BG31" s="164">
        <v>-29.362200000000001</v>
      </c>
      <c r="BH31" s="164">
        <v>-2.8548</v>
      </c>
      <c r="BI31" s="165"/>
      <c r="BJ31" s="164">
        <v>15.7864</v>
      </c>
      <c r="BK31" s="164">
        <v>7.5758999999999999</v>
      </c>
      <c r="BL31" s="164">
        <v>5.4316000000000004</v>
      </c>
      <c r="BM31" s="164">
        <v>3.3107000000000002</v>
      </c>
      <c r="BN31" s="164">
        <v>-109.1036</v>
      </c>
      <c r="BO31" s="164">
        <v>38.819499999999998</v>
      </c>
      <c r="BP31" s="164">
        <v>38.758499999999998</v>
      </c>
      <c r="BQ31" s="164">
        <v>-13.351900000000001</v>
      </c>
      <c r="BR31" s="164">
        <v>-139.92429999999999</v>
      </c>
      <c r="BS31" s="165"/>
      <c r="BT31" s="165"/>
      <c r="BU31" s="165"/>
      <c r="BV31" s="165"/>
      <c r="BW31" s="164">
        <v>14.18</v>
      </c>
      <c r="BX31" s="164">
        <v>11.24</v>
      </c>
      <c r="BY31" s="164">
        <v>-6.09</v>
      </c>
      <c r="BZ31" s="164">
        <v>11.87</v>
      </c>
      <c r="CA31" s="164">
        <v>-13.6594</v>
      </c>
      <c r="CB31" s="164">
        <v>-13.2576</v>
      </c>
      <c r="CC31" s="164">
        <v>38.000500000000002</v>
      </c>
      <c r="CD31" s="164">
        <v>37.352600000000002</v>
      </c>
      <c r="CE31" s="164">
        <v>-4.3798000000000004</v>
      </c>
      <c r="CF31" s="164">
        <v>-22.839700000000001</v>
      </c>
      <c r="CG31" s="164">
        <v>-22.678599999999999</v>
      </c>
      <c r="CH31" s="164">
        <v>14.485099999999999</v>
      </c>
      <c r="CI31" s="165"/>
      <c r="CJ31" s="165"/>
      <c r="CK31" s="165"/>
      <c r="CL31" s="165"/>
      <c r="CM31" s="164">
        <v>50.6</v>
      </c>
      <c r="CN31" s="164">
        <v>-3.7</v>
      </c>
      <c r="CO31" s="164">
        <v>36.323799999999999</v>
      </c>
      <c r="CP31" s="164">
        <v>35.533900000000003</v>
      </c>
      <c r="CQ31" s="164">
        <v>34.311199999999999</v>
      </c>
      <c r="CR31" s="164">
        <v>30.708600000000001</v>
      </c>
      <c r="CS31" s="164">
        <v>31.1006</v>
      </c>
      <c r="CT31" s="165"/>
      <c r="CU31" s="164">
        <v>-29.000499999999999</v>
      </c>
      <c r="CV31" s="164">
        <v>-11.8192</v>
      </c>
      <c r="CW31" s="164">
        <v>3.6156000000000001</v>
      </c>
      <c r="CX31" s="164">
        <v>30.55</v>
      </c>
      <c r="CY31" s="164">
        <v>12.63</v>
      </c>
      <c r="CZ31" s="164">
        <v>20.786100000000001</v>
      </c>
      <c r="DA31" s="164">
        <v>20.4132</v>
      </c>
      <c r="DB31" s="164">
        <v>-12.66</v>
      </c>
      <c r="DC31" s="165"/>
      <c r="DD31" s="165"/>
      <c r="DE31" s="165"/>
      <c r="DF31" s="164">
        <v>38.4099</v>
      </c>
      <c r="DG31" s="164">
        <v>-15.5421</v>
      </c>
      <c r="DH31" s="164">
        <v>-6.5789</v>
      </c>
      <c r="DI31" s="164">
        <v>-14.4</v>
      </c>
      <c r="DJ31" s="164">
        <v>-13.7</v>
      </c>
      <c r="DK31" s="164">
        <v>-2.0154000000000001</v>
      </c>
      <c r="DL31" s="164">
        <v>6.7381000000000002</v>
      </c>
      <c r="DM31" s="164">
        <v>12.9375</v>
      </c>
      <c r="DN31" s="164">
        <v>16.3339</v>
      </c>
      <c r="DO31" s="164">
        <v>7.19</v>
      </c>
      <c r="DP31" s="165"/>
      <c r="DQ31" s="164">
        <v>13.733000000000001</v>
      </c>
      <c r="DR31" s="164">
        <v>-36.252099999999999</v>
      </c>
      <c r="DS31" s="164">
        <v>-10.78</v>
      </c>
      <c r="DT31" s="164">
        <v>-10.89</v>
      </c>
      <c r="DU31" s="164">
        <v>31.77</v>
      </c>
      <c r="DV31" s="164">
        <v>27.96</v>
      </c>
      <c r="DW31" s="164">
        <v>-32.327300000000001</v>
      </c>
      <c r="DX31" s="164">
        <v>-16.354500000000002</v>
      </c>
      <c r="DY31" s="164">
        <v>-41.854599999999998</v>
      </c>
      <c r="DZ31" s="164">
        <v>-41.1</v>
      </c>
      <c r="EA31" s="164">
        <v>34.075000000000003</v>
      </c>
      <c r="EB31" s="164">
        <v>8.3010999999999999</v>
      </c>
      <c r="EC31" s="164">
        <v>-4.8220000000000001</v>
      </c>
      <c r="ED31" s="164">
        <v>-4.3426999999999998</v>
      </c>
      <c r="EE31" s="164">
        <v>-14.7814</v>
      </c>
      <c r="EF31" s="164">
        <v>-20.7822</v>
      </c>
      <c r="EG31" s="164">
        <v>-12.39</v>
      </c>
      <c r="EH31" s="164">
        <v>-35.594299999999997</v>
      </c>
      <c r="EI31" s="164">
        <v>-69.298199999999994</v>
      </c>
      <c r="EJ31" s="165"/>
      <c r="EK31" s="164">
        <v>-13.457000000000001</v>
      </c>
      <c r="EL31" s="164">
        <v>-12.1875</v>
      </c>
      <c r="EM31" s="164">
        <v>22.152799999999999</v>
      </c>
      <c r="EN31" s="164">
        <v>-4.6222000000000003</v>
      </c>
      <c r="EO31" s="165"/>
      <c r="EP31" s="164">
        <v>-7.6840000000000002</v>
      </c>
      <c r="EQ31" s="164">
        <v>-25.9328</v>
      </c>
      <c r="ER31" s="164">
        <v>-25.5989</v>
      </c>
      <c r="ES31" s="164">
        <v>8.7035</v>
      </c>
      <c r="ET31" s="164">
        <v>6.52</v>
      </c>
      <c r="EU31" s="164">
        <v>-9.89</v>
      </c>
      <c r="EV31" s="164">
        <v>0.2</v>
      </c>
      <c r="EW31" s="164">
        <v>6.6195000000000004</v>
      </c>
      <c r="EX31" s="164">
        <v>-13.1782</v>
      </c>
      <c r="EY31" s="164">
        <v>-12.3668</v>
      </c>
      <c r="EZ31" s="164">
        <v>-12.4481</v>
      </c>
      <c r="FA31" s="164">
        <v>10.6799</v>
      </c>
      <c r="FB31" s="164">
        <v>4.9555999999999996</v>
      </c>
      <c r="FC31" s="164">
        <v>-22.0581</v>
      </c>
      <c r="FD31" s="164">
        <v>6.2610000000000001</v>
      </c>
      <c r="FE31" s="165"/>
      <c r="FF31" s="164">
        <v>5.5586000000000002</v>
      </c>
      <c r="FG31" s="165"/>
      <c r="FH31" s="164">
        <v>0</v>
      </c>
      <c r="FI31" s="165"/>
      <c r="FJ31" s="164">
        <v>-1.0046999999999999</v>
      </c>
      <c r="FK31" s="164">
        <v>-0.16750000000000001</v>
      </c>
      <c r="FL31" s="164">
        <v>-17.582899999999999</v>
      </c>
      <c r="FM31" s="164">
        <v>23.963200000000001</v>
      </c>
      <c r="FN31" s="164">
        <v>24.327100000000002</v>
      </c>
      <c r="FO31" s="164">
        <v>-3.7201</v>
      </c>
      <c r="FP31" s="164">
        <v>0</v>
      </c>
      <c r="FQ31" s="164">
        <v>29.283899999999999</v>
      </c>
      <c r="FR31" s="164">
        <v>-24.54</v>
      </c>
      <c r="FS31" s="164">
        <v>-0.30530000000000002</v>
      </c>
      <c r="FT31" s="164">
        <v>0.2172</v>
      </c>
      <c r="FU31" s="164">
        <v>0.03</v>
      </c>
      <c r="FV31" s="164">
        <v>1.56</v>
      </c>
      <c r="FW31" s="164">
        <v>-28.944500000000001</v>
      </c>
      <c r="FX31" s="165"/>
      <c r="FY31" s="164">
        <v>1.321</v>
      </c>
      <c r="FZ31" s="164">
        <v>0.56699999999999995</v>
      </c>
      <c r="GA31" s="165"/>
      <c r="GB31" s="164">
        <v>20.99</v>
      </c>
      <c r="GC31" s="164">
        <v>-8.2185000000000006</v>
      </c>
      <c r="GD31" s="164">
        <v>4.5907999999999998</v>
      </c>
      <c r="GE31" s="164">
        <v>-1.92</v>
      </c>
      <c r="GF31" s="164">
        <v>25.422799999999999</v>
      </c>
      <c r="GG31" s="165"/>
      <c r="GH31" s="164">
        <v>29.0213</v>
      </c>
      <c r="GI31" s="164">
        <v>-12.1478</v>
      </c>
      <c r="GJ31" s="164">
        <v>-12.9321</v>
      </c>
      <c r="GK31" s="164">
        <v>3.1025</v>
      </c>
      <c r="GL31" s="165"/>
      <c r="GM31" s="165"/>
      <c r="GN31" s="165"/>
      <c r="GO31" s="164">
        <v>-20.976700000000001</v>
      </c>
      <c r="GP31" s="164">
        <v>2.0093000000000001</v>
      </c>
      <c r="GQ31" s="164">
        <v>-21.130400000000002</v>
      </c>
      <c r="GR31" s="164">
        <v>3.1941000000000002</v>
      </c>
      <c r="GS31" s="164">
        <v>2.8921999999999999</v>
      </c>
      <c r="GT31" s="164">
        <v>141.94579999999999</v>
      </c>
      <c r="GU31" s="164">
        <v>1.5004</v>
      </c>
      <c r="GV31" s="164">
        <v>-2.0388000000000002</v>
      </c>
      <c r="GW31" s="164">
        <v>-14.467000000000001</v>
      </c>
      <c r="GX31" s="164">
        <v>1.9829000000000001</v>
      </c>
      <c r="GY31" s="164">
        <v>8.2345000000000006</v>
      </c>
      <c r="GZ31" s="164">
        <v>8.3394999999999992</v>
      </c>
      <c r="HA31" s="164">
        <v>1.3446</v>
      </c>
      <c r="HB31" s="164">
        <v>21.739000000000001</v>
      </c>
      <c r="HC31" s="164">
        <v>23.088999999999999</v>
      </c>
      <c r="HD31" s="164">
        <v>-5.03</v>
      </c>
      <c r="HE31" s="164">
        <v>0</v>
      </c>
      <c r="HF31" s="164">
        <v>22.7349</v>
      </c>
      <c r="HG31" s="164">
        <v>-8.1645000000000003</v>
      </c>
      <c r="HH31" s="164">
        <v>58.656700000000001</v>
      </c>
      <c r="HI31" s="164">
        <v>-20.645099999999999</v>
      </c>
      <c r="HJ31" s="164">
        <v>-20.4953</v>
      </c>
      <c r="HK31" s="164">
        <v>-8.5280000000000005</v>
      </c>
      <c r="HL31" s="165"/>
      <c r="HM31" s="164">
        <v>-11.8828</v>
      </c>
      <c r="HN31" s="164">
        <v>-12.788500000000001</v>
      </c>
      <c r="HO31" s="165"/>
      <c r="HP31" s="164">
        <v>39.427599999999998</v>
      </c>
      <c r="HQ31" s="164">
        <v>-18.878900000000002</v>
      </c>
      <c r="HR31" s="164">
        <v>-18.769100000000002</v>
      </c>
      <c r="HS31" s="164">
        <v>-30.3766</v>
      </c>
      <c r="HT31" s="164">
        <v>-30.262499999999999</v>
      </c>
      <c r="HU31" s="164">
        <v>-2.0299999999999998</v>
      </c>
      <c r="HV31" s="164">
        <v>40.97</v>
      </c>
      <c r="HW31" s="164">
        <v>-31.5</v>
      </c>
      <c r="HX31" s="164">
        <v>-31.2</v>
      </c>
      <c r="HY31" s="164">
        <v>0.72240000000000004</v>
      </c>
      <c r="HZ31" s="164">
        <v>15.92</v>
      </c>
      <c r="IA31" s="164">
        <v>50.729100000000003</v>
      </c>
      <c r="IB31" s="164">
        <v>21.6555</v>
      </c>
      <c r="IC31" s="164">
        <v>21.652899999999999</v>
      </c>
      <c r="ID31" s="164">
        <v>-13.5</v>
      </c>
      <c r="IE31" s="164">
        <v>-38.299999999999997</v>
      </c>
      <c r="IF31" s="164">
        <v>1.8</v>
      </c>
      <c r="IG31" s="164">
        <v>1.6</v>
      </c>
      <c r="IH31" s="164">
        <v>-18.164200000000001</v>
      </c>
      <c r="II31" s="164">
        <v>-17.981000000000002</v>
      </c>
      <c r="IJ31" s="164">
        <v>-150.45859999999999</v>
      </c>
      <c r="IK31" s="164">
        <v>23.887599999999999</v>
      </c>
      <c r="IL31" s="164">
        <v>-263.089</v>
      </c>
      <c r="IM31" s="164">
        <v>-25.674099999999999</v>
      </c>
      <c r="IN31" s="164">
        <v>-42.428600000000003</v>
      </c>
      <c r="IO31" s="164">
        <v>69.729200000000006</v>
      </c>
      <c r="IP31" s="164">
        <v>99.998099999999994</v>
      </c>
      <c r="IQ31" s="164">
        <v>97.027799999999999</v>
      </c>
      <c r="IR31" s="164">
        <v>55.8536</v>
      </c>
      <c r="IS31" s="164">
        <v>-8.3449000000000009</v>
      </c>
      <c r="IT31" s="164">
        <v>17.786999999999999</v>
      </c>
      <c r="IU31" s="164">
        <v>16.934699999999999</v>
      </c>
      <c r="IV31" s="164">
        <v>14.5237</v>
      </c>
      <c r="IW31" s="164">
        <v>137.59790000000001</v>
      </c>
      <c r="IX31" s="164">
        <v>-173.00299999999999</v>
      </c>
      <c r="IY31" s="164">
        <v>-38.6111</v>
      </c>
      <c r="IZ31" s="164">
        <v>39.002200000000002</v>
      </c>
      <c r="JA31" s="164">
        <v>-0.93630000000000002</v>
      </c>
      <c r="JB31" s="165"/>
      <c r="JC31" s="164">
        <v>-4.6399999999999997</v>
      </c>
      <c r="JD31" s="164">
        <v>-0.998</v>
      </c>
      <c r="JE31" s="164">
        <v>-1.008</v>
      </c>
      <c r="JF31" s="164">
        <v>0.56000000000000005</v>
      </c>
      <c r="JG31" s="165"/>
      <c r="JH31" s="164">
        <v>-1.4233</v>
      </c>
      <c r="JI31" s="164">
        <v>5.9499999999999997E-2</v>
      </c>
      <c r="JJ31" s="164">
        <v>9.7276000000000007</v>
      </c>
      <c r="JK31" s="164">
        <v>-6.5019</v>
      </c>
      <c r="JL31" s="164">
        <v>-9.6999999999999993</v>
      </c>
      <c r="JM31" s="164">
        <v>-3.327</v>
      </c>
      <c r="JN31" s="164">
        <v>-3.6520000000000001</v>
      </c>
      <c r="JO31" s="165"/>
      <c r="JP31" s="165"/>
      <c r="JQ31" s="164">
        <v>3.9420000000000002</v>
      </c>
      <c r="JR31" s="164">
        <v>3.3814000000000002</v>
      </c>
      <c r="JS31" s="164">
        <v>3.6537000000000002</v>
      </c>
      <c r="JT31" s="165"/>
      <c r="JU31" s="164">
        <v>25.1</v>
      </c>
      <c r="JV31" s="164">
        <v>-1.3983000000000001</v>
      </c>
      <c r="JW31" s="164">
        <v>1.4</v>
      </c>
      <c r="JX31" s="165"/>
      <c r="JY31" s="164">
        <v>-10.953900000000001</v>
      </c>
      <c r="JZ31" s="164">
        <v>0.3206</v>
      </c>
      <c r="KA31" s="164">
        <v>-24.138000000000002</v>
      </c>
      <c r="KB31" s="164">
        <v>-9.9954999999999998</v>
      </c>
      <c r="KC31" s="164">
        <v>-6.1524999999999999</v>
      </c>
      <c r="KD31" s="164">
        <v>-24.5929</v>
      </c>
      <c r="KE31" s="164">
        <v>0</v>
      </c>
      <c r="KF31" s="164">
        <v>-27.6</v>
      </c>
      <c r="KG31" s="164">
        <v>9.9</v>
      </c>
      <c r="KH31" s="164">
        <v>13.8568</v>
      </c>
      <c r="KI31" s="164">
        <v>-78.756799999999998</v>
      </c>
    </row>
    <row r="32" spans="1:295" ht="18" customHeight="1" x14ac:dyDescent="0.3">
      <c r="A32" s="161" t="s">
        <v>72</v>
      </c>
      <c r="B32" s="161" t="s">
        <v>803</v>
      </c>
      <c r="C32" s="166">
        <v>0</v>
      </c>
      <c r="D32" s="166">
        <v>4.2455999999999996</v>
      </c>
      <c r="E32" s="166">
        <v>-8.8561999999999994</v>
      </c>
      <c r="F32" s="166">
        <v>2.9117999999999999</v>
      </c>
      <c r="G32" s="166">
        <v>8.5412999999999997</v>
      </c>
      <c r="H32" s="167"/>
      <c r="I32" s="166">
        <v>9.8260000000000005</v>
      </c>
      <c r="J32" s="167"/>
      <c r="K32" s="166">
        <v>28.105599999999999</v>
      </c>
      <c r="L32" s="166">
        <v>12.4176</v>
      </c>
      <c r="M32" s="166">
        <v>11.9581</v>
      </c>
      <c r="N32" s="166">
        <v>-28.86</v>
      </c>
      <c r="O32" s="166">
        <v>-37.4</v>
      </c>
      <c r="P32" s="166">
        <v>15.4</v>
      </c>
      <c r="Q32" s="166">
        <v>8.2799999999999994</v>
      </c>
      <c r="R32" s="166">
        <v>-26.4</v>
      </c>
      <c r="S32" s="166">
        <v>1.1257999999999999</v>
      </c>
      <c r="T32" s="166">
        <v>-0.42659999999999998</v>
      </c>
      <c r="U32" s="166">
        <v>6.6227</v>
      </c>
      <c r="V32" s="166">
        <v>6.4086999999999996</v>
      </c>
      <c r="W32" s="166">
        <v>10.8752</v>
      </c>
      <c r="X32" s="166">
        <v>3.6067999999999998</v>
      </c>
      <c r="Y32" s="166">
        <v>1.8100000000000002E-2</v>
      </c>
      <c r="Z32" s="166">
        <v>2.036</v>
      </c>
      <c r="AA32" s="167"/>
      <c r="AB32" s="166">
        <v>-0.6381</v>
      </c>
      <c r="AC32" s="166">
        <v>-0.755</v>
      </c>
      <c r="AD32" s="166">
        <v>-0.76100000000000001</v>
      </c>
      <c r="AE32" s="166">
        <v>-2.6379999999999999</v>
      </c>
      <c r="AF32" s="166">
        <v>8.8800000000000008</v>
      </c>
      <c r="AG32" s="166">
        <v>6.6</v>
      </c>
      <c r="AH32" s="166">
        <v>-0.79300000000000004</v>
      </c>
      <c r="AI32" s="166">
        <v>0.40699999999999997</v>
      </c>
      <c r="AJ32" s="166">
        <v>-11.5</v>
      </c>
      <c r="AK32" s="167"/>
      <c r="AL32" s="167"/>
      <c r="AM32" s="166">
        <v>-12.83</v>
      </c>
      <c r="AN32" s="166">
        <v>-12.83</v>
      </c>
      <c r="AO32" s="166">
        <v>7.3484999999999996</v>
      </c>
      <c r="AP32" s="166">
        <v>3.5586000000000002</v>
      </c>
      <c r="AQ32" s="166">
        <v>26.590299999999999</v>
      </c>
      <c r="AR32" s="166">
        <v>27.524799999999999</v>
      </c>
      <c r="AS32" s="166">
        <v>-4.5503</v>
      </c>
      <c r="AT32" s="166">
        <v>-7.0998000000000001</v>
      </c>
      <c r="AU32" s="166">
        <v>-6.2899000000000003</v>
      </c>
      <c r="AV32" s="166">
        <v>11.0875</v>
      </c>
      <c r="AW32" s="166">
        <v>15.107900000000001</v>
      </c>
      <c r="AX32" s="166">
        <v>-20.361799999999999</v>
      </c>
      <c r="AY32" s="166">
        <v>-18.352399999999999</v>
      </c>
      <c r="AZ32" s="167"/>
      <c r="BA32" s="166">
        <v>38.153300000000002</v>
      </c>
      <c r="BB32" s="166">
        <v>163.9171</v>
      </c>
      <c r="BC32" s="166">
        <v>6.4543999999999997</v>
      </c>
      <c r="BD32" s="166">
        <v>-5</v>
      </c>
      <c r="BE32" s="166">
        <v>-5.0999999999999996</v>
      </c>
      <c r="BF32" s="166">
        <v>-29.6</v>
      </c>
      <c r="BG32" s="166">
        <v>-29.623799999999999</v>
      </c>
      <c r="BH32" s="166">
        <v>-2.875</v>
      </c>
      <c r="BI32" s="167"/>
      <c r="BJ32" s="166">
        <v>14.3996</v>
      </c>
      <c r="BK32" s="166">
        <v>7.4584999999999999</v>
      </c>
      <c r="BL32" s="166">
        <v>4.9781000000000004</v>
      </c>
      <c r="BM32" s="166">
        <v>3.3975</v>
      </c>
      <c r="BN32" s="166">
        <v>-101.59610000000001</v>
      </c>
      <c r="BO32" s="166">
        <v>37.476700000000001</v>
      </c>
      <c r="BP32" s="166">
        <v>37.568300000000001</v>
      </c>
      <c r="BQ32" s="166">
        <v>-19.4818</v>
      </c>
      <c r="BR32" s="166">
        <v>-140.98150000000001</v>
      </c>
      <c r="BS32" s="167"/>
      <c r="BT32" s="167"/>
      <c r="BU32" s="167"/>
      <c r="BV32" s="166">
        <v>18.232600000000001</v>
      </c>
      <c r="BW32" s="166">
        <v>13.35</v>
      </c>
      <c r="BX32" s="166">
        <v>10.65</v>
      </c>
      <c r="BY32" s="166">
        <v>-5.92</v>
      </c>
      <c r="BZ32" s="166">
        <v>11.05</v>
      </c>
      <c r="CA32" s="166">
        <v>-13.7934</v>
      </c>
      <c r="CB32" s="166">
        <v>-13.1236</v>
      </c>
      <c r="CC32" s="166">
        <v>38.637999999999998</v>
      </c>
      <c r="CD32" s="166">
        <v>37.747399999999999</v>
      </c>
      <c r="CE32" s="166">
        <v>-4.1455000000000002</v>
      </c>
      <c r="CF32" s="166">
        <v>-20.022600000000001</v>
      </c>
      <c r="CG32" s="166">
        <v>-20.078499999999998</v>
      </c>
      <c r="CH32" s="166">
        <v>13.882199999999999</v>
      </c>
      <c r="CI32" s="167"/>
      <c r="CJ32" s="167"/>
      <c r="CK32" s="167"/>
      <c r="CL32" s="167"/>
      <c r="CM32" s="166">
        <v>48.7</v>
      </c>
      <c r="CN32" s="166">
        <v>-3.54</v>
      </c>
      <c r="CO32" s="166">
        <v>36.652099999999997</v>
      </c>
      <c r="CP32" s="166">
        <v>36.503799999999998</v>
      </c>
      <c r="CQ32" s="166">
        <v>34.267400000000002</v>
      </c>
      <c r="CR32" s="166">
        <v>32.062899999999999</v>
      </c>
      <c r="CS32" s="166">
        <v>31.908300000000001</v>
      </c>
      <c r="CT32" s="167"/>
      <c r="CU32" s="166">
        <v>-28.692900000000002</v>
      </c>
      <c r="CV32" s="166">
        <v>-14.783899999999999</v>
      </c>
      <c r="CW32" s="166">
        <v>3.6825999999999999</v>
      </c>
      <c r="CX32" s="166">
        <v>31.76</v>
      </c>
      <c r="CY32" s="166">
        <v>13.04</v>
      </c>
      <c r="CZ32" s="166">
        <v>20.629899999999999</v>
      </c>
      <c r="DA32" s="166">
        <v>20.3156</v>
      </c>
      <c r="DB32" s="166">
        <v>-12.76</v>
      </c>
      <c r="DC32" s="167"/>
      <c r="DD32" s="167"/>
      <c r="DE32" s="167"/>
      <c r="DF32" s="166">
        <v>38.573</v>
      </c>
      <c r="DG32" s="166">
        <v>-14.748799999999999</v>
      </c>
      <c r="DH32" s="166">
        <v>-6.8898999999999999</v>
      </c>
      <c r="DI32" s="166">
        <v>-14.5</v>
      </c>
      <c r="DJ32" s="166">
        <v>-14.2</v>
      </c>
      <c r="DK32" s="166">
        <v>-1.8579000000000001</v>
      </c>
      <c r="DL32" s="166">
        <v>7.1120999999999999</v>
      </c>
      <c r="DM32" s="166">
        <v>12.464399999999999</v>
      </c>
      <c r="DN32" s="166">
        <v>16.704999999999998</v>
      </c>
      <c r="DO32" s="166">
        <v>7.52</v>
      </c>
      <c r="DP32" s="167"/>
      <c r="DQ32" s="166">
        <v>12.6015</v>
      </c>
      <c r="DR32" s="166">
        <v>-36.247100000000003</v>
      </c>
      <c r="DS32" s="166">
        <v>-10.02</v>
      </c>
      <c r="DT32" s="166">
        <v>-10.08</v>
      </c>
      <c r="DU32" s="166">
        <v>31.59</v>
      </c>
      <c r="DV32" s="166">
        <v>27.5</v>
      </c>
      <c r="DW32" s="166">
        <v>-30.709099999999999</v>
      </c>
      <c r="DX32" s="166">
        <v>-16.627300000000002</v>
      </c>
      <c r="DY32" s="166">
        <v>-42.617699999999999</v>
      </c>
      <c r="DZ32" s="166">
        <v>-42.109099999999998</v>
      </c>
      <c r="EA32" s="166">
        <v>33.599299999999999</v>
      </c>
      <c r="EB32" s="166">
        <v>6.2668999999999997</v>
      </c>
      <c r="EC32" s="166">
        <v>-6.4775</v>
      </c>
      <c r="ED32" s="166">
        <v>-7.0720000000000001</v>
      </c>
      <c r="EE32" s="166">
        <v>-3.5152999999999999</v>
      </c>
      <c r="EF32" s="166">
        <v>-11.2921</v>
      </c>
      <c r="EG32" s="166">
        <v>-11.862</v>
      </c>
      <c r="EH32" s="166">
        <v>-29.744599999999998</v>
      </c>
      <c r="EI32" s="166">
        <v>-70.188900000000004</v>
      </c>
      <c r="EJ32" s="167"/>
      <c r="EK32" s="166">
        <v>-12.001200000000001</v>
      </c>
      <c r="EL32" s="166">
        <v>-12.3611</v>
      </c>
      <c r="EM32" s="166">
        <v>17.935700000000001</v>
      </c>
      <c r="EN32" s="166">
        <v>-9.5782000000000007</v>
      </c>
      <c r="EO32" s="167"/>
      <c r="EP32" s="166">
        <v>16.399999999999999</v>
      </c>
      <c r="EQ32" s="166">
        <v>-27.5153</v>
      </c>
      <c r="ER32" s="166">
        <v>-27.209599999999998</v>
      </c>
      <c r="ES32" s="166">
        <v>4.2877000000000001</v>
      </c>
      <c r="ET32" s="166">
        <v>-6.75</v>
      </c>
      <c r="EU32" s="166">
        <v>-8.39</v>
      </c>
      <c r="EV32" s="166">
        <v>13.8</v>
      </c>
      <c r="EW32" s="166">
        <v>5.9924999999999997</v>
      </c>
      <c r="EX32" s="166">
        <v>-24.627300000000002</v>
      </c>
      <c r="EY32" s="166">
        <v>-10.4598</v>
      </c>
      <c r="EZ32" s="166">
        <v>-11.013500000000001</v>
      </c>
      <c r="FA32" s="166">
        <v>8.7521000000000004</v>
      </c>
      <c r="FB32" s="166">
        <v>3.2067000000000001</v>
      </c>
      <c r="FC32" s="166">
        <v>-17.398900000000001</v>
      </c>
      <c r="FD32" s="166">
        <v>5.6943000000000001</v>
      </c>
      <c r="FE32" s="167"/>
      <c r="FF32" s="166">
        <v>5.5011000000000001</v>
      </c>
      <c r="FG32" s="167"/>
      <c r="FH32" s="167"/>
      <c r="FI32" s="167"/>
      <c r="FJ32" s="166">
        <v>0.16750000000000001</v>
      </c>
      <c r="FK32" s="166">
        <v>0</v>
      </c>
      <c r="FL32" s="166">
        <v>-22.4391</v>
      </c>
      <c r="FM32" s="166">
        <v>25.9876</v>
      </c>
      <c r="FN32" s="166">
        <v>24.777200000000001</v>
      </c>
      <c r="FO32" s="166">
        <v>-6.5439999999999996</v>
      </c>
      <c r="FP32" s="167"/>
      <c r="FQ32" s="166">
        <v>29.796600000000002</v>
      </c>
      <c r="FR32" s="166">
        <v>-26.22</v>
      </c>
      <c r="FS32" s="166">
        <v>-0.79790000000000005</v>
      </c>
      <c r="FT32" s="166">
        <v>0.19620000000000001</v>
      </c>
      <c r="FU32" s="166">
        <v>0.66</v>
      </c>
      <c r="FV32" s="166">
        <v>1.85</v>
      </c>
      <c r="FW32" s="166">
        <v>-28.9331</v>
      </c>
      <c r="FX32" s="167"/>
      <c r="FY32" s="166">
        <v>1.5580000000000001</v>
      </c>
      <c r="FZ32" s="166">
        <v>0.59499999999999997</v>
      </c>
      <c r="GA32" s="167"/>
      <c r="GB32" s="166">
        <v>19.809999999999999</v>
      </c>
      <c r="GC32" s="166">
        <v>-2.456</v>
      </c>
      <c r="GD32" s="166">
        <v>9.8895999999999997</v>
      </c>
      <c r="GE32" s="166">
        <v>-2.13</v>
      </c>
      <c r="GF32" s="166">
        <v>22.9725</v>
      </c>
      <c r="GG32" s="167"/>
      <c r="GH32" s="166">
        <v>31.916899999999998</v>
      </c>
      <c r="GI32" s="166">
        <v>-12.2</v>
      </c>
      <c r="GJ32" s="166">
        <v>-13.0832</v>
      </c>
      <c r="GK32" s="166">
        <v>3.1711999999999998</v>
      </c>
      <c r="GL32" s="167"/>
      <c r="GM32" s="167"/>
      <c r="GN32" s="166">
        <v>-12.425800000000001</v>
      </c>
      <c r="GO32" s="166">
        <v>-16.150700000000001</v>
      </c>
      <c r="GP32" s="166">
        <v>1.9829000000000001</v>
      </c>
      <c r="GQ32" s="166">
        <v>-23.575199999999999</v>
      </c>
      <c r="GR32" s="166">
        <v>2.1663000000000001</v>
      </c>
      <c r="GS32" s="166">
        <v>2.4241999999999999</v>
      </c>
      <c r="GT32" s="166">
        <v>141.07210000000001</v>
      </c>
      <c r="GU32" s="166">
        <v>0.56850000000000001</v>
      </c>
      <c r="GV32" s="166">
        <v>-5.0529999999999999</v>
      </c>
      <c r="GW32" s="166">
        <v>-14.4679</v>
      </c>
      <c r="GX32" s="166">
        <v>2.2511999999999999</v>
      </c>
      <c r="GY32" s="166">
        <v>8.3150999999999993</v>
      </c>
      <c r="GZ32" s="166">
        <v>8.4581999999999997</v>
      </c>
      <c r="HA32" s="166">
        <v>1.6109</v>
      </c>
      <c r="HB32" s="166">
        <v>21.361499999999999</v>
      </c>
      <c r="HC32" s="166">
        <v>22.831</v>
      </c>
      <c r="HD32" s="166">
        <v>-3.77</v>
      </c>
      <c r="HE32" s="166">
        <v>0</v>
      </c>
      <c r="HF32" s="166">
        <v>23.3719</v>
      </c>
      <c r="HG32" s="166">
        <v>-5.6009000000000002</v>
      </c>
      <c r="HH32" s="166">
        <v>57.821399999999997</v>
      </c>
      <c r="HI32" s="166">
        <v>-20.614899999999999</v>
      </c>
      <c r="HJ32" s="166">
        <v>-19.933499999999999</v>
      </c>
      <c r="HK32" s="166">
        <v>-8.9168000000000003</v>
      </c>
      <c r="HL32" s="167"/>
      <c r="HM32" s="166">
        <v>0</v>
      </c>
      <c r="HN32" s="166">
        <v>-13.4191</v>
      </c>
      <c r="HO32" s="167"/>
      <c r="HP32" s="167"/>
      <c r="HQ32" s="166">
        <v>-18.1648</v>
      </c>
      <c r="HR32" s="166">
        <v>-17.8352</v>
      </c>
      <c r="HS32" s="166">
        <v>-29.622900000000001</v>
      </c>
      <c r="HT32" s="166">
        <v>-28.581</v>
      </c>
      <c r="HU32" s="167"/>
      <c r="HV32" s="166">
        <v>40.82</v>
      </c>
      <c r="HW32" s="166">
        <v>-32.299999999999997</v>
      </c>
      <c r="HX32" s="166">
        <v>-32.700000000000003</v>
      </c>
      <c r="HY32" s="166">
        <v>0.56310000000000004</v>
      </c>
      <c r="HZ32" s="166">
        <v>14</v>
      </c>
      <c r="IA32" s="166">
        <v>47.859299999999998</v>
      </c>
      <c r="IB32" s="166">
        <v>21.363900000000001</v>
      </c>
      <c r="IC32" s="166">
        <v>21.0167</v>
      </c>
      <c r="ID32" s="166">
        <v>-14</v>
      </c>
      <c r="IE32" s="166">
        <v>-38.799999999999997</v>
      </c>
      <c r="IF32" s="166">
        <v>1.7</v>
      </c>
      <c r="IG32" s="166">
        <v>1.2</v>
      </c>
      <c r="IH32" s="166">
        <v>-18.133900000000001</v>
      </c>
      <c r="II32" s="167"/>
      <c r="IJ32" s="166">
        <v>-149.6506</v>
      </c>
      <c r="IK32" s="166">
        <v>24.9313</v>
      </c>
      <c r="IL32" s="166">
        <v>-262.94420000000002</v>
      </c>
      <c r="IM32" s="166">
        <v>-24.964099999999998</v>
      </c>
      <c r="IN32" s="166">
        <v>-40.4129</v>
      </c>
      <c r="IO32" s="166">
        <v>68.557199999999995</v>
      </c>
      <c r="IP32" s="166">
        <v>102.31399999999999</v>
      </c>
      <c r="IQ32" s="166">
        <v>98.589699999999993</v>
      </c>
      <c r="IR32" s="166">
        <v>55.608800000000002</v>
      </c>
      <c r="IS32" s="166">
        <v>-8.6466999999999992</v>
      </c>
      <c r="IT32" s="166">
        <v>16.266100000000002</v>
      </c>
      <c r="IU32" s="166">
        <v>14.277100000000001</v>
      </c>
      <c r="IV32" s="166">
        <v>15.9389</v>
      </c>
      <c r="IW32" s="166">
        <v>137.95179999999999</v>
      </c>
      <c r="IX32" s="166">
        <v>-172.62450000000001</v>
      </c>
      <c r="IY32" s="166">
        <v>-38.0075</v>
      </c>
      <c r="IZ32" s="166">
        <v>38.364199999999997</v>
      </c>
      <c r="JA32" s="166">
        <v>-0.81910000000000005</v>
      </c>
      <c r="JB32" s="167"/>
      <c r="JC32" s="166">
        <v>-3.84</v>
      </c>
      <c r="JD32" s="166">
        <v>-1.1439999999999999</v>
      </c>
      <c r="JE32" s="166">
        <v>-1.1559999999999999</v>
      </c>
      <c r="JF32" s="166">
        <v>0.16</v>
      </c>
      <c r="JG32" s="167"/>
      <c r="JH32" s="166">
        <v>-1.1257999999999999</v>
      </c>
      <c r="JI32" s="166">
        <v>5.9499999999999997E-2</v>
      </c>
      <c r="JJ32" s="166">
        <v>8.8211999999999993</v>
      </c>
      <c r="JK32" s="166">
        <v>-6.0349000000000004</v>
      </c>
      <c r="JL32" s="166">
        <v>-9.6999999999999993</v>
      </c>
      <c r="JM32" s="166">
        <v>-2.1339999999999999</v>
      </c>
      <c r="JN32" s="166">
        <v>-2.0150000000000001</v>
      </c>
      <c r="JO32" s="167"/>
      <c r="JP32" s="167"/>
      <c r="JQ32" s="166">
        <v>3.9836999999999998</v>
      </c>
      <c r="JR32" s="166">
        <v>2.7332999999999998</v>
      </c>
      <c r="JS32" s="166">
        <v>3.4832999999999998</v>
      </c>
      <c r="JT32" s="167"/>
      <c r="JU32" s="166">
        <v>25.4</v>
      </c>
      <c r="JV32" s="166">
        <v>-1.6762999999999999</v>
      </c>
      <c r="JW32" s="166">
        <v>1.4</v>
      </c>
      <c r="JX32" s="167"/>
      <c r="JY32" s="166">
        <v>-10.351699999999999</v>
      </c>
      <c r="JZ32" s="166">
        <v>-0.19600000000000001</v>
      </c>
      <c r="KA32" s="166">
        <v>-22.868099999999998</v>
      </c>
      <c r="KB32" s="166">
        <v>-9.5882000000000005</v>
      </c>
      <c r="KC32" s="166">
        <v>-6.5303000000000004</v>
      </c>
      <c r="KD32" s="166">
        <v>-23.378499999999999</v>
      </c>
      <c r="KE32" s="167"/>
      <c r="KF32" s="166">
        <v>-27.1</v>
      </c>
      <c r="KG32" s="166">
        <v>10.5</v>
      </c>
      <c r="KH32" s="166">
        <v>17.011600000000001</v>
      </c>
      <c r="KI32" s="166">
        <v>-79.495900000000006</v>
      </c>
    </row>
    <row r="33" spans="1:295" ht="18" customHeight="1" x14ac:dyDescent="0.3">
      <c r="A33" s="161" t="s">
        <v>72</v>
      </c>
      <c r="B33" s="161" t="s">
        <v>804</v>
      </c>
      <c r="C33" s="162">
        <v>0</v>
      </c>
      <c r="D33" s="162">
        <v>4.2916999999999996</v>
      </c>
      <c r="E33" s="162">
        <v>-9.0363000000000007</v>
      </c>
      <c r="F33" s="162">
        <v>3.4340999999999999</v>
      </c>
      <c r="G33" s="162">
        <v>8.2352000000000007</v>
      </c>
      <c r="H33" s="163"/>
      <c r="I33" s="162">
        <v>9.9248999999999992</v>
      </c>
      <c r="J33" s="163"/>
      <c r="K33" s="162">
        <v>27.264299999999999</v>
      </c>
      <c r="L33" s="162">
        <v>12.194599999999999</v>
      </c>
      <c r="M33" s="162">
        <v>11.8377</v>
      </c>
      <c r="N33" s="162">
        <v>-28.86</v>
      </c>
      <c r="O33" s="162">
        <v>-35.200000000000003</v>
      </c>
      <c r="P33" s="162">
        <v>13.2</v>
      </c>
      <c r="Q33" s="162">
        <v>5.7960000000000003</v>
      </c>
      <c r="R33" s="162">
        <v>-26.4</v>
      </c>
      <c r="S33" s="162">
        <v>0.87609999999999999</v>
      </c>
      <c r="T33" s="162">
        <v>0.3952</v>
      </c>
      <c r="U33" s="162">
        <v>6.0232000000000001</v>
      </c>
      <c r="V33" s="162">
        <v>6.0460000000000003</v>
      </c>
      <c r="W33" s="162">
        <v>10.4846</v>
      </c>
      <c r="X33" s="162">
        <v>3.7372000000000001</v>
      </c>
      <c r="Y33" s="162">
        <v>-3.3399999999999999E-2</v>
      </c>
      <c r="Z33" s="162">
        <v>2.0758999999999999</v>
      </c>
      <c r="AA33" s="163"/>
      <c r="AB33" s="162">
        <v>-0.55479999999999996</v>
      </c>
      <c r="AC33" s="162">
        <v>-0.76800000000000002</v>
      </c>
      <c r="AD33" s="162">
        <v>-0.754</v>
      </c>
      <c r="AE33" s="162">
        <v>-2.7160000000000002</v>
      </c>
      <c r="AF33" s="162">
        <v>6.66</v>
      </c>
      <c r="AG33" s="162">
        <v>4.4000000000000004</v>
      </c>
      <c r="AH33" s="162">
        <v>-0.60299999999999998</v>
      </c>
      <c r="AI33" s="162">
        <v>0.41099999999999998</v>
      </c>
      <c r="AJ33" s="162">
        <v>-11.7</v>
      </c>
      <c r="AK33" s="163"/>
      <c r="AL33" s="163"/>
      <c r="AM33" s="162">
        <v>-12.5</v>
      </c>
      <c r="AN33" s="162">
        <v>-12.51</v>
      </c>
      <c r="AO33" s="162">
        <v>6.8798000000000004</v>
      </c>
      <c r="AP33" s="162">
        <v>3.6154000000000002</v>
      </c>
      <c r="AQ33" s="162">
        <v>26.507100000000001</v>
      </c>
      <c r="AR33" s="162">
        <v>26.570699999999999</v>
      </c>
      <c r="AS33" s="162">
        <v>-3.7313999999999998</v>
      </c>
      <c r="AT33" s="162">
        <v>-5.6262999999999996</v>
      </c>
      <c r="AU33" s="162">
        <v>-5.6664000000000003</v>
      </c>
      <c r="AV33" s="162">
        <v>22.539300000000001</v>
      </c>
      <c r="AW33" s="162">
        <v>16.349299999999999</v>
      </c>
      <c r="AX33" s="162">
        <v>-20.7637</v>
      </c>
      <c r="AY33" s="162">
        <v>-17.682600000000001</v>
      </c>
      <c r="AZ33" s="163"/>
      <c r="BA33" s="162">
        <v>42.082299999999996</v>
      </c>
      <c r="BB33" s="162">
        <v>161.446</v>
      </c>
      <c r="BC33" s="162">
        <v>7.4390999999999998</v>
      </c>
      <c r="BD33" s="162">
        <v>-5.2</v>
      </c>
      <c r="BE33" s="162">
        <v>-5.4</v>
      </c>
      <c r="BF33" s="162">
        <v>-29.8734</v>
      </c>
      <c r="BG33" s="162">
        <v>-29.504000000000001</v>
      </c>
      <c r="BH33" s="162">
        <v>-2.84</v>
      </c>
      <c r="BI33" s="163"/>
      <c r="BJ33" s="162">
        <v>14.6332</v>
      </c>
      <c r="BK33" s="162">
        <v>6.3167999999999997</v>
      </c>
      <c r="BL33" s="162">
        <v>4.7022000000000004</v>
      </c>
      <c r="BM33" s="162">
        <v>3.2616999999999998</v>
      </c>
      <c r="BN33" s="162">
        <v>-104.4648</v>
      </c>
      <c r="BO33" s="162">
        <v>36.774799999999999</v>
      </c>
      <c r="BP33" s="162">
        <v>36.683199999999999</v>
      </c>
      <c r="BQ33" s="162">
        <v>-17.884399999999999</v>
      </c>
      <c r="BR33" s="162">
        <v>-145.6902</v>
      </c>
      <c r="BS33" s="163"/>
      <c r="BT33" s="163"/>
      <c r="BU33" s="163"/>
      <c r="BV33" s="162">
        <v>15.2188</v>
      </c>
      <c r="BW33" s="162">
        <v>12.28</v>
      </c>
      <c r="BX33" s="162">
        <v>9.5</v>
      </c>
      <c r="BY33" s="162">
        <v>-7.32</v>
      </c>
      <c r="BZ33" s="162">
        <v>9.7200000000000006</v>
      </c>
      <c r="CA33" s="162">
        <v>-16.6065</v>
      </c>
      <c r="CB33" s="162">
        <v>-16.740400000000001</v>
      </c>
      <c r="CC33" s="162">
        <v>28.473800000000001</v>
      </c>
      <c r="CD33" s="162">
        <v>27.3247</v>
      </c>
      <c r="CE33" s="162">
        <v>-6.6044</v>
      </c>
      <c r="CF33" s="162">
        <v>-19.624500000000001</v>
      </c>
      <c r="CG33" s="162">
        <v>-19.964700000000001</v>
      </c>
      <c r="CH33" s="162">
        <v>14.043699999999999</v>
      </c>
      <c r="CI33" s="163"/>
      <c r="CJ33" s="163"/>
      <c r="CK33" s="163"/>
      <c r="CL33" s="163"/>
      <c r="CM33" s="162">
        <v>48.3</v>
      </c>
      <c r="CN33" s="162">
        <v>-3.39</v>
      </c>
      <c r="CO33" s="162">
        <v>36.441299999999998</v>
      </c>
      <c r="CP33" s="162">
        <v>36.240200000000002</v>
      </c>
      <c r="CQ33" s="162">
        <v>34.4621</v>
      </c>
      <c r="CR33" s="162">
        <v>35.817799999999998</v>
      </c>
      <c r="CS33" s="162">
        <v>36.041699999999999</v>
      </c>
      <c r="CT33" s="163"/>
      <c r="CU33" s="162">
        <v>-30.1707</v>
      </c>
      <c r="CV33" s="162">
        <v>-16.349</v>
      </c>
      <c r="CW33" s="162">
        <v>3.7202000000000002</v>
      </c>
      <c r="CX33" s="162">
        <v>32.090000000000003</v>
      </c>
      <c r="CY33" s="162">
        <v>13.32</v>
      </c>
      <c r="CZ33" s="162">
        <v>20.004899999999999</v>
      </c>
      <c r="DA33" s="162">
        <v>19.632000000000001</v>
      </c>
      <c r="DB33" s="162">
        <v>-12.5</v>
      </c>
      <c r="DC33" s="163"/>
      <c r="DD33" s="163"/>
      <c r="DE33" s="163"/>
      <c r="DF33" s="162">
        <v>34.026299999999999</v>
      </c>
      <c r="DG33" s="162">
        <v>-13.8383</v>
      </c>
      <c r="DH33" s="162">
        <v>-6.5900999999999996</v>
      </c>
      <c r="DI33" s="162">
        <v>-10.9</v>
      </c>
      <c r="DJ33" s="162">
        <v>-10.6</v>
      </c>
      <c r="DK33" s="162">
        <v>-3.8635000000000002</v>
      </c>
      <c r="DL33" s="162">
        <v>7.2991999999999999</v>
      </c>
      <c r="DM33" s="162">
        <v>13.0953</v>
      </c>
      <c r="DN33" s="162">
        <v>17.447199999999999</v>
      </c>
      <c r="DO33" s="162">
        <v>7.94</v>
      </c>
      <c r="DP33" s="163"/>
      <c r="DQ33" s="162">
        <v>11.593999999999999</v>
      </c>
      <c r="DR33" s="162">
        <v>-33.5319</v>
      </c>
      <c r="DS33" s="162">
        <v>-10.34</v>
      </c>
      <c r="DT33" s="162">
        <v>-10.52</v>
      </c>
      <c r="DU33" s="162">
        <v>30.84</v>
      </c>
      <c r="DV33" s="162">
        <v>26.06</v>
      </c>
      <c r="DW33" s="162">
        <v>-31.290900000000001</v>
      </c>
      <c r="DX33" s="162">
        <v>-15.190899999999999</v>
      </c>
      <c r="DY33" s="162">
        <v>-40.879899999999999</v>
      </c>
      <c r="DZ33" s="162">
        <v>-40.618200000000002</v>
      </c>
      <c r="EA33" s="162">
        <v>31.684200000000001</v>
      </c>
      <c r="EB33" s="162">
        <v>7.8895</v>
      </c>
      <c r="EC33" s="162">
        <v>-4.7164000000000001</v>
      </c>
      <c r="ED33" s="162">
        <v>-4.7305999999999999</v>
      </c>
      <c r="EE33" s="162">
        <v>-16.028600000000001</v>
      </c>
      <c r="EF33" s="162">
        <v>-21.394200000000001</v>
      </c>
      <c r="EG33" s="162">
        <v>-11.932</v>
      </c>
      <c r="EH33" s="162">
        <v>-34.017200000000003</v>
      </c>
      <c r="EI33" s="162">
        <v>-67.374099999999999</v>
      </c>
      <c r="EJ33" s="163"/>
      <c r="EK33" s="162">
        <v>-13.4414</v>
      </c>
      <c r="EL33" s="162">
        <v>-12.6067</v>
      </c>
      <c r="EM33" s="162">
        <v>20.1068</v>
      </c>
      <c r="EN33" s="162">
        <v>-4.8064</v>
      </c>
      <c r="EO33" s="163"/>
      <c r="EP33" s="162">
        <v>-3.0760000000000001</v>
      </c>
      <c r="EQ33" s="162">
        <v>-25.244199999999999</v>
      </c>
      <c r="ER33" s="162">
        <v>-24.925000000000001</v>
      </c>
      <c r="ES33" s="162">
        <v>6.9668999999999999</v>
      </c>
      <c r="ET33" s="162">
        <v>0</v>
      </c>
      <c r="EU33" s="162">
        <v>-11.07</v>
      </c>
      <c r="EV33" s="162">
        <v>0</v>
      </c>
      <c r="EW33" s="162">
        <v>6.6322000000000001</v>
      </c>
      <c r="EX33" s="162">
        <v>-13.432499999999999</v>
      </c>
      <c r="EY33" s="162">
        <v>-10.393000000000001</v>
      </c>
      <c r="EZ33" s="162">
        <v>-10.3926</v>
      </c>
      <c r="FA33" s="162">
        <v>7.6662999999999997</v>
      </c>
      <c r="FB33" s="162">
        <v>5.2674000000000003</v>
      </c>
      <c r="FC33" s="162">
        <v>-21.363299999999999</v>
      </c>
      <c r="FD33" s="162">
        <v>5.7558999999999996</v>
      </c>
      <c r="FE33" s="163"/>
      <c r="FF33" s="162">
        <v>5.4028999999999998</v>
      </c>
      <c r="FG33" s="163"/>
      <c r="FH33" s="163"/>
      <c r="FI33" s="163"/>
      <c r="FJ33" s="162">
        <v>3.3491</v>
      </c>
      <c r="FK33" s="162">
        <v>3.1817000000000002</v>
      </c>
      <c r="FL33" s="162">
        <v>-22.774100000000001</v>
      </c>
      <c r="FM33" s="162">
        <v>23.2498</v>
      </c>
      <c r="FN33" s="162">
        <v>23.238600000000002</v>
      </c>
      <c r="FO33" s="162">
        <v>-7.7572000000000001</v>
      </c>
      <c r="FP33" s="163"/>
      <c r="FQ33" s="162">
        <v>31.0076</v>
      </c>
      <c r="FR33" s="162">
        <v>-25.49</v>
      </c>
      <c r="FS33" s="162">
        <v>-0.39140000000000003</v>
      </c>
      <c r="FT33" s="162">
        <v>0.21360000000000001</v>
      </c>
      <c r="FU33" s="162">
        <v>0.37</v>
      </c>
      <c r="FV33" s="162">
        <v>1.69</v>
      </c>
      <c r="FW33" s="162">
        <v>-29.6783</v>
      </c>
      <c r="FX33" s="163"/>
      <c r="FY33" s="162">
        <v>1.736</v>
      </c>
      <c r="FZ33" s="162">
        <v>0.309</v>
      </c>
      <c r="GA33" s="163"/>
      <c r="GB33" s="162">
        <v>20.2</v>
      </c>
      <c r="GC33" s="162">
        <v>-2.9369000000000001</v>
      </c>
      <c r="GD33" s="162">
        <v>9.6521000000000008</v>
      </c>
      <c r="GE33" s="162">
        <v>-2.2000000000000002</v>
      </c>
      <c r="GF33" s="162">
        <v>24.070399999999999</v>
      </c>
      <c r="GG33" s="163"/>
      <c r="GH33" s="162">
        <v>28.071899999999999</v>
      </c>
      <c r="GI33" s="162">
        <v>-9.2913999999999994</v>
      </c>
      <c r="GJ33" s="162">
        <v>-10.091100000000001</v>
      </c>
      <c r="GK33" s="162">
        <v>3.0708000000000002</v>
      </c>
      <c r="GL33" s="163"/>
      <c r="GM33" s="163"/>
      <c r="GN33" s="163"/>
      <c r="GO33" s="162">
        <v>-17.119700000000002</v>
      </c>
      <c r="GP33" s="162">
        <v>1.6963999999999999</v>
      </c>
      <c r="GQ33" s="162">
        <v>-21.964200000000002</v>
      </c>
      <c r="GR33" s="162">
        <v>1.6651</v>
      </c>
      <c r="GS33" s="162">
        <v>1.8212999999999999</v>
      </c>
      <c r="GT33" s="162">
        <v>135.79249999999999</v>
      </c>
      <c r="GU33" s="162">
        <v>-1.6531</v>
      </c>
      <c r="GV33" s="162">
        <v>-6.6988000000000003</v>
      </c>
      <c r="GW33" s="162">
        <v>-9.3763000000000005</v>
      </c>
      <c r="GX33" s="162">
        <v>2.4554999999999998</v>
      </c>
      <c r="GY33" s="162">
        <v>8.2345000000000006</v>
      </c>
      <c r="GZ33" s="162">
        <v>8.3394999999999992</v>
      </c>
      <c r="HA33" s="162">
        <v>1.9353</v>
      </c>
      <c r="HB33" s="162">
        <v>21.530200000000001</v>
      </c>
      <c r="HC33" s="162">
        <v>24.0779</v>
      </c>
      <c r="HD33" s="162">
        <v>-5.03</v>
      </c>
      <c r="HE33" s="162">
        <v>0</v>
      </c>
      <c r="HF33" s="162">
        <v>24.3886</v>
      </c>
      <c r="HG33" s="162">
        <v>-7.5335999999999999</v>
      </c>
      <c r="HH33" s="162">
        <v>60.411499999999997</v>
      </c>
      <c r="HI33" s="162">
        <v>-19.701499999999999</v>
      </c>
      <c r="HJ33" s="162">
        <v>-19.7227</v>
      </c>
      <c r="HK33" s="162">
        <v>-9.3048000000000002</v>
      </c>
      <c r="HL33" s="163"/>
      <c r="HM33" s="162">
        <v>-11.248699999999999</v>
      </c>
      <c r="HN33" s="162">
        <v>-10.3163</v>
      </c>
      <c r="HO33" s="163"/>
      <c r="HP33" s="162">
        <v>30.438700000000001</v>
      </c>
      <c r="HQ33" s="162">
        <v>-17.752800000000001</v>
      </c>
      <c r="HR33" s="162">
        <v>-17.505600000000001</v>
      </c>
      <c r="HS33" s="162">
        <v>-27.065799999999999</v>
      </c>
      <c r="HT33" s="162">
        <v>-27.365400000000001</v>
      </c>
      <c r="HU33" s="163"/>
      <c r="HV33" s="162">
        <v>43.26</v>
      </c>
      <c r="HW33" s="162">
        <v>-32.799999999999997</v>
      </c>
      <c r="HX33" s="162">
        <v>-33</v>
      </c>
      <c r="HY33" s="162">
        <v>0.49349999999999999</v>
      </c>
      <c r="HZ33" s="162">
        <v>12.96</v>
      </c>
      <c r="IA33" s="162">
        <v>47.703099999999999</v>
      </c>
      <c r="IB33" s="162">
        <v>22.451599999999999</v>
      </c>
      <c r="IC33" s="162">
        <v>22.292300000000001</v>
      </c>
      <c r="ID33" s="162">
        <v>-14.4</v>
      </c>
      <c r="IE33" s="162">
        <v>-40.1</v>
      </c>
      <c r="IF33" s="162">
        <v>0.9</v>
      </c>
      <c r="IG33" s="162">
        <v>0.4</v>
      </c>
      <c r="IH33" s="163"/>
      <c r="II33" s="162">
        <v>-18.043800000000001</v>
      </c>
      <c r="IJ33" s="162">
        <v>-152.82929999999999</v>
      </c>
      <c r="IK33" s="162">
        <v>20.427800000000001</v>
      </c>
      <c r="IL33" s="162">
        <v>-263.20409999999998</v>
      </c>
      <c r="IM33" s="162">
        <v>-22.495100000000001</v>
      </c>
      <c r="IN33" s="162">
        <v>-43.0242</v>
      </c>
      <c r="IO33" s="162">
        <v>66.801599999999993</v>
      </c>
      <c r="IP33" s="162">
        <v>102.9524</v>
      </c>
      <c r="IQ33" s="162">
        <v>97.045500000000004</v>
      </c>
      <c r="IR33" s="162">
        <v>54.605400000000003</v>
      </c>
      <c r="IS33" s="162">
        <v>-8.0304000000000002</v>
      </c>
      <c r="IT33" s="162">
        <v>17.3948</v>
      </c>
      <c r="IU33" s="162">
        <v>16.079799999999999</v>
      </c>
      <c r="IV33" s="162">
        <v>17.337800000000001</v>
      </c>
      <c r="IW33" s="162">
        <v>136.0172</v>
      </c>
      <c r="IX33" s="162">
        <v>-169.85900000000001</v>
      </c>
      <c r="IY33" s="162">
        <v>-38.284300000000002</v>
      </c>
      <c r="IZ33" s="162">
        <v>38.655900000000003</v>
      </c>
      <c r="JA33" s="162">
        <v>-0.9607</v>
      </c>
      <c r="JB33" s="163"/>
      <c r="JC33" s="162">
        <v>-4.4000000000000004</v>
      </c>
      <c r="JD33" s="162">
        <v>-1.119</v>
      </c>
      <c r="JE33" s="162">
        <v>-1.131</v>
      </c>
      <c r="JF33" s="162">
        <v>1.2</v>
      </c>
      <c r="JG33" s="163"/>
      <c r="JH33" s="162">
        <v>-1.8946000000000001</v>
      </c>
      <c r="JI33" s="162">
        <v>5.9499999999999997E-2</v>
      </c>
      <c r="JJ33" s="162">
        <v>8.3818000000000001</v>
      </c>
      <c r="JK33" s="162">
        <v>-5.8884999999999996</v>
      </c>
      <c r="JL33" s="162">
        <v>-9.3000000000000007</v>
      </c>
      <c r="JM33" s="162">
        <v>-3.4849999999999999</v>
      </c>
      <c r="JN33" s="162">
        <v>-2.1440000000000001</v>
      </c>
      <c r="JO33" s="163"/>
      <c r="JP33" s="163"/>
      <c r="JQ33" s="162">
        <v>4.7870999999999997</v>
      </c>
      <c r="JR33" s="162">
        <v>4.2068000000000003</v>
      </c>
      <c r="JS33" s="162">
        <v>3.9929999999999999</v>
      </c>
      <c r="JT33" s="163"/>
      <c r="JU33" s="162">
        <v>26.5</v>
      </c>
      <c r="JV33" s="162">
        <v>-1.3882000000000001</v>
      </c>
      <c r="JW33" s="162">
        <v>1.22</v>
      </c>
      <c r="JX33" s="163"/>
      <c r="JY33" s="162">
        <v>-9.9916999999999998</v>
      </c>
      <c r="JZ33" s="162">
        <v>-0.54200000000000004</v>
      </c>
      <c r="KA33" s="162">
        <v>-23.5747</v>
      </c>
      <c r="KB33" s="162">
        <v>-8.8225999999999996</v>
      </c>
      <c r="KC33" s="162">
        <v>-6.2683</v>
      </c>
      <c r="KD33" s="162">
        <v>-23.493099999999998</v>
      </c>
      <c r="KE33" s="162">
        <v>-1.4407000000000001</v>
      </c>
      <c r="KF33" s="162">
        <v>-27.5</v>
      </c>
      <c r="KG33" s="162">
        <v>10.5</v>
      </c>
      <c r="KH33" s="162">
        <v>21.947299999999998</v>
      </c>
      <c r="KI33" s="162">
        <v>-84.763599999999997</v>
      </c>
    </row>
    <row r="34" spans="1:295" ht="18" customHeight="1" x14ac:dyDescent="0.3">
      <c r="A34" s="161" t="s">
        <v>72</v>
      </c>
      <c r="B34" s="161" t="s">
        <v>805</v>
      </c>
      <c r="C34" s="164">
        <v>0</v>
      </c>
      <c r="D34" s="164">
        <v>4.1395</v>
      </c>
      <c r="E34" s="164">
        <v>-8.8506999999999998</v>
      </c>
      <c r="F34" s="164">
        <v>3.1272000000000002</v>
      </c>
      <c r="G34" s="164">
        <v>8.2327999999999992</v>
      </c>
      <c r="H34" s="165"/>
      <c r="I34" s="164">
        <v>9.7331000000000003</v>
      </c>
      <c r="J34" s="165"/>
      <c r="K34" s="164">
        <v>24.2212</v>
      </c>
      <c r="L34" s="164">
        <v>10.480700000000001</v>
      </c>
      <c r="M34" s="164">
        <v>10.1572</v>
      </c>
      <c r="N34" s="164">
        <v>-24.42</v>
      </c>
      <c r="O34" s="164">
        <v>-35.200000000000003</v>
      </c>
      <c r="P34" s="164">
        <v>11</v>
      </c>
      <c r="Q34" s="164">
        <v>4.968</v>
      </c>
      <c r="R34" s="164">
        <v>-24.2</v>
      </c>
      <c r="S34" s="164">
        <v>1.6950000000000001</v>
      </c>
      <c r="T34" s="164">
        <v>-1.6835</v>
      </c>
      <c r="U34" s="164">
        <v>6.0473999999999997</v>
      </c>
      <c r="V34" s="164">
        <v>6.1571999999999996</v>
      </c>
      <c r="W34" s="164">
        <v>10.138400000000001</v>
      </c>
      <c r="X34" s="164">
        <v>3.3656000000000001</v>
      </c>
      <c r="Y34" s="164">
        <v>6.5600000000000006E-2</v>
      </c>
      <c r="Z34" s="164">
        <v>1.9648000000000001</v>
      </c>
      <c r="AA34" s="165"/>
      <c r="AB34" s="164">
        <v>-0.42070000000000002</v>
      </c>
      <c r="AC34" s="164">
        <v>-0.49099999999999999</v>
      </c>
      <c r="AD34" s="164">
        <v>-0.48</v>
      </c>
      <c r="AE34" s="164">
        <v>-3.516</v>
      </c>
      <c r="AF34" s="164">
        <v>4.4400000000000004</v>
      </c>
      <c r="AG34" s="164">
        <v>4.4000000000000004</v>
      </c>
      <c r="AH34" s="164">
        <v>-1.6359999999999999</v>
      </c>
      <c r="AI34" s="164">
        <v>0.39300000000000002</v>
      </c>
      <c r="AJ34" s="164">
        <v>-11.36</v>
      </c>
      <c r="AK34" s="165"/>
      <c r="AL34" s="165"/>
      <c r="AM34" s="164">
        <v>-12.31</v>
      </c>
      <c r="AN34" s="164">
        <v>-11.89</v>
      </c>
      <c r="AO34" s="164">
        <v>6.4825999999999997</v>
      </c>
      <c r="AP34" s="164">
        <v>3.0693999999999999</v>
      </c>
      <c r="AQ34" s="164">
        <v>19.193300000000001</v>
      </c>
      <c r="AR34" s="164">
        <v>21.089400000000001</v>
      </c>
      <c r="AS34" s="164">
        <v>-16.667000000000002</v>
      </c>
      <c r="AT34" s="164">
        <v>-9.7789999999999999</v>
      </c>
      <c r="AU34" s="164">
        <v>-9.4570000000000007</v>
      </c>
      <c r="AV34" s="164">
        <v>12.693</v>
      </c>
      <c r="AW34" s="164">
        <v>5.0522</v>
      </c>
      <c r="AX34" s="164">
        <v>-20.897600000000001</v>
      </c>
      <c r="AY34" s="164">
        <v>-17.5486</v>
      </c>
      <c r="AZ34" s="165"/>
      <c r="BA34" s="164">
        <v>25.530100000000001</v>
      </c>
      <c r="BB34" s="164">
        <v>127.1891</v>
      </c>
      <c r="BC34" s="164">
        <v>4.8662000000000001</v>
      </c>
      <c r="BD34" s="164">
        <v>-4.5</v>
      </c>
      <c r="BE34" s="164">
        <v>-4.5</v>
      </c>
      <c r="BF34" s="164">
        <v>-26.9099</v>
      </c>
      <c r="BG34" s="164">
        <v>-25.599299999999999</v>
      </c>
      <c r="BH34" s="164">
        <v>-2.9077999999999999</v>
      </c>
      <c r="BI34" s="165"/>
      <c r="BJ34" s="164">
        <v>13.851699999999999</v>
      </c>
      <c r="BK34" s="164">
        <v>5.87</v>
      </c>
      <c r="BL34" s="164">
        <v>3.7475999999999998</v>
      </c>
      <c r="BM34" s="164">
        <v>2.5106999999999999</v>
      </c>
      <c r="BN34" s="164">
        <v>-71.932100000000005</v>
      </c>
      <c r="BO34" s="164">
        <v>32.868400000000001</v>
      </c>
      <c r="BP34" s="164">
        <v>32.776899999999998</v>
      </c>
      <c r="BQ34" s="164">
        <v>-29.235900000000001</v>
      </c>
      <c r="BR34" s="164">
        <v>-134.8407</v>
      </c>
      <c r="BS34" s="165"/>
      <c r="BT34" s="165"/>
      <c r="BU34" s="165"/>
      <c r="BV34" s="164">
        <v>13.1431</v>
      </c>
      <c r="BW34" s="164">
        <v>11.51</v>
      </c>
      <c r="BX34" s="164">
        <v>8.52</v>
      </c>
      <c r="BY34" s="164">
        <v>-8.68</v>
      </c>
      <c r="BZ34" s="164">
        <v>8.42</v>
      </c>
      <c r="CA34" s="164">
        <v>-17.5442</v>
      </c>
      <c r="CB34" s="164">
        <v>-17.008400000000002</v>
      </c>
      <c r="CC34" s="164">
        <v>28.8292</v>
      </c>
      <c r="CD34" s="164">
        <v>28.053599999999999</v>
      </c>
      <c r="CE34" s="164">
        <v>-5.4771999999999998</v>
      </c>
      <c r="CF34" s="164">
        <v>-14.6744</v>
      </c>
      <c r="CG34" s="164">
        <v>-15.1525</v>
      </c>
      <c r="CH34" s="164">
        <v>13.8605</v>
      </c>
      <c r="CI34" s="165"/>
      <c r="CJ34" s="165"/>
      <c r="CK34" s="165"/>
      <c r="CL34" s="165"/>
      <c r="CM34" s="164">
        <v>49.8</v>
      </c>
      <c r="CN34" s="164">
        <v>-3.4</v>
      </c>
      <c r="CO34" s="164">
        <v>37.0959</v>
      </c>
      <c r="CP34" s="164">
        <v>36.643500000000003</v>
      </c>
      <c r="CQ34" s="164">
        <v>35.239400000000003</v>
      </c>
      <c r="CR34" s="164">
        <v>33.4587</v>
      </c>
      <c r="CS34" s="164">
        <v>33.825899999999997</v>
      </c>
      <c r="CT34" s="165"/>
      <c r="CU34" s="164">
        <v>-28.7058</v>
      </c>
      <c r="CV34" s="164">
        <v>-13.0854</v>
      </c>
      <c r="CW34" s="164">
        <v>3.5735000000000001</v>
      </c>
      <c r="CX34" s="164">
        <v>29.69</v>
      </c>
      <c r="CY34" s="164">
        <v>12.16</v>
      </c>
      <c r="CZ34" s="164">
        <v>19.223600000000001</v>
      </c>
      <c r="DA34" s="164">
        <v>19.045999999999999</v>
      </c>
      <c r="DB34" s="164">
        <v>-12.08</v>
      </c>
      <c r="DC34" s="165"/>
      <c r="DD34" s="165"/>
      <c r="DE34" s="165"/>
      <c r="DF34" s="164">
        <v>32.434899999999999</v>
      </c>
      <c r="DG34" s="164">
        <v>-13.3407</v>
      </c>
      <c r="DH34" s="164">
        <v>-6.3585000000000003</v>
      </c>
      <c r="DI34" s="164">
        <v>-10.8</v>
      </c>
      <c r="DJ34" s="164">
        <v>-11</v>
      </c>
      <c r="DK34" s="164">
        <v>-3.9672999999999998</v>
      </c>
      <c r="DL34" s="164">
        <v>7.2991999999999999</v>
      </c>
      <c r="DM34" s="164">
        <v>12.464399999999999</v>
      </c>
      <c r="DN34" s="164">
        <v>17.261700000000001</v>
      </c>
      <c r="DO34" s="164">
        <v>8.0399999999999991</v>
      </c>
      <c r="DP34" s="164">
        <v>-2.98</v>
      </c>
      <c r="DQ34" s="164">
        <v>11.222</v>
      </c>
      <c r="DR34" s="164">
        <v>-30.826699999999999</v>
      </c>
      <c r="DS34" s="164">
        <v>-9.89</v>
      </c>
      <c r="DT34" s="164">
        <v>-9.98</v>
      </c>
      <c r="DU34" s="164">
        <v>29.22</v>
      </c>
      <c r="DV34" s="164">
        <v>24.69</v>
      </c>
      <c r="DW34" s="164">
        <v>-28.2727</v>
      </c>
      <c r="DX34" s="164">
        <v>-14.436400000000001</v>
      </c>
      <c r="DY34" s="164">
        <v>-40.939500000000002</v>
      </c>
      <c r="DZ34" s="164">
        <v>-40.363599999999998</v>
      </c>
      <c r="EA34" s="164">
        <v>30.0199</v>
      </c>
      <c r="EB34" s="164">
        <v>7.0496999999999996</v>
      </c>
      <c r="EC34" s="164">
        <v>-5.2422000000000004</v>
      </c>
      <c r="ED34" s="164">
        <v>-4.8978000000000002</v>
      </c>
      <c r="EE34" s="164">
        <v>-16.476700000000001</v>
      </c>
      <c r="EF34" s="164">
        <v>-21.8508</v>
      </c>
      <c r="EG34" s="164">
        <v>-11.221</v>
      </c>
      <c r="EH34" s="164">
        <v>-23.594999999999999</v>
      </c>
      <c r="EI34" s="164">
        <v>-71.096199999999996</v>
      </c>
      <c r="EJ34" s="165"/>
      <c r="EK34" s="164">
        <v>-12.746700000000001</v>
      </c>
      <c r="EL34" s="164">
        <v>-12.046900000000001</v>
      </c>
      <c r="EM34" s="164">
        <v>21.737300000000001</v>
      </c>
      <c r="EN34" s="164">
        <v>-5.6237000000000004</v>
      </c>
      <c r="EO34" s="165"/>
      <c r="EP34" s="164">
        <v>-7.1719999999999997</v>
      </c>
      <c r="EQ34" s="164">
        <v>-24.1554</v>
      </c>
      <c r="ER34" s="164">
        <v>-24.183299999999999</v>
      </c>
      <c r="ES34" s="164">
        <v>9.6181999999999999</v>
      </c>
      <c r="ET34" s="164">
        <v>6.44</v>
      </c>
      <c r="EU34" s="164">
        <v>-6.86</v>
      </c>
      <c r="EV34" s="164">
        <v>0.1</v>
      </c>
      <c r="EW34" s="164">
        <v>6.4512999999999998</v>
      </c>
      <c r="EX34" s="164">
        <v>-15.0825</v>
      </c>
      <c r="EY34" s="164">
        <v>-10.2676</v>
      </c>
      <c r="EZ34" s="164">
        <v>-10.344900000000001</v>
      </c>
      <c r="FA34" s="164">
        <v>7.8956999999999997</v>
      </c>
      <c r="FB34" s="164">
        <v>7.8834999999999997</v>
      </c>
      <c r="FC34" s="164">
        <v>-24.3141</v>
      </c>
      <c r="FD34" s="164">
        <v>5.7683999999999997</v>
      </c>
      <c r="FE34" s="165"/>
      <c r="FF34" s="164">
        <v>5.5290999999999997</v>
      </c>
      <c r="FG34" s="165"/>
      <c r="FH34" s="165"/>
      <c r="FI34" s="165"/>
      <c r="FJ34" s="164">
        <v>4.3539000000000003</v>
      </c>
      <c r="FK34" s="164">
        <v>4.1863999999999999</v>
      </c>
      <c r="FL34" s="164">
        <v>-22.941500000000001</v>
      </c>
      <c r="FM34" s="164">
        <v>23.864599999999999</v>
      </c>
      <c r="FN34" s="164">
        <v>23.3339</v>
      </c>
      <c r="FO34" s="164">
        <v>-6.6121999999999996</v>
      </c>
      <c r="FP34" s="165"/>
      <c r="FQ34" s="164">
        <v>30.3093</v>
      </c>
      <c r="FR34" s="164">
        <v>-25.66</v>
      </c>
      <c r="FS34" s="164">
        <v>-0.39319999999999999</v>
      </c>
      <c r="FT34" s="164">
        <v>0.14760000000000001</v>
      </c>
      <c r="FU34" s="164">
        <v>0.04</v>
      </c>
      <c r="FV34" s="164">
        <v>1.67</v>
      </c>
      <c r="FW34" s="164">
        <v>-29.8917</v>
      </c>
      <c r="FX34" s="165"/>
      <c r="FY34" s="164">
        <v>1.4039999999999999</v>
      </c>
      <c r="FZ34" s="164">
        <v>0.63500000000000001</v>
      </c>
      <c r="GA34" s="165"/>
      <c r="GB34" s="164">
        <v>20.059999999999999</v>
      </c>
      <c r="GC34" s="164">
        <v>-2.4557000000000002</v>
      </c>
      <c r="GD34" s="164">
        <v>10.4955</v>
      </c>
      <c r="GE34" s="164">
        <v>-2.38</v>
      </c>
      <c r="GF34" s="164">
        <v>23.7468</v>
      </c>
      <c r="GG34" s="165"/>
      <c r="GH34" s="164">
        <v>28.470500000000001</v>
      </c>
      <c r="GI34" s="164">
        <v>-9.0525000000000002</v>
      </c>
      <c r="GJ34" s="164">
        <v>-9.9251000000000005</v>
      </c>
      <c r="GK34" s="164">
        <v>2.9887999999999999</v>
      </c>
      <c r="GL34" s="165"/>
      <c r="GM34" s="165"/>
      <c r="GN34" s="164">
        <v>-11.103999999999999</v>
      </c>
      <c r="GO34" s="164">
        <v>-14.869899999999999</v>
      </c>
      <c r="GP34" s="164">
        <v>1.3439000000000001</v>
      </c>
      <c r="GQ34" s="164">
        <v>-22.540600000000001</v>
      </c>
      <c r="GR34" s="164">
        <v>2.9060000000000001</v>
      </c>
      <c r="GS34" s="164">
        <v>3.2359</v>
      </c>
      <c r="GT34" s="164">
        <v>140.40809999999999</v>
      </c>
      <c r="GU34" s="164">
        <v>-1.5841000000000001</v>
      </c>
      <c r="GV34" s="164">
        <v>-7.4067999999999996</v>
      </c>
      <c r="GW34" s="164">
        <v>-9.0757999999999992</v>
      </c>
      <c r="GX34" s="164">
        <v>1.7598</v>
      </c>
      <c r="GY34" s="164">
        <v>7.7949999999999999</v>
      </c>
      <c r="GZ34" s="164">
        <v>8.0538000000000007</v>
      </c>
      <c r="HA34" s="164">
        <v>1</v>
      </c>
      <c r="HB34" s="164">
        <v>21.1892</v>
      </c>
      <c r="HC34" s="164">
        <v>23.2013</v>
      </c>
      <c r="HD34" s="164">
        <v>-4.6100000000000003</v>
      </c>
      <c r="HE34" s="164">
        <v>-2.1526000000000001</v>
      </c>
      <c r="HF34" s="164">
        <v>22.55</v>
      </c>
      <c r="HG34" s="164">
        <v>-5.8742000000000001</v>
      </c>
      <c r="HH34" s="164">
        <v>57.468499999999999</v>
      </c>
      <c r="HI34" s="164">
        <v>-20.036300000000001</v>
      </c>
      <c r="HJ34" s="164">
        <v>-20.618600000000001</v>
      </c>
      <c r="HK34" s="164">
        <v>-8.5913000000000004</v>
      </c>
      <c r="HL34" s="165"/>
      <c r="HM34" s="164">
        <v>-9.8896999999999995</v>
      </c>
      <c r="HN34" s="164">
        <v>0</v>
      </c>
      <c r="HO34" s="165"/>
      <c r="HP34" s="165"/>
      <c r="HQ34" s="164">
        <v>-19.1206</v>
      </c>
      <c r="HR34" s="164">
        <v>-19.126100000000001</v>
      </c>
      <c r="HS34" s="164">
        <v>-25.3019</v>
      </c>
      <c r="HT34" s="164">
        <v>-25.407499999999999</v>
      </c>
      <c r="HU34" s="165"/>
      <c r="HV34" s="164">
        <v>54.25</v>
      </c>
      <c r="HW34" s="164">
        <v>-32.5</v>
      </c>
      <c r="HX34" s="164">
        <v>-33.5</v>
      </c>
      <c r="HY34" s="164">
        <v>0.61619999999999997</v>
      </c>
      <c r="HZ34" s="164">
        <v>12.08</v>
      </c>
      <c r="IA34" s="164">
        <v>54.572600000000001</v>
      </c>
      <c r="IB34" s="164">
        <v>19.001799999999999</v>
      </c>
      <c r="IC34" s="164">
        <v>18.945399999999999</v>
      </c>
      <c r="ID34" s="164">
        <v>-14.8</v>
      </c>
      <c r="IE34" s="164">
        <v>-41</v>
      </c>
      <c r="IF34" s="164">
        <v>2.4</v>
      </c>
      <c r="IG34" s="164">
        <v>2</v>
      </c>
      <c r="IH34" s="165"/>
      <c r="II34" s="164">
        <v>-18.016100000000002</v>
      </c>
      <c r="IJ34" s="164">
        <v>-150.65610000000001</v>
      </c>
      <c r="IK34" s="164">
        <v>23.477900000000002</v>
      </c>
      <c r="IL34" s="164">
        <v>-262.78399999999999</v>
      </c>
      <c r="IM34" s="164">
        <v>-22.116700000000002</v>
      </c>
      <c r="IN34" s="164">
        <v>-39.2819</v>
      </c>
      <c r="IO34" s="164">
        <v>66.133799999999994</v>
      </c>
      <c r="IP34" s="164">
        <v>104.7039</v>
      </c>
      <c r="IQ34" s="164">
        <v>104.989</v>
      </c>
      <c r="IR34" s="164">
        <v>55.531199999999998</v>
      </c>
      <c r="IS34" s="164">
        <v>-8.3498000000000001</v>
      </c>
      <c r="IT34" s="164">
        <v>21.0517</v>
      </c>
      <c r="IU34" s="164">
        <v>19.886600000000001</v>
      </c>
      <c r="IV34" s="164">
        <v>10.1327</v>
      </c>
      <c r="IW34" s="164">
        <v>138.1738</v>
      </c>
      <c r="IX34" s="164">
        <v>-171.2372</v>
      </c>
      <c r="IY34" s="164">
        <v>-36.937800000000003</v>
      </c>
      <c r="IZ34" s="164">
        <v>38.7911</v>
      </c>
      <c r="JA34" s="164">
        <v>-0.37480000000000002</v>
      </c>
      <c r="JB34" s="165"/>
      <c r="JC34" s="164">
        <v>-5.92</v>
      </c>
      <c r="JD34" s="164">
        <v>-1.175</v>
      </c>
      <c r="JE34" s="164">
        <v>-1.1830000000000001</v>
      </c>
      <c r="JF34" s="164">
        <v>1.92</v>
      </c>
      <c r="JG34" s="165"/>
      <c r="JH34" s="164">
        <v>-3.0550000000000002</v>
      </c>
      <c r="JI34" s="164">
        <v>3.2000000000000001E-2</v>
      </c>
      <c r="JJ34" s="164">
        <v>8.9677000000000007</v>
      </c>
      <c r="JK34" s="164">
        <v>-6.0349000000000004</v>
      </c>
      <c r="JL34" s="164">
        <v>-9.1</v>
      </c>
      <c r="JM34" s="164">
        <v>-3.1240000000000001</v>
      </c>
      <c r="JN34" s="164">
        <v>-3.2130000000000001</v>
      </c>
      <c r="JO34" s="165"/>
      <c r="JP34" s="165"/>
      <c r="JQ34" s="164">
        <v>4.0434000000000001</v>
      </c>
      <c r="JR34" s="164">
        <v>3.6869000000000001</v>
      </c>
      <c r="JS34" s="164">
        <v>3.1939000000000002</v>
      </c>
      <c r="JT34" s="165"/>
      <c r="JU34" s="164">
        <v>26.6</v>
      </c>
      <c r="JV34" s="164">
        <v>-0.7651</v>
      </c>
      <c r="JW34" s="164">
        <v>1.31</v>
      </c>
      <c r="JX34" s="165"/>
      <c r="JY34" s="164">
        <v>-10.511799999999999</v>
      </c>
      <c r="JZ34" s="164">
        <v>-0.66049999999999998</v>
      </c>
      <c r="KA34" s="164">
        <v>-23.4786</v>
      </c>
      <c r="KB34" s="164">
        <v>-9.6130999999999993</v>
      </c>
      <c r="KC34" s="164">
        <v>-5.5034000000000001</v>
      </c>
      <c r="KD34" s="164">
        <v>-23.678799999999999</v>
      </c>
      <c r="KE34" s="164">
        <v>-1.7109000000000001</v>
      </c>
      <c r="KF34" s="164">
        <v>-27.9</v>
      </c>
      <c r="KG34" s="164">
        <v>10.3</v>
      </c>
      <c r="KH34" s="164">
        <v>15.405799999999999</v>
      </c>
      <c r="KI34" s="164">
        <v>-80.167199999999994</v>
      </c>
    </row>
    <row r="35" spans="1:295" ht="18" customHeight="1" x14ac:dyDescent="0.3">
      <c r="A35" s="161" t="s">
        <v>72</v>
      </c>
      <c r="B35" s="161" t="s">
        <v>806</v>
      </c>
      <c r="C35" s="164">
        <v>0</v>
      </c>
      <c r="D35" s="164">
        <v>4.2220000000000004</v>
      </c>
      <c r="E35" s="164">
        <v>-8.9898000000000007</v>
      </c>
      <c r="F35" s="164">
        <v>4.2775999999999996</v>
      </c>
      <c r="G35" s="164">
        <v>8.2332000000000001</v>
      </c>
      <c r="H35" s="165"/>
      <c r="I35" s="164">
        <v>8.4006000000000007</v>
      </c>
      <c r="J35" s="165"/>
      <c r="K35" s="164">
        <v>22.637</v>
      </c>
      <c r="L35" s="164">
        <v>9.8047000000000004</v>
      </c>
      <c r="M35" s="164">
        <v>9.2189999999999994</v>
      </c>
      <c r="N35" s="164">
        <v>-24.42</v>
      </c>
      <c r="O35" s="164">
        <v>-35.200000000000003</v>
      </c>
      <c r="P35" s="164">
        <v>11</v>
      </c>
      <c r="Q35" s="164">
        <v>6.6239999999999997</v>
      </c>
      <c r="R35" s="164">
        <v>-24.2</v>
      </c>
      <c r="S35" s="164">
        <v>1.1577</v>
      </c>
      <c r="T35" s="164">
        <v>-1.849</v>
      </c>
      <c r="U35" s="164">
        <v>5.8517000000000001</v>
      </c>
      <c r="V35" s="164">
        <v>5.6980000000000004</v>
      </c>
      <c r="W35" s="164">
        <v>9.7962000000000007</v>
      </c>
      <c r="X35" s="164">
        <v>3.3538000000000001</v>
      </c>
      <c r="Y35" s="164">
        <v>0.11119999999999999</v>
      </c>
      <c r="Z35" s="164">
        <v>2.0360999999999998</v>
      </c>
      <c r="AA35" s="165"/>
      <c r="AB35" s="164">
        <v>-0.53549999999999998</v>
      </c>
      <c r="AC35" s="164">
        <v>-0.61</v>
      </c>
      <c r="AD35" s="164">
        <v>-0.54100000000000004</v>
      </c>
      <c r="AE35" s="164">
        <v>-3.1549999999999998</v>
      </c>
      <c r="AF35" s="164">
        <v>2.2200000000000002</v>
      </c>
      <c r="AG35" s="164">
        <v>4.4000000000000004</v>
      </c>
      <c r="AH35" s="164">
        <v>-1.998</v>
      </c>
      <c r="AI35" s="164">
        <v>0.38600000000000001</v>
      </c>
      <c r="AJ35" s="164">
        <v>-11.48</v>
      </c>
      <c r="AK35" s="165"/>
      <c r="AL35" s="165"/>
      <c r="AM35" s="164">
        <v>-11.97</v>
      </c>
      <c r="AN35" s="164">
        <v>-12.24</v>
      </c>
      <c r="AO35" s="164">
        <v>6.9462000000000002</v>
      </c>
      <c r="AP35" s="164">
        <v>3.6572</v>
      </c>
      <c r="AQ35" s="164">
        <v>20.2818</v>
      </c>
      <c r="AR35" s="164">
        <v>20.4099</v>
      </c>
      <c r="AS35" s="164">
        <v>-16.557200000000002</v>
      </c>
      <c r="AT35" s="164">
        <v>-9.9130000000000003</v>
      </c>
      <c r="AU35" s="164">
        <v>-8.7730999999999995</v>
      </c>
      <c r="AV35" s="164">
        <v>12.3233</v>
      </c>
      <c r="AW35" s="164">
        <v>12.2584</v>
      </c>
      <c r="AX35" s="164">
        <v>-19.826000000000001</v>
      </c>
      <c r="AY35" s="164">
        <v>-17.012799999999999</v>
      </c>
      <c r="AZ35" s="165"/>
      <c r="BA35" s="164">
        <v>36.493000000000002</v>
      </c>
      <c r="BB35" s="164">
        <v>127.41</v>
      </c>
      <c r="BC35" s="164">
        <v>4.8883999999999999</v>
      </c>
      <c r="BD35" s="164">
        <v>-4.2</v>
      </c>
      <c r="BE35" s="164">
        <v>-4.0999999999999996</v>
      </c>
      <c r="BF35" s="164">
        <v>-26.745999999999999</v>
      </c>
      <c r="BG35" s="164">
        <v>-24.882300000000001</v>
      </c>
      <c r="BH35" s="164">
        <v>-2.8704000000000001</v>
      </c>
      <c r="BI35" s="165"/>
      <c r="BJ35" s="164">
        <v>13.6889</v>
      </c>
      <c r="BK35" s="164">
        <v>6.1109999999999998</v>
      </c>
      <c r="BL35" s="164">
        <v>3.9474999999999998</v>
      </c>
      <c r="BM35" s="164">
        <v>2.6968000000000001</v>
      </c>
      <c r="BN35" s="164">
        <v>-69.307500000000005</v>
      </c>
      <c r="BO35" s="164">
        <v>31.373000000000001</v>
      </c>
      <c r="BP35" s="164">
        <v>31.250900000000001</v>
      </c>
      <c r="BQ35" s="164">
        <v>-27.864699999999999</v>
      </c>
      <c r="BR35" s="164">
        <v>-133.0864</v>
      </c>
      <c r="BS35" s="165"/>
      <c r="BT35" s="165"/>
      <c r="BU35" s="165"/>
      <c r="BV35" s="164">
        <v>11.9156</v>
      </c>
      <c r="BW35" s="164">
        <v>11.25</v>
      </c>
      <c r="BX35" s="164">
        <v>8.31</v>
      </c>
      <c r="BY35" s="164">
        <v>-9.18</v>
      </c>
      <c r="BZ35" s="164">
        <v>8.4700000000000006</v>
      </c>
      <c r="CA35" s="164">
        <v>-18.4819</v>
      </c>
      <c r="CB35" s="164">
        <v>-18.4819</v>
      </c>
      <c r="CC35" s="164">
        <v>27.318300000000001</v>
      </c>
      <c r="CD35" s="164">
        <v>26.1204</v>
      </c>
      <c r="CE35" s="164">
        <v>-4.9438000000000004</v>
      </c>
      <c r="CF35" s="164">
        <v>-14.9268</v>
      </c>
      <c r="CG35" s="164">
        <v>-14.3606</v>
      </c>
      <c r="CH35" s="164">
        <v>14.107200000000001</v>
      </c>
      <c r="CI35" s="165"/>
      <c r="CJ35" s="165"/>
      <c r="CK35" s="165"/>
      <c r="CL35" s="165"/>
      <c r="CM35" s="164">
        <v>50</v>
      </c>
      <c r="CN35" s="164">
        <v>-3.41</v>
      </c>
      <c r="CO35" s="164">
        <v>37.644100000000002</v>
      </c>
      <c r="CP35" s="164">
        <v>37.433100000000003</v>
      </c>
      <c r="CQ35" s="164">
        <v>35.819200000000002</v>
      </c>
      <c r="CR35" s="164">
        <v>35.4009</v>
      </c>
      <c r="CS35" s="164">
        <v>34.127400000000002</v>
      </c>
      <c r="CT35" s="165"/>
      <c r="CU35" s="164">
        <v>-30.9815</v>
      </c>
      <c r="CV35" s="164">
        <v>-12.157</v>
      </c>
      <c r="CW35" s="164">
        <v>3.7669999999999999</v>
      </c>
      <c r="CX35" s="164">
        <v>28.07</v>
      </c>
      <c r="CY35" s="164">
        <v>11.3</v>
      </c>
      <c r="CZ35" s="164">
        <v>18.598600000000001</v>
      </c>
      <c r="DA35" s="164">
        <v>18.460100000000001</v>
      </c>
      <c r="DB35" s="164">
        <v>-11.34</v>
      </c>
      <c r="DC35" s="165"/>
      <c r="DD35" s="165"/>
      <c r="DE35" s="165"/>
      <c r="DF35" s="164">
        <v>31.666799999999999</v>
      </c>
      <c r="DG35" s="164">
        <v>-14.1456</v>
      </c>
      <c r="DH35" s="164">
        <v>-5.9555999999999996</v>
      </c>
      <c r="DI35" s="164">
        <v>-6.3</v>
      </c>
      <c r="DJ35" s="164">
        <v>-6.4</v>
      </c>
      <c r="DK35" s="164">
        <v>-3.9685000000000001</v>
      </c>
      <c r="DL35" s="164">
        <v>7.1120999999999999</v>
      </c>
      <c r="DM35" s="164">
        <v>12.464399999999999</v>
      </c>
      <c r="DN35" s="164">
        <v>16.704999999999998</v>
      </c>
      <c r="DO35" s="164">
        <v>7.62</v>
      </c>
      <c r="DP35" s="164">
        <v>-3.25</v>
      </c>
      <c r="DQ35" s="164">
        <v>11.702500000000001</v>
      </c>
      <c r="DR35" s="164">
        <v>-31.0318</v>
      </c>
      <c r="DS35" s="164">
        <v>-10.53</v>
      </c>
      <c r="DT35" s="164">
        <v>-10.6</v>
      </c>
      <c r="DU35" s="164">
        <v>30.27</v>
      </c>
      <c r="DV35" s="164">
        <v>23.92</v>
      </c>
      <c r="DW35" s="164">
        <v>-30.2364</v>
      </c>
      <c r="DX35" s="164">
        <v>-14.5364</v>
      </c>
      <c r="DY35" s="164">
        <v>-40.771000000000001</v>
      </c>
      <c r="DZ35" s="164">
        <v>-40.172699999999999</v>
      </c>
      <c r="EA35" s="164">
        <v>27.371200000000002</v>
      </c>
      <c r="EB35" s="164">
        <v>4.8944000000000001</v>
      </c>
      <c r="EC35" s="164">
        <v>-7.7614999999999998</v>
      </c>
      <c r="ED35" s="164">
        <v>-7.6147999999999998</v>
      </c>
      <c r="EE35" s="164">
        <v>-10.519399999999999</v>
      </c>
      <c r="EF35" s="164">
        <v>-15.434200000000001</v>
      </c>
      <c r="EG35" s="164">
        <v>-11.023</v>
      </c>
      <c r="EH35" s="164">
        <v>-27.6938</v>
      </c>
      <c r="EI35" s="164">
        <v>-70.296899999999994</v>
      </c>
      <c r="EJ35" s="165"/>
      <c r="EK35" s="164">
        <v>-12.1812</v>
      </c>
      <c r="EL35" s="164">
        <v>-11.2963</v>
      </c>
      <c r="EM35" s="164">
        <v>17.5352</v>
      </c>
      <c r="EN35" s="164">
        <v>-9.0869</v>
      </c>
      <c r="EO35" s="165"/>
      <c r="EP35" s="164">
        <v>19.984000000000002</v>
      </c>
      <c r="EQ35" s="164">
        <v>-28.117899999999999</v>
      </c>
      <c r="ER35" s="164">
        <v>-26.444500000000001</v>
      </c>
      <c r="ES35" s="164">
        <v>3.6513</v>
      </c>
      <c r="ET35" s="164">
        <v>-12.83</v>
      </c>
      <c r="EU35" s="164">
        <v>-9.33</v>
      </c>
      <c r="EV35" s="164">
        <v>6.5</v>
      </c>
      <c r="EW35" s="164">
        <v>6.1073000000000004</v>
      </c>
      <c r="EX35" s="164">
        <v>-23.801400000000001</v>
      </c>
      <c r="EY35" s="164">
        <v>-10.375500000000001</v>
      </c>
      <c r="EZ35" s="164">
        <v>-10.549899999999999</v>
      </c>
      <c r="FA35" s="164">
        <v>8.8923000000000005</v>
      </c>
      <c r="FB35" s="164">
        <v>1.6964999999999999</v>
      </c>
      <c r="FC35" s="164">
        <v>-18.666699999999999</v>
      </c>
      <c r="FD35" s="164">
        <v>5.3173000000000004</v>
      </c>
      <c r="FE35" s="165"/>
      <c r="FF35" s="164">
        <v>4.8404999999999996</v>
      </c>
      <c r="FG35" s="165"/>
      <c r="FH35" s="165"/>
      <c r="FI35" s="165"/>
      <c r="FJ35" s="164">
        <v>4.8562000000000003</v>
      </c>
      <c r="FK35" s="164">
        <v>5.0236999999999998</v>
      </c>
      <c r="FL35" s="164">
        <v>-22.6066</v>
      </c>
      <c r="FM35" s="164">
        <v>23.4282</v>
      </c>
      <c r="FN35" s="164">
        <v>23.4039</v>
      </c>
      <c r="FO35" s="164">
        <v>-5.8136000000000001</v>
      </c>
      <c r="FP35" s="165"/>
      <c r="FQ35" s="164">
        <v>28.8688</v>
      </c>
      <c r="FR35" s="164">
        <v>-25.65</v>
      </c>
      <c r="FS35" s="164">
        <v>-0.71</v>
      </c>
      <c r="FT35" s="164">
        <v>0.19159999999999999</v>
      </c>
      <c r="FU35" s="164">
        <v>-0.04</v>
      </c>
      <c r="FV35" s="164">
        <v>2.15</v>
      </c>
      <c r="FW35" s="164">
        <v>-28.593699999999998</v>
      </c>
      <c r="FX35" s="164">
        <v>2.9910999999999999</v>
      </c>
      <c r="FY35" s="164">
        <v>1.429</v>
      </c>
      <c r="FZ35" s="164">
        <v>0.58099999999999996</v>
      </c>
      <c r="GA35" s="165"/>
      <c r="GB35" s="164">
        <v>20.170000000000002</v>
      </c>
      <c r="GC35" s="164">
        <v>-2.1160000000000001</v>
      </c>
      <c r="GD35" s="164">
        <v>9.5204000000000004</v>
      </c>
      <c r="GE35" s="164">
        <v>-2.35</v>
      </c>
      <c r="GF35" s="164">
        <v>24.0701</v>
      </c>
      <c r="GG35" s="165"/>
      <c r="GH35" s="164">
        <v>27.756499999999999</v>
      </c>
      <c r="GI35" s="164">
        <v>-8.9778000000000002</v>
      </c>
      <c r="GJ35" s="164">
        <v>-9.7672000000000008</v>
      </c>
      <c r="GK35" s="164">
        <v>2.9683000000000002</v>
      </c>
      <c r="GL35" s="165"/>
      <c r="GM35" s="165"/>
      <c r="GN35" s="164">
        <v>-10.8361</v>
      </c>
      <c r="GO35" s="164">
        <v>-16.03</v>
      </c>
      <c r="GP35" s="164">
        <v>1.7250000000000001</v>
      </c>
      <c r="GQ35" s="164">
        <v>-22.193899999999999</v>
      </c>
      <c r="GR35" s="164">
        <v>2.8851</v>
      </c>
      <c r="GS35" s="164">
        <v>3.9891999999999999</v>
      </c>
      <c r="GT35" s="164">
        <v>136.6833</v>
      </c>
      <c r="GU35" s="164">
        <v>-0.60329999999999995</v>
      </c>
      <c r="GV35" s="164">
        <v>-7.2882999999999996</v>
      </c>
      <c r="GW35" s="164">
        <v>-9.0744000000000007</v>
      </c>
      <c r="GX35" s="164">
        <v>2.0840999999999998</v>
      </c>
      <c r="GY35" s="164">
        <v>7.5094000000000003</v>
      </c>
      <c r="GZ35" s="164">
        <v>7.6424000000000003</v>
      </c>
      <c r="HA35" s="164">
        <v>1.5389999999999999</v>
      </c>
      <c r="HB35" s="164">
        <v>22.567900000000002</v>
      </c>
      <c r="HC35" s="164">
        <v>24.727499999999999</v>
      </c>
      <c r="HD35" s="164">
        <v>-3.77</v>
      </c>
      <c r="HE35" s="164">
        <v>0</v>
      </c>
      <c r="HF35" s="164">
        <v>24.234500000000001</v>
      </c>
      <c r="HG35" s="164">
        <v>-6.5692000000000004</v>
      </c>
      <c r="HH35" s="164">
        <v>61.490900000000003</v>
      </c>
      <c r="HI35" s="164">
        <v>-21.221499999999999</v>
      </c>
      <c r="HJ35" s="164">
        <v>-21.618099999999998</v>
      </c>
      <c r="HK35" s="164">
        <v>-10.311299999999999</v>
      </c>
      <c r="HL35" s="165"/>
      <c r="HM35" s="164">
        <v>0</v>
      </c>
      <c r="HN35" s="164">
        <v>-9.84</v>
      </c>
      <c r="HO35" s="165"/>
      <c r="HP35" s="165"/>
      <c r="HQ35" s="164">
        <v>-20.224799999999998</v>
      </c>
      <c r="HR35" s="164">
        <v>-19.994</v>
      </c>
      <c r="HS35" s="164">
        <v>-26.244</v>
      </c>
      <c r="HT35" s="164">
        <v>-26.4041</v>
      </c>
      <c r="HU35" s="165"/>
      <c r="HV35" s="164">
        <v>57.88</v>
      </c>
      <c r="HW35" s="164">
        <v>-32.700000000000003</v>
      </c>
      <c r="HX35" s="164">
        <v>-32.700000000000003</v>
      </c>
      <c r="HY35" s="164">
        <v>0.65100000000000002</v>
      </c>
      <c r="HZ35" s="164">
        <v>11.76</v>
      </c>
      <c r="IA35" s="164">
        <v>60.813400000000001</v>
      </c>
      <c r="IB35" s="164">
        <v>14.1934</v>
      </c>
      <c r="IC35" s="164">
        <v>14.4398</v>
      </c>
      <c r="ID35" s="164">
        <v>-14.4</v>
      </c>
      <c r="IE35" s="164">
        <v>-40.1</v>
      </c>
      <c r="IF35" s="164">
        <v>3.1</v>
      </c>
      <c r="IG35" s="164">
        <v>2.9</v>
      </c>
      <c r="IH35" s="164">
        <v>-18.323</v>
      </c>
      <c r="II35" s="164">
        <v>-18.064</v>
      </c>
      <c r="IJ35" s="164">
        <v>-150.56059999999999</v>
      </c>
      <c r="IK35" s="164">
        <v>22.5182</v>
      </c>
      <c r="IL35" s="164">
        <v>-261.77929999999998</v>
      </c>
      <c r="IM35" s="164">
        <v>-20.814499999999999</v>
      </c>
      <c r="IN35" s="164">
        <v>-40.040999999999997</v>
      </c>
      <c r="IO35" s="164">
        <v>64.008499999999998</v>
      </c>
      <c r="IP35" s="164">
        <v>103.6953</v>
      </c>
      <c r="IQ35" s="164">
        <v>109.8905</v>
      </c>
      <c r="IR35" s="164">
        <v>57.875999999999998</v>
      </c>
      <c r="IS35" s="164">
        <v>-12.2369</v>
      </c>
      <c r="IT35" s="164">
        <v>22.735499999999998</v>
      </c>
      <c r="IU35" s="164">
        <v>21.438800000000001</v>
      </c>
      <c r="IV35" s="164">
        <v>0.79690000000000005</v>
      </c>
      <c r="IW35" s="164">
        <v>137.56020000000001</v>
      </c>
      <c r="IX35" s="164">
        <v>-174.36789999999999</v>
      </c>
      <c r="IY35" s="164">
        <v>-37.136699999999998</v>
      </c>
      <c r="IZ35" s="164">
        <v>39.017899999999997</v>
      </c>
      <c r="JA35" s="164">
        <v>0.14280000000000001</v>
      </c>
      <c r="JB35" s="165"/>
      <c r="JC35" s="164">
        <v>-4.16</v>
      </c>
      <c r="JD35" s="164">
        <v>-1.071</v>
      </c>
      <c r="JE35" s="164">
        <v>-1.0820000000000001</v>
      </c>
      <c r="JF35" s="164">
        <v>0.56000000000000005</v>
      </c>
      <c r="JG35" s="165"/>
      <c r="JH35" s="164">
        <v>-1.7564</v>
      </c>
      <c r="JI35" s="164">
        <v>5.9499999999999997E-2</v>
      </c>
      <c r="JJ35" s="164">
        <v>8.5556999999999999</v>
      </c>
      <c r="JK35" s="164">
        <v>-6.0044000000000004</v>
      </c>
      <c r="JL35" s="164">
        <v>-9.5</v>
      </c>
      <c r="JM35" s="164">
        <v>-3.0979999999999999</v>
      </c>
      <c r="JN35" s="164">
        <v>-3.6110000000000002</v>
      </c>
      <c r="JO35" s="165"/>
      <c r="JP35" s="165"/>
      <c r="JQ35" s="164">
        <v>3.8475000000000001</v>
      </c>
      <c r="JR35" s="164">
        <v>5.0627000000000004</v>
      </c>
      <c r="JS35" s="164">
        <v>2.9152999999999998</v>
      </c>
      <c r="JT35" s="165"/>
      <c r="JU35" s="164">
        <v>25.2</v>
      </c>
      <c r="JV35" s="164">
        <v>-0.1113</v>
      </c>
      <c r="JW35" s="164">
        <v>1.41</v>
      </c>
      <c r="JX35" s="165"/>
      <c r="JY35" s="164">
        <v>-11.0648</v>
      </c>
      <c r="JZ35" s="164">
        <v>-0.20150000000000001</v>
      </c>
      <c r="KA35" s="164">
        <v>-22.687100000000001</v>
      </c>
      <c r="KB35" s="164">
        <v>-10.1175</v>
      </c>
      <c r="KC35" s="164">
        <v>-5.7835000000000001</v>
      </c>
      <c r="KD35" s="164">
        <v>-23.086300000000001</v>
      </c>
      <c r="KE35" s="164">
        <v>-1.9167000000000001</v>
      </c>
      <c r="KF35" s="164">
        <v>-27.1</v>
      </c>
      <c r="KG35" s="164">
        <v>10.1</v>
      </c>
      <c r="KH35" s="164">
        <v>14.9924</v>
      </c>
      <c r="KI35" s="164">
        <v>-81.430000000000007</v>
      </c>
    </row>
    <row r="36" spans="1:295" ht="18" customHeight="1" x14ac:dyDescent="0.3">
      <c r="A36" s="161" t="s">
        <v>72</v>
      </c>
      <c r="B36" s="161" t="s">
        <v>807</v>
      </c>
      <c r="C36" s="164">
        <v>0</v>
      </c>
      <c r="D36" s="164">
        <v>4.5858999999999996</v>
      </c>
      <c r="E36" s="164">
        <v>-9.2820999999999998</v>
      </c>
      <c r="F36" s="164">
        <v>2.7002000000000002</v>
      </c>
      <c r="G36" s="164">
        <v>7.7545000000000002</v>
      </c>
      <c r="H36" s="165"/>
      <c r="I36" s="164">
        <v>8.6036999999999999</v>
      </c>
      <c r="J36" s="165"/>
      <c r="K36" s="164">
        <v>22.288799999999998</v>
      </c>
      <c r="L36" s="164">
        <v>9.5797000000000008</v>
      </c>
      <c r="M36" s="164">
        <v>9.2956000000000003</v>
      </c>
      <c r="N36" s="164">
        <v>-24.42</v>
      </c>
      <c r="O36" s="165">
        <v>-35.200000000000003</v>
      </c>
      <c r="P36" s="164">
        <v>11</v>
      </c>
      <c r="Q36" s="164">
        <v>6.6239999999999997</v>
      </c>
      <c r="R36" s="164">
        <v>-24.2</v>
      </c>
      <c r="S36" s="164">
        <v>1.1997</v>
      </c>
      <c r="T36" s="164">
        <v>-1.9204000000000001</v>
      </c>
      <c r="U36" s="164">
        <v>5.8010999999999999</v>
      </c>
      <c r="V36" s="164">
        <v>5.8365999999999998</v>
      </c>
      <c r="W36" s="164">
        <v>10.0954</v>
      </c>
      <c r="X36" s="164">
        <v>3.6223000000000001</v>
      </c>
      <c r="Y36" s="164">
        <v>8.3599999999999994E-2</v>
      </c>
      <c r="Z36" s="164">
        <v>2.1089000000000002</v>
      </c>
      <c r="AA36" s="165"/>
      <c r="AB36" s="164">
        <v>-0.55459999999999998</v>
      </c>
      <c r="AC36" s="164">
        <v>-0.67100000000000004</v>
      </c>
      <c r="AD36" s="164">
        <v>-0.66200000000000003</v>
      </c>
      <c r="AE36" s="164">
        <v>-2.843</v>
      </c>
      <c r="AF36" s="164">
        <v>4.4400000000000004</v>
      </c>
      <c r="AG36" s="164">
        <v>4.4000000000000004</v>
      </c>
      <c r="AH36" s="164">
        <v>-0.98299999999999998</v>
      </c>
      <c r="AI36" s="164">
        <v>0.40699999999999997</v>
      </c>
      <c r="AJ36" s="164">
        <v>-11.44</v>
      </c>
      <c r="AK36" s="165"/>
      <c r="AL36" s="165"/>
      <c r="AM36" s="164">
        <v>-12.73</v>
      </c>
      <c r="AN36" s="164">
        <v>-12.63</v>
      </c>
      <c r="AO36" s="164">
        <v>6.7141999999999999</v>
      </c>
      <c r="AP36" s="164">
        <v>4.0029000000000003</v>
      </c>
      <c r="AQ36" s="164">
        <v>19.3322</v>
      </c>
      <c r="AR36" s="164">
        <v>20.3582</v>
      </c>
      <c r="AS36" s="164">
        <v>-17.020900000000001</v>
      </c>
      <c r="AT36" s="164">
        <v>-10.582800000000001</v>
      </c>
      <c r="AU36" s="164">
        <v>-10.5572</v>
      </c>
      <c r="AV36" s="164">
        <v>11.8332</v>
      </c>
      <c r="AW36" s="164">
        <v>12.5268</v>
      </c>
      <c r="AX36" s="164">
        <v>-20.093900000000001</v>
      </c>
      <c r="AY36" s="164">
        <v>-17.682600000000001</v>
      </c>
      <c r="AZ36" s="165"/>
      <c r="BA36" s="164">
        <v>26.858599999999999</v>
      </c>
      <c r="BB36" s="164">
        <v>129.01900000000001</v>
      </c>
      <c r="BC36" s="164">
        <v>5.4500999999999999</v>
      </c>
      <c r="BD36" s="164">
        <v>-4.4000000000000004</v>
      </c>
      <c r="BE36" s="164">
        <v>-4.5</v>
      </c>
      <c r="BF36" s="164">
        <v>-24.6402</v>
      </c>
      <c r="BG36" s="164">
        <v>-25.384899999999998</v>
      </c>
      <c r="BH36" s="164">
        <v>-3.7315999999999998</v>
      </c>
      <c r="BI36" s="165"/>
      <c r="BJ36" s="164">
        <v>11.695600000000001</v>
      </c>
      <c r="BK36" s="164">
        <v>7.0242000000000004</v>
      </c>
      <c r="BL36" s="164">
        <v>3.9893999999999998</v>
      </c>
      <c r="BM36" s="164">
        <v>2.5095000000000001</v>
      </c>
      <c r="BN36" s="164">
        <v>-65.340100000000007</v>
      </c>
      <c r="BO36" s="164">
        <v>32.349600000000002</v>
      </c>
      <c r="BP36" s="164">
        <v>32.502200000000002</v>
      </c>
      <c r="BQ36" s="164">
        <v>-31.813500000000001</v>
      </c>
      <c r="BR36" s="164">
        <v>-127.3304</v>
      </c>
      <c r="BS36" s="165"/>
      <c r="BT36" s="165"/>
      <c r="BU36" s="165"/>
      <c r="BV36" s="164">
        <v>13.961399999999999</v>
      </c>
      <c r="BW36" s="164">
        <v>11.91</v>
      </c>
      <c r="BX36" s="164">
        <v>8.89</v>
      </c>
      <c r="BY36" s="164">
        <v>-8.1300000000000008</v>
      </c>
      <c r="BZ36" s="164">
        <v>9.77</v>
      </c>
      <c r="CA36" s="164">
        <v>-17.812100000000001</v>
      </c>
      <c r="CB36" s="164">
        <v>-17.5442</v>
      </c>
      <c r="CC36" s="164">
        <v>27.770199999999999</v>
      </c>
      <c r="CD36" s="164">
        <v>27.026299999999999</v>
      </c>
      <c r="CE36" s="164">
        <v>-5.2432999999999996</v>
      </c>
      <c r="CF36" s="164">
        <v>-13.833600000000001</v>
      </c>
      <c r="CG36" s="164">
        <v>-13.805300000000001</v>
      </c>
      <c r="CH36" s="164">
        <v>11.706300000000001</v>
      </c>
      <c r="CI36" s="165"/>
      <c r="CJ36" s="165"/>
      <c r="CK36" s="165"/>
      <c r="CL36" s="165"/>
      <c r="CM36" s="164">
        <v>49.6</v>
      </c>
      <c r="CN36" s="164">
        <v>-3.46</v>
      </c>
      <c r="CO36" s="164">
        <v>38.778700000000001</v>
      </c>
      <c r="CP36" s="164">
        <v>38.265099999999997</v>
      </c>
      <c r="CQ36" s="164">
        <v>36.725000000000001</v>
      </c>
      <c r="CR36" s="164">
        <v>33.085500000000003</v>
      </c>
      <c r="CS36" s="164">
        <v>34.188400000000001</v>
      </c>
      <c r="CT36" s="165"/>
      <c r="CU36" s="164">
        <v>-29.369299999999999</v>
      </c>
      <c r="CV36" s="164">
        <v>-11.888500000000001</v>
      </c>
      <c r="CW36" s="164">
        <v>3.7044000000000001</v>
      </c>
      <c r="CX36" s="164">
        <v>28.22</v>
      </c>
      <c r="CY36" s="164">
        <v>11.35</v>
      </c>
      <c r="CZ36" s="164">
        <v>18.911100000000001</v>
      </c>
      <c r="DA36" s="164">
        <v>18.7531</v>
      </c>
      <c r="DB36" s="164">
        <v>-11.33</v>
      </c>
      <c r="DC36" s="165"/>
      <c r="DD36" s="165"/>
      <c r="DE36" s="165"/>
      <c r="DF36" s="164">
        <v>31.720099999999999</v>
      </c>
      <c r="DG36" s="164">
        <v>-14.4801</v>
      </c>
      <c r="DH36" s="164">
        <v>-5.9280999999999997</v>
      </c>
      <c r="DI36" s="164">
        <v>-8.6999999999999993</v>
      </c>
      <c r="DJ36" s="164">
        <v>-8.8000000000000007</v>
      </c>
      <c r="DK36" s="164">
        <v>-3.7158000000000002</v>
      </c>
      <c r="DL36" s="164">
        <v>6.7381000000000002</v>
      </c>
      <c r="DM36" s="164">
        <v>12.306699999999999</v>
      </c>
      <c r="DN36" s="164">
        <v>16.704999999999998</v>
      </c>
      <c r="DO36" s="164">
        <v>7.42</v>
      </c>
      <c r="DP36" s="164">
        <v>-3.12</v>
      </c>
      <c r="DQ36" s="164">
        <v>13.1595</v>
      </c>
      <c r="DR36" s="164">
        <v>-31.776800000000001</v>
      </c>
      <c r="DS36" s="164">
        <v>-11.35</v>
      </c>
      <c r="DT36" s="164">
        <v>-11.43</v>
      </c>
      <c r="DU36" s="164">
        <v>31.85</v>
      </c>
      <c r="DV36" s="164">
        <v>24.52</v>
      </c>
      <c r="DW36" s="164">
        <v>-28.872699999999998</v>
      </c>
      <c r="DX36" s="164">
        <v>-14.5364</v>
      </c>
      <c r="DY36" s="164">
        <v>-40.540500000000002</v>
      </c>
      <c r="DZ36" s="164">
        <v>-40.2273</v>
      </c>
      <c r="EA36" s="164">
        <v>31.963999999999999</v>
      </c>
      <c r="EB36" s="164">
        <v>7.8726000000000003</v>
      </c>
      <c r="EC36" s="164">
        <v>-4.6596000000000002</v>
      </c>
      <c r="ED36" s="164">
        <v>-4.5339</v>
      </c>
      <c r="EE36" s="164">
        <v>-14.1831</v>
      </c>
      <c r="EF36" s="164">
        <v>-20.610499999999998</v>
      </c>
      <c r="EG36" s="164">
        <v>-11.907</v>
      </c>
      <c r="EH36" s="164">
        <v>-21.5578</v>
      </c>
      <c r="EI36" s="164">
        <v>-69.512699999999995</v>
      </c>
      <c r="EJ36" s="165"/>
      <c r="EK36" s="164">
        <v>-12.906000000000001</v>
      </c>
      <c r="EL36" s="164">
        <v>-11.568</v>
      </c>
      <c r="EM36" s="164">
        <v>22.656600000000001</v>
      </c>
      <c r="EN36" s="164">
        <v>-7.5896999999999997</v>
      </c>
      <c r="EO36" s="165"/>
      <c r="EP36" s="164">
        <v>-0.51600000000000001</v>
      </c>
      <c r="EQ36" s="164">
        <v>-25.583100000000002</v>
      </c>
      <c r="ER36" s="164">
        <v>-25.387499999999999</v>
      </c>
      <c r="ES36" s="164">
        <v>8.3048999999999999</v>
      </c>
      <c r="ET36" s="164">
        <v>0</v>
      </c>
      <c r="EU36" s="164">
        <v>-9.9700000000000006</v>
      </c>
      <c r="EV36" s="164">
        <v>0</v>
      </c>
      <c r="EW36" s="164">
        <v>6.0252999999999997</v>
      </c>
      <c r="EX36" s="164">
        <v>-16.657499999999999</v>
      </c>
      <c r="EY36" s="164">
        <v>-10.928699999999999</v>
      </c>
      <c r="EZ36" s="164">
        <v>-11.0808</v>
      </c>
      <c r="FA36" s="164">
        <v>8.3267000000000007</v>
      </c>
      <c r="FB36" s="164">
        <v>4.7766999999999999</v>
      </c>
      <c r="FC36" s="164">
        <v>-25.0809</v>
      </c>
      <c r="FD36" s="164">
        <v>5.7751999999999999</v>
      </c>
      <c r="FE36" s="165"/>
      <c r="FF36" s="164">
        <v>5.4641999999999999</v>
      </c>
      <c r="FG36" s="165"/>
      <c r="FH36" s="165"/>
      <c r="FI36" s="165"/>
      <c r="FJ36" s="164">
        <v>4.8562000000000003</v>
      </c>
      <c r="FK36" s="164">
        <v>5.0236999999999998</v>
      </c>
      <c r="FL36" s="164">
        <v>-20.2622</v>
      </c>
      <c r="FM36" s="164">
        <v>23.258400000000002</v>
      </c>
      <c r="FN36" s="164">
        <v>22.864000000000001</v>
      </c>
      <c r="FO36" s="164">
        <v>-5.1662999999999997</v>
      </c>
      <c r="FP36" s="165"/>
      <c r="FQ36" s="164">
        <v>29.283899999999999</v>
      </c>
      <c r="FR36" s="164">
        <v>-25.69</v>
      </c>
      <c r="FS36" s="164">
        <v>1.3299999999999999E-2</v>
      </c>
      <c r="FT36" s="164">
        <v>0.19159999999999999</v>
      </c>
      <c r="FU36" s="164">
        <v>-0.32</v>
      </c>
      <c r="FV36" s="164">
        <v>2.82</v>
      </c>
      <c r="FW36" s="164">
        <v>-30.004999999999999</v>
      </c>
      <c r="FX36" s="165"/>
      <c r="FY36" s="164">
        <v>1.4159999999999999</v>
      </c>
      <c r="FZ36" s="164">
        <v>0.64600000000000002</v>
      </c>
      <c r="GA36" s="165"/>
      <c r="GB36" s="164">
        <v>20.41</v>
      </c>
      <c r="GC36" s="164">
        <v>-1.5988</v>
      </c>
      <c r="GD36" s="164">
        <v>10.195499999999999</v>
      </c>
      <c r="GE36" s="164">
        <v>-2.2000000000000002</v>
      </c>
      <c r="GF36" s="164">
        <v>24.769300000000001</v>
      </c>
      <c r="GG36" s="165"/>
      <c r="GH36" s="164">
        <v>28.348099999999999</v>
      </c>
      <c r="GI36" s="164">
        <v>-9.4388000000000005</v>
      </c>
      <c r="GJ36" s="164">
        <v>-10.0868</v>
      </c>
      <c r="GK36" s="164">
        <v>2.9453</v>
      </c>
      <c r="GL36" s="165"/>
      <c r="GM36" s="165"/>
      <c r="GN36" s="165"/>
      <c r="GO36" s="164">
        <v>-17.0168</v>
      </c>
      <c r="GP36" s="164">
        <v>3.1185</v>
      </c>
      <c r="GQ36" s="164">
        <v>-21.9237</v>
      </c>
      <c r="GR36" s="164">
        <v>2.6427</v>
      </c>
      <c r="GS36" s="164">
        <v>3.2408999999999999</v>
      </c>
      <c r="GT36" s="164">
        <v>142.6592</v>
      </c>
      <c r="GU36" s="164">
        <v>-0.27960000000000002</v>
      </c>
      <c r="GV36" s="164">
        <v>-6.9846000000000004</v>
      </c>
      <c r="GW36" s="164">
        <v>-10.301399999999999</v>
      </c>
      <c r="GX36" s="164">
        <v>2.7330000000000001</v>
      </c>
      <c r="GY36" s="164">
        <v>7.4499000000000004</v>
      </c>
      <c r="GZ36" s="164">
        <v>7.5237999999999996</v>
      </c>
      <c r="HA36" s="164">
        <v>2</v>
      </c>
      <c r="HB36" s="164">
        <v>19.697600000000001</v>
      </c>
      <c r="HC36" s="164">
        <v>21.097300000000001</v>
      </c>
      <c r="HD36" s="164">
        <v>-3.77</v>
      </c>
      <c r="HE36" s="164">
        <v>0</v>
      </c>
      <c r="HF36" s="164">
        <v>20.425999999999998</v>
      </c>
      <c r="HG36" s="164">
        <v>-4.1204999999999998</v>
      </c>
      <c r="HH36" s="164">
        <v>58.450099999999999</v>
      </c>
      <c r="HI36" s="164">
        <v>-18.8522</v>
      </c>
      <c r="HJ36" s="164">
        <v>-19.005600000000001</v>
      </c>
      <c r="HK36" s="164">
        <v>-8.2148000000000003</v>
      </c>
      <c r="HL36" s="165"/>
      <c r="HM36" s="164">
        <v>-11.0589</v>
      </c>
      <c r="HN36" s="164">
        <v>-12.0076</v>
      </c>
      <c r="HO36" s="165"/>
      <c r="HP36" s="165"/>
      <c r="HQ36" s="164">
        <v>-18.7745</v>
      </c>
      <c r="HR36" s="164">
        <v>-18.357099999999999</v>
      </c>
      <c r="HS36" s="164">
        <v>-26.300799999999999</v>
      </c>
      <c r="HT36" s="164">
        <v>-26.136600000000001</v>
      </c>
      <c r="HU36" s="165"/>
      <c r="HV36" s="164">
        <v>58.21</v>
      </c>
      <c r="HW36" s="164">
        <v>-32.700000000000003</v>
      </c>
      <c r="HX36" s="164">
        <v>-33.4</v>
      </c>
      <c r="HY36" s="164">
        <v>0.52829999999999999</v>
      </c>
      <c r="HZ36" s="164">
        <v>10.48</v>
      </c>
      <c r="IA36" s="164">
        <v>47.545900000000003</v>
      </c>
      <c r="IB36" s="164">
        <v>20.831399999999999</v>
      </c>
      <c r="IC36" s="164">
        <v>21.151299999999999</v>
      </c>
      <c r="ID36" s="164">
        <v>-14</v>
      </c>
      <c r="IE36" s="164">
        <v>-40.5</v>
      </c>
      <c r="IF36" s="164">
        <v>1.3</v>
      </c>
      <c r="IG36" s="164">
        <v>0.8</v>
      </c>
      <c r="IH36" s="164">
        <v>-17.757400000000001</v>
      </c>
      <c r="II36" s="164">
        <v>-17.863</v>
      </c>
      <c r="IJ36" s="164">
        <v>-150.34880000000001</v>
      </c>
      <c r="IK36" s="164">
        <v>23.348299999999998</v>
      </c>
      <c r="IL36" s="164">
        <v>-260.02370000000002</v>
      </c>
      <c r="IM36" s="164">
        <v>-19.485900000000001</v>
      </c>
      <c r="IN36" s="164">
        <v>-38.067799999999998</v>
      </c>
      <c r="IO36" s="164">
        <v>65.3887</v>
      </c>
      <c r="IP36" s="164">
        <v>104.4624</v>
      </c>
      <c r="IQ36" s="164">
        <v>106.7747</v>
      </c>
      <c r="IR36" s="164">
        <v>54.9328</v>
      </c>
      <c r="IS36" s="164">
        <v>-10.510300000000001</v>
      </c>
      <c r="IT36" s="164">
        <v>20.619199999999999</v>
      </c>
      <c r="IU36" s="164">
        <v>21.225000000000001</v>
      </c>
      <c r="IV36" s="164">
        <v>3.3028</v>
      </c>
      <c r="IW36" s="164">
        <v>138.72040000000001</v>
      </c>
      <c r="IX36" s="164">
        <v>-171.56469999999999</v>
      </c>
      <c r="IY36" s="164">
        <v>-34.119599999999998</v>
      </c>
      <c r="IZ36" s="164">
        <v>36.1464</v>
      </c>
      <c r="JA36" s="164">
        <v>-0.98270000000000002</v>
      </c>
      <c r="JB36" s="165"/>
      <c r="JC36" s="164">
        <v>-3.68</v>
      </c>
      <c r="JD36" s="164">
        <v>-0.93</v>
      </c>
      <c r="JE36" s="164">
        <v>-0.93400000000000005</v>
      </c>
      <c r="JF36" s="164">
        <v>0.16</v>
      </c>
      <c r="JG36" s="165"/>
      <c r="JH36" s="164">
        <v>-0.85350000000000004</v>
      </c>
      <c r="JI36" s="164">
        <v>1.5E-3</v>
      </c>
      <c r="JJ36" s="164">
        <v>9.0837000000000003</v>
      </c>
      <c r="JK36" s="164">
        <v>-6.2088999999999999</v>
      </c>
      <c r="JL36" s="164">
        <v>-9.8000000000000007</v>
      </c>
      <c r="JM36" s="164">
        <v>-2.758</v>
      </c>
      <c r="JN36" s="164">
        <v>-3.5659999999999998</v>
      </c>
      <c r="JO36" s="165"/>
      <c r="JP36" s="165"/>
      <c r="JQ36" s="164">
        <v>3.9851999999999999</v>
      </c>
      <c r="JR36" s="164">
        <v>2.9108000000000001</v>
      </c>
      <c r="JS36" s="164">
        <v>4.1852999999999998</v>
      </c>
      <c r="JT36" s="165"/>
      <c r="JU36" s="164">
        <v>26</v>
      </c>
      <c r="JV36" s="164">
        <v>-4.24E-2</v>
      </c>
      <c r="JW36" s="164">
        <v>1.53</v>
      </c>
      <c r="JX36" s="165"/>
      <c r="JY36" s="164">
        <v>-9.8564000000000007</v>
      </c>
      <c r="JZ36" s="164">
        <v>-0.4773</v>
      </c>
      <c r="KA36" s="164">
        <v>-23.932600000000001</v>
      </c>
      <c r="KB36" s="164">
        <v>-9.0420999999999996</v>
      </c>
      <c r="KC36" s="164">
        <v>-6.0792999999999999</v>
      </c>
      <c r="KD36" s="164">
        <v>-24.457599999999999</v>
      </c>
      <c r="KE36" s="164">
        <v>0</v>
      </c>
      <c r="KF36" s="164">
        <v>-27.8</v>
      </c>
      <c r="KG36" s="164">
        <v>11</v>
      </c>
      <c r="KH36" s="164">
        <v>16.559200000000001</v>
      </c>
      <c r="KI36" s="164">
        <v>-75.119</v>
      </c>
    </row>
    <row r="37" spans="1:295" ht="18" customHeight="1" x14ac:dyDescent="0.3">
      <c r="A37" s="161" t="s">
        <v>72</v>
      </c>
      <c r="B37" s="161" t="s">
        <v>808</v>
      </c>
      <c r="C37" s="164">
        <v>0</v>
      </c>
      <c r="D37" s="164">
        <v>5.0926</v>
      </c>
      <c r="E37" s="164">
        <v>-9.9245000000000001</v>
      </c>
      <c r="F37" s="164">
        <v>2.3778000000000001</v>
      </c>
      <c r="G37" s="164">
        <v>8.0099</v>
      </c>
      <c r="H37" s="165"/>
      <c r="I37" s="164">
        <v>9.4140999999999995</v>
      </c>
      <c r="J37" s="165"/>
      <c r="K37" s="164">
        <v>24.4528</v>
      </c>
      <c r="L37" s="164">
        <v>10.678699999999999</v>
      </c>
      <c r="M37" s="164">
        <v>10.257999999999999</v>
      </c>
      <c r="N37" s="164">
        <v>-26.64</v>
      </c>
      <c r="O37" s="164">
        <v>-37.4</v>
      </c>
      <c r="P37" s="164">
        <v>13.2</v>
      </c>
      <c r="Q37" s="164">
        <v>8.2799999999999994</v>
      </c>
      <c r="R37" s="164">
        <v>-26.4</v>
      </c>
      <c r="S37" s="164">
        <v>1.2455000000000001</v>
      </c>
      <c r="T37" s="164">
        <v>-1.8225</v>
      </c>
      <c r="U37" s="164">
        <v>6.1561000000000003</v>
      </c>
      <c r="V37" s="164">
        <v>6.3171999999999997</v>
      </c>
      <c r="W37" s="164">
        <v>10.6013</v>
      </c>
      <c r="X37" s="164">
        <v>3.6714000000000002</v>
      </c>
      <c r="Y37" s="164">
        <v>8.3900000000000002E-2</v>
      </c>
      <c r="Z37" s="164">
        <v>2.0695999999999999</v>
      </c>
      <c r="AA37" s="165"/>
      <c r="AB37" s="164">
        <v>-0.71260000000000001</v>
      </c>
      <c r="AC37" s="164">
        <v>-0.84199999999999997</v>
      </c>
      <c r="AD37" s="164">
        <v>-0.82</v>
      </c>
      <c r="AE37" s="164">
        <v>-2.7890000000000001</v>
      </c>
      <c r="AF37" s="164">
        <v>4.4400000000000004</v>
      </c>
      <c r="AG37" s="164">
        <v>6.6</v>
      </c>
      <c r="AH37" s="164">
        <v>-0.93700000000000006</v>
      </c>
      <c r="AI37" s="164">
        <v>0.40500000000000003</v>
      </c>
      <c r="AJ37" s="164">
        <v>-12.96</v>
      </c>
      <c r="AK37" s="165"/>
      <c r="AL37" s="165"/>
      <c r="AM37" s="164">
        <v>-11.88</v>
      </c>
      <c r="AN37" s="164">
        <v>-11.89</v>
      </c>
      <c r="AO37" s="164">
        <v>7.4467999999999996</v>
      </c>
      <c r="AP37" s="164">
        <v>3.6225999999999998</v>
      </c>
      <c r="AQ37" s="164">
        <v>21.486599999999999</v>
      </c>
      <c r="AR37" s="164">
        <v>21.711600000000001</v>
      </c>
      <c r="AS37" s="164">
        <v>-15.724299999999999</v>
      </c>
      <c r="AT37" s="164">
        <v>-14.8695</v>
      </c>
      <c r="AU37" s="164">
        <v>-14.8072</v>
      </c>
      <c r="AV37" s="164">
        <v>3.3067000000000002</v>
      </c>
      <c r="AW37" s="164">
        <v>3.5091999999999999</v>
      </c>
      <c r="AX37" s="164">
        <v>-16.744900000000001</v>
      </c>
      <c r="AY37" s="164">
        <v>-13.931699999999999</v>
      </c>
      <c r="AZ37" s="165"/>
      <c r="BA37" s="164">
        <v>16.758700000000001</v>
      </c>
      <c r="BB37" s="164">
        <v>138.613</v>
      </c>
      <c r="BC37" s="164">
        <v>9.2171000000000003</v>
      </c>
      <c r="BD37" s="164">
        <v>-6</v>
      </c>
      <c r="BE37" s="164">
        <v>-6.1</v>
      </c>
      <c r="BF37" s="164">
        <v>-21.857700000000001</v>
      </c>
      <c r="BG37" s="164">
        <v>-21.604099999999999</v>
      </c>
      <c r="BH37" s="164">
        <v>-4.0461999999999998</v>
      </c>
      <c r="BI37" s="165"/>
      <c r="BJ37" s="164">
        <v>20.3492</v>
      </c>
      <c r="BK37" s="164">
        <v>8.4756</v>
      </c>
      <c r="BL37" s="164">
        <v>4.0648999999999997</v>
      </c>
      <c r="BM37" s="164">
        <v>2.8129</v>
      </c>
      <c r="BN37" s="164">
        <v>-80.1721</v>
      </c>
      <c r="BO37" s="164">
        <v>35.279400000000003</v>
      </c>
      <c r="BP37" s="164">
        <v>34.913200000000003</v>
      </c>
      <c r="BQ37" s="164">
        <v>-33.247300000000003</v>
      </c>
      <c r="BR37" s="164">
        <v>-131.5624</v>
      </c>
      <c r="BS37" s="165"/>
      <c r="BT37" s="165"/>
      <c r="BU37" s="165"/>
      <c r="BV37" s="164">
        <v>18.082899999999999</v>
      </c>
      <c r="BW37" s="164">
        <v>13.41</v>
      </c>
      <c r="BX37" s="164">
        <v>10.57</v>
      </c>
      <c r="BY37" s="164">
        <v>-5.3</v>
      </c>
      <c r="BZ37" s="164">
        <v>11.27</v>
      </c>
      <c r="CA37" s="164">
        <v>-20.6252</v>
      </c>
      <c r="CB37" s="164">
        <v>-20.357299999999999</v>
      </c>
      <c r="CC37" s="164">
        <v>27.215900000000001</v>
      </c>
      <c r="CD37" s="164">
        <v>26.2773</v>
      </c>
      <c r="CE37" s="164">
        <v>-6.3029999999999999</v>
      </c>
      <c r="CF37" s="164">
        <v>-11.850099999999999</v>
      </c>
      <c r="CG37" s="164">
        <v>-11.991099999999999</v>
      </c>
      <c r="CH37" s="164">
        <v>20.202400000000001</v>
      </c>
      <c r="CI37" s="165"/>
      <c r="CJ37" s="165"/>
      <c r="CK37" s="165"/>
      <c r="CL37" s="165"/>
      <c r="CM37" s="164">
        <v>50.9</v>
      </c>
      <c r="CN37" s="164">
        <v>-3.76</v>
      </c>
      <c r="CO37" s="164">
        <v>41.210599999999999</v>
      </c>
      <c r="CP37" s="164">
        <v>41.002200000000002</v>
      </c>
      <c r="CQ37" s="164">
        <v>39.601500000000001</v>
      </c>
      <c r="CR37" s="164">
        <v>35.004800000000003</v>
      </c>
      <c r="CS37" s="164">
        <v>35.344000000000001</v>
      </c>
      <c r="CT37" s="165"/>
      <c r="CU37" s="164">
        <v>-27.502600000000001</v>
      </c>
      <c r="CV37" s="164">
        <v>-23.771999999999998</v>
      </c>
      <c r="CW37" s="164">
        <v>4.0053000000000001</v>
      </c>
      <c r="CX37" s="164">
        <v>32.22</v>
      </c>
      <c r="CY37" s="164">
        <v>13.5</v>
      </c>
      <c r="CZ37" s="164">
        <v>21.098600000000001</v>
      </c>
      <c r="DA37" s="164">
        <v>20.803799999999999</v>
      </c>
      <c r="DB37" s="164">
        <v>-12.78</v>
      </c>
      <c r="DC37" s="165"/>
      <c r="DD37" s="165"/>
      <c r="DE37" s="165"/>
      <c r="DF37" s="164">
        <v>25.6889</v>
      </c>
      <c r="DG37" s="164">
        <v>-15.7766</v>
      </c>
      <c r="DH37" s="164">
        <v>-6.8071999999999999</v>
      </c>
      <c r="DI37" s="164">
        <v>-13.8</v>
      </c>
      <c r="DJ37" s="164">
        <v>-13.7</v>
      </c>
      <c r="DK37" s="164">
        <v>-3.2825000000000002</v>
      </c>
      <c r="DL37" s="164">
        <v>6.7381000000000002</v>
      </c>
      <c r="DM37" s="164">
        <v>14.199299999999999</v>
      </c>
      <c r="DN37" s="164">
        <v>16.519500000000001</v>
      </c>
      <c r="DO37" s="164">
        <v>7.43</v>
      </c>
      <c r="DP37" s="164">
        <v>-3.84</v>
      </c>
      <c r="DQ37" s="164">
        <v>12.756500000000001</v>
      </c>
      <c r="DR37" s="164">
        <v>-25.401399999999999</v>
      </c>
      <c r="DS37" s="164">
        <v>-11.89</v>
      </c>
      <c r="DT37" s="164">
        <v>-11.97</v>
      </c>
      <c r="DU37" s="164">
        <v>34.04</v>
      </c>
      <c r="DV37" s="164">
        <v>26.99</v>
      </c>
      <c r="DW37" s="164">
        <v>-22.381799999999998</v>
      </c>
      <c r="DX37" s="164">
        <v>-11.7364</v>
      </c>
      <c r="DY37" s="164">
        <v>-40.750900000000001</v>
      </c>
      <c r="DZ37" s="164">
        <v>-39.700000000000003</v>
      </c>
      <c r="EA37" s="164">
        <v>37.369199999999999</v>
      </c>
      <c r="EB37" s="164">
        <v>12.0749</v>
      </c>
      <c r="EC37" s="164">
        <v>-0.50970000000000004</v>
      </c>
      <c r="ED37" s="164">
        <v>0.35549999999999998</v>
      </c>
      <c r="EE37" s="164">
        <v>-14.1188</v>
      </c>
      <c r="EF37" s="164">
        <v>-18.941600000000001</v>
      </c>
      <c r="EG37" s="164">
        <v>-11.862</v>
      </c>
      <c r="EH37" s="164">
        <v>-15.7957</v>
      </c>
      <c r="EI37" s="164">
        <v>-72.817499999999995</v>
      </c>
      <c r="EJ37" s="165"/>
      <c r="EK37" s="164">
        <v>-12.311</v>
      </c>
      <c r="EL37" s="164">
        <v>-11.3805</v>
      </c>
      <c r="EM37" s="164">
        <v>23.392700000000001</v>
      </c>
      <c r="EN37" s="164">
        <v>-10.5603</v>
      </c>
      <c r="EO37" s="165"/>
      <c r="EP37" s="164">
        <v>13.327999999999999</v>
      </c>
      <c r="EQ37" s="164">
        <v>-25.322600000000001</v>
      </c>
      <c r="ER37" s="164">
        <v>-24.923999999999999</v>
      </c>
      <c r="ES37" s="164">
        <v>8.5070999999999994</v>
      </c>
      <c r="ET37" s="164">
        <v>-6.74</v>
      </c>
      <c r="EU37" s="164">
        <v>-6.38</v>
      </c>
      <c r="EV37" s="164">
        <v>1.5</v>
      </c>
      <c r="EW37" s="164">
        <v>5.4009999999999998</v>
      </c>
      <c r="EX37" s="164">
        <v>-21.247499999999999</v>
      </c>
      <c r="EY37" s="164">
        <v>-11.474399999999999</v>
      </c>
      <c r="EZ37" s="164">
        <v>-11.6275</v>
      </c>
      <c r="FA37" s="164">
        <v>8.0786999999999995</v>
      </c>
      <c r="FB37" s="164">
        <v>4.5082000000000004</v>
      </c>
      <c r="FC37" s="164">
        <v>-24.372699999999998</v>
      </c>
      <c r="FD37" s="164">
        <v>5.6073000000000004</v>
      </c>
      <c r="FE37" s="165"/>
      <c r="FF37" s="164">
        <v>5.4638</v>
      </c>
      <c r="FG37" s="165"/>
      <c r="FH37" s="164">
        <v>0</v>
      </c>
      <c r="FI37" s="165"/>
      <c r="FJ37" s="164">
        <v>7.0331999999999999</v>
      </c>
      <c r="FK37" s="164">
        <v>7.3681000000000001</v>
      </c>
      <c r="FL37" s="164">
        <v>-22.941500000000001</v>
      </c>
      <c r="FM37" s="164">
        <v>22.9346</v>
      </c>
      <c r="FN37" s="164">
        <v>23.158799999999999</v>
      </c>
      <c r="FO37" s="164">
        <v>-7.1146000000000003</v>
      </c>
      <c r="FP37" s="165"/>
      <c r="FQ37" s="164">
        <v>28.912800000000001</v>
      </c>
      <c r="FR37" s="164">
        <v>-26.76</v>
      </c>
      <c r="FS37" s="164">
        <v>-9.2899999999999996E-2</v>
      </c>
      <c r="FT37" s="164">
        <v>0.21360000000000001</v>
      </c>
      <c r="FU37" s="164">
        <v>-0.28999999999999998</v>
      </c>
      <c r="FV37" s="164">
        <v>2.5099999999999998</v>
      </c>
      <c r="FW37" s="164">
        <v>-30.425699999999999</v>
      </c>
      <c r="FX37" s="165"/>
      <c r="FY37" s="164">
        <v>1.1890000000000001</v>
      </c>
      <c r="FZ37" s="164">
        <v>0.60599999999999998</v>
      </c>
      <c r="GA37" s="165"/>
      <c r="GB37" s="164">
        <v>19.440000000000001</v>
      </c>
      <c r="GC37" s="164">
        <v>0.33450000000000002</v>
      </c>
      <c r="GD37" s="164">
        <v>12.496</v>
      </c>
      <c r="GE37" s="164">
        <v>-1.84</v>
      </c>
      <c r="GF37" s="164">
        <v>24.078299999999999</v>
      </c>
      <c r="GG37" s="165"/>
      <c r="GH37" s="164">
        <v>27.8687</v>
      </c>
      <c r="GI37" s="164">
        <v>-9.7216000000000005</v>
      </c>
      <c r="GJ37" s="164">
        <v>-10.4823</v>
      </c>
      <c r="GK37" s="164">
        <v>3.0501</v>
      </c>
      <c r="GL37" s="165"/>
      <c r="GM37" s="165"/>
      <c r="GN37" s="165"/>
      <c r="GO37" s="164">
        <v>-20.3675</v>
      </c>
      <c r="GP37" s="164">
        <v>3.5219999999999998</v>
      </c>
      <c r="GQ37" s="164">
        <v>-21.457599999999999</v>
      </c>
      <c r="GR37" s="164">
        <v>2.016</v>
      </c>
      <c r="GS37" s="164">
        <v>4.0316000000000001</v>
      </c>
      <c r="GT37" s="164">
        <v>138.48740000000001</v>
      </c>
      <c r="GU37" s="164">
        <v>-0.2838</v>
      </c>
      <c r="GV37" s="164">
        <v>-6.1051000000000002</v>
      </c>
      <c r="GW37" s="164">
        <v>-10.8408</v>
      </c>
      <c r="GX37" s="164">
        <v>2.1846999999999999</v>
      </c>
      <c r="GY37" s="164">
        <v>7.9048999999999996</v>
      </c>
      <c r="GZ37" s="164">
        <v>8.0458999999999996</v>
      </c>
      <c r="HA37" s="164">
        <v>1.3747</v>
      </c>
      <c r="HB37" s="164">
        <v>21.912500000000001</v>
      </c>
      <c r="HC37" s="164">
        <v>22.915600000000001</v>
      </c>
      <c r="HD37" s="164">
        <v>-4.6100000000000003</v>
      </c>
      <c r="HE37" s="164">
        <v>0</v>
      </c>
      <c r="HF37" s="164">
        <v>20.640899999999998</v>
      </c>
      <c r="HG37" s="164">
        <v>-4.8765999999999998</v>
      </c>
      <c r="HH37" s="164">
        <v>54.369799999999998</v>
      </c>
      <c r="HI37" s="164">
        <v>-17.9283</v>
      </c>
      <c r="HJ37" s="164">
        <v>-18.586500000000001</v>
      </c>
      <c r="HK37" s="164">
        <v>-10.1647</v>
      </c>
      <c r="HL37" s="165"/>
      <c r="HM37" s="164">
        <v>0</v>
      </c>
      <c r="HN37" s="164">
        <v>0</v>
      </c>
      <c r="HO37" s="165"/>
      <c r="HP37" s="164">
        <v>34.082900000000002</v>
      </c>
      <c r="HQ37" s="164">
        <v>-18.5274</v>
      </c>
      <c r="HR37" s="164">
        <v>-18.4175</v>
      </c>
      <c r="HS37" s="164">
        <v>-26.314699999999998</v>
      </c>
      <c r="HT37" s="164">
        <v>-27.195900000000002</v>
      </c>
      <c r="HU37" s="165"/>
      <c r="HV37" s="164">
        <v>56.82</v>
      </c>
      <c r="HW37" s="164">
        <v>-33.4</v>
      </c>
      <c r="HX37" s="164">
        <v>-32.799999999999997</v>
      </c>
      <c r="HY37" s="164">
        <v>0.63449999999999995</v>
      </c>
      <c r="HZ37" s="164">
        <v>9.2799999999999994</v>
      </c>
      <c r="IA37" s="164">
        <v>51.027500000000003</v>
      </c>
      <c r="IB37" s="164">
        <v>20.307700000000001</v>
      </c>
      <c r="IC37" s="164">
        <v>20.300699999999999</v>
      </c>
      <c r="ID37" s="164">
        <v>-14</v>
      </c>
      <c r="IE37" s="164">
        <v>-38.799999999999997</v>
      </c>
      <c r="IF37" s="164">
        <v>1.7</v>
      </c>
      <c r="IG37" s="164">
        <v>1.4</v>
      </c>
      <c r="IH37" s="164">
        <v>-18.030100000000001</v>
      </c>
      <c r="II37" s="165"/>
      <c r="IJ37" s="164">
        <v>-145.58539999999999</v>
      </c>
      <c r="IK37" s="164">
        <v>26.0838</v>
      </c>
      <c r="IL37" s="164">
        <v>-263.24790000000002</v>
      </c>
      <c r="IM37" s="164">
        <v>-20.556899999999999</v>
      </c>
      <c r="IN37" s="164">
        <v>-38.738799999999998</v>
      </c>
      <c r="IO37" s="164">
        <v>68.266000000000005</v>
      </c>
      <c r="IP37" s="164">
        <v>101.1555</v>
      </c>
      <c r="IQ37" s="164">
        <v>108.1057</v>
      </c>
      <c r="IR37" s="164">
        <v>55.429000000000002</v>
      </c>
      <c r="IS37" s="164">
        <v>-11.8543</v>
      </c>
      <c r="IT37" s="164">
        <v>19.910399999999999</v>
      </c>
      <c r="IU37" s="164">
        <v>22.193999999999999</v>
      </c>
      <c r="IV37" s="164">
        <v>2.3822000000000001</v>
      </c>
      <c r="IW37" s="164">
        <v>141.64269999999999</v>
      </c>
      <c r="IX37" s="164">
        <v>-172.423</v>
      </c>
      <c r="IY37" s="164">
        <v>-33.136600000000001</v>
      </c>
      <c r="IZ37" s="164">
        <v>34.460299999999997</v>
      </c>
      <c r="JA37" s="164">
        <v>-0.77270000000000005</v>
      </c>
      <c r="JB37" s="165"/>
      <c r="JC37" s="164">
        <v>-4.16</v>
      </c>
      <c r="JD37" s="164">
        <v>-1.0469999999999999</v>
      </c>
      <c r="JE37" s="164">
        <v>-1.056</v>
      </c>
      <c r="JF37" s="164">
        <v>0.16</v>
      </c>
      <c r="JG37" s="165"/>
      <c r="JH37" s="164">
        <v>-1.3179000000000001</v>
      </c>
      <c r="JI37" s="164">
        <v>5.9499999999999997E-2</v>
      </c>
      <c r="JJ37" s="164">
        <v>9.0562000000000005</v>
      </c>
      <c r="JK37" s="164">
        <v>-6.1814</v>
      </c>
      <c r="JL37" s="164">
        <v>-9.3000000000000007</v>
      </c>
      <c r="JM37" s="164">
        <v>-2.5819999999999999</v>
      </c>
      <c r="JN37" s="164">
        <v>-2.9740000000000002</v>
      </c>
      <c r="JO37" s="164">
        <v>2.0476999999999999</v>
      </c>
      <c r="JP37" s="164">
        <v>2.2717999999999998</v>
      </c>
      <c r="JQ37" s="164">
        <v>3.6981999999999999</v>
      </c>
      <c r="JR37" s="164">
        <v>3.5651999999999999</v>
      </c>
      <c r="JS37" s="164">
        <v>3.6939000000000002</v>
      </c>
      <c r="JT37" s="165"/>
      <c r="JU37" s="164">
        <v>25.5</v>
      </c>
      <c r="JV37" s="164">
        <v>-0.38240000000000002</v>
      </c>
      <c r="JW37" s="164">
        <v>1.34</v>
      </c>
      <c r="JX37" s="165"/>
      <c r="JY37" s="164">
        <v>-11.5905</v>
      </c>
      <c r="JZ37" s="164">
        <v>0.90639999999999998</v>
      </c>
      <c r="KA37" s="164">
        <v>-22.642600000000002</v>
      </c>
      <c r="KB37" s="164">
        <v>-10.569699999999999</v>
      </c>
      <c r="KC37" s="164">
        <v>-8.0038999999999998</v>
      </c>
      <c r="KD37" s="164">
        <v>-21.9297</v>
      </c>
      <c r="KE37" s="165"/>
      <c r="KF37" s="164">
        <v>-27.8</v>
      </c>
      <c r="KG37" s="164">
        <v>11.9</v>
      </c>
      <c r="KH37" s="164">
        <v>10.3355</v>
      </c>
      <c r="KI37" s="164">
        <v>-74.892700000000005</v>
      </c>
    </row>
    <row r="38" spans="1:295" ht="18" customHeight="1" x14ac:dyDescent="0.3">
      <c r="A38" s="161" t="s">
        <v>72</v>
      </c>
      <c r="B38" s="161" t="s">
        <v>809</v>
      </c>
      <c r="C38" s="164">
        <v>0</v>
      </c>
      <c r="D38" s="164">
        <v>5.4954999999999998</v>
      </c>
      <c r="E38" s="164">
        <v>-10.498200000000001</v>
      </c>
      <c r="F38" s="164">
        <v>1.8757999999999999</v>
      </c>
      <c r="G38" s="164">
        <v>8.1531000000000002</v>
      </c>
      <c r="H38" s="165"/>
      <c r="I38" s="164">
        <v>9.4650999999999996</v>
      </c>
      <c r="J38" s="165"/>
      <c r="K38" s="164">
        <v>25.166899999999998</v>
      </c>
      <c r="L38" s="164">
        <v>11.0367</v>
      </c>
      <c r="M38" s="164">
        <v>10.4862</v>
      </c>
      <c r="N38" s="164">
        <v>-26.64</v>
      </c>
      <c r="O38" s="164">
        <v>-37.4</v>
      </c>
      <c r="P38" s="164">
        <v>13.2</v>
      </c>
      <c r="Q38" s="164">
        <v>8.2799999999999994</v>
      </c>
      <c r="R38" s="164">
        <v>-26.4</v>
      </c>
      <c r="S38" s="164">
        <v>0.98199999999999998</v>
      </c>
      <c r="T38" s="164">
        <v>-1.3798999999999999</v>
      </c>
      <c r="U38" s="164">
        <v>6.2245999999999997</v>
      </c>
      <c r="V38" s="164">
        <v>6.3967999999999998</v>
      </c>
      <c r="W38" s="164">
        <v>10.648099999999999</v>
      </c>
      <c r="X38" s="164">
        <v>3.3675000000000002</v>
      </c>
      <c r="Y38" s="164">
        <v>6.88E-2</v>
      </c>
      <c r="Z38" s="164">
        <v>2.1202999999999999</v>
      </c>
      <c r="AA38" s="165"/>
      <c r="AB38" s="164">
        <v>-0.90490000000000004</v>
      </c>
      <c r="AC38" s="164">
        <v>-0.71699999999999997</v>
      </c>
      <c r="AD38" s="164">
        <v>-0.61899999999999999</v>
      </c>
      <c r="AE38" s="164">
        <v>-3.0979999999999999</v>
      </c>
      <c r="AF38" s="164">
        <v>4.4400000000000004</v>
      </c>
      <c r="AG38" s="164">
        <v>4.4000000000000004</v>
      </c>
      <c r="AH38" s="164">
        <v>-1.099</v>
      </c>
      <c r="AI38" s="164">
        <v>0.40200000000000002</v>
      </c>
      <c r="AJ38" s="164">
        <v>-13.3</v>
      </c>
      <c r="AK38" s="165"/>
      <c r="AL38" s="164">
        <v>-10</v>
      </c>
      <c r="AM38" s="164">
        <v>-11</v>
      </c>
      <c r="AN38" s="164">
        <v>-11.19</v>
      </c>
      <c r="AO38" s="164">
        <v>8.2235999999999994</v>
      </c>
      <c r="AP38" s="164">
        <v>3.2465999999999999</v>
      </c>
      <c r="AQ38" s="164">
        <v>17.410699999999999</v>
      </c>
      <c r="AR38" s="164">
        <v>21.814599999999999</v>
      </c>
      <c r="AS38" s="164">
        <v>-15.6738</v>
      </c>
      <c r="AT38" s="164">
        <v>-17.682600000000001</v>
      </c>
      <c r="AU38" s="164">
        <v>-16.822099999999999</v>
      </c>
      <c r="AV38" s="164">
        <v>6.4923000000000002</v>
      </c>
      <c r="AW38" s="164">
        <v>5.0433000000000003</v>
      </c>
      <c r="AX38" s="164">
        <v>-20.227799999999998</v>
      </c>
      <c r="AY38" s="164">
        <v>-16.075099999999999</v>
      </c>
      <c r="AZ38" s="165"/>
      <c r="BA38" s="164">
        <v>21.6143</v>
      </c>
      <c r="BB38" s="164">
        <v>142.91980000000001</v>
      </c>
      <c r="BC38" s="164">
        <v>9.6005000000000003</v>
      </c>
      <c r="BD38" s="164">
        <v>-5.7</v>
      </c>
      <c r="BE38" s="164">
        <v>-5.8</v>
      </c>
      <c r="BF38" s="164">
        <v>-19.910799999999998</v>
      </c>
      <c r="BG38" s="164">
        <v>-19.367999999999999</v>
      </c>
      <c r="BH38" s="164">
        <v>-3.9847999999999999</v>
      </c>
      <c r="BI38" s="165"/>
      <c r="BJ38" s="164">
        <v>18.490300000000001</v>
      </c>
      <c r="BK38" s="164">
        <v>8.6782000000000004</v>
      </c>
      <c r="BL38" s="164">
        <v>3.6261000000000001</v>
      </c>
      <c r="BM38" s="164">
        <v>2.5004</v>
      </c>
      <c r="BN38" s="164">
        <v>-77.2423</v>
      </c>
      <c r="BO38" s="164">
        <v>34.577500000000001</v>
      </c>
      <c r="BP38" s="164">
        <v>34.821599999999997</v>
      </c>
      <c r="BQ38" s="164">
        <v>-30.883600000000001</v>
      </c>
      <c r="BR38" s="164">
        <v>-128.59710000000001</v>
      </c>
      <c r="BS38" s="165"/>
      <c r="BT38" s="165"/>
      <c r="BU38" s="165"/>
      <c r="BV38" s="164">
        <v>18.122900000000001</v>
      </c>
      <c r="BW38" s="164">
        <v>13.38</v>
      </c>
      <c r="BX38" s="164">
        <v>10.4</v>
      </c>
      <c r="BY38" s="164">
        <v>-5.59</v>
      </c>
      <c r="BZ38" s="164">
        <v>11.35</v>
      </c>
      <c r="CA38" s="164">
        <v>-18.883800000000001</v>
      </c>
      <c r="CB38" s="164">
        <v>-19.017700000000001</v>
      </c>
      <c r="CC38" s="164">
        <v>29.581099999999999</v>
      </c>
      <c r="CD38" s="164">
        <v>29.276499999999999</v>
      </c>
      <c r="CE38" s="164">
        <v>-2.6587000000000001</v>
      </c>
      <c r="CF38" s="164">
        <v>-11.891400000000001</v>
      </c>
      <c r="CG38" s="164">
        <v>-12.141299999999999</v>
      </c>
      <c r="CH38" s="164">
        <v>17.7089</v>
      </c>
      <c r="CI38" s="165"/>
      <c r="CJ38" s="165"/>
      <c r="CK38" s="165"/>
      <c r="CL38" s="165"/>
      <c r="CM38" s="164">
        <v>48.3</v>
      </c>
      <c r="CN38" s="164">
        <v>-3.34</v>
      </c>
      <c r="CO38" s="164">
        <v>40.942300000000003</v>
      </c>
      <c r="CP38" s="164">
        <v>40.222299999999997</v>
      </c>
      <c r="CQ38" s="164">
        <v>38.803100000000001</v>
      </c>
      <c r="CR38" s="164">
        <v>31.1816</v>
      </c>
      <c r="CS38" s="164">
        <v>30.501899999999999</v>
      </c>
      <c r="CT38" s="165"/>
      <c r="CU38" s="164">
        <v>-23.097000000000001</v>
      </c>
      <c r="CV38" s="164">
        <v>-24.638300000000001</v>
      </c>
      <c r="CW38" s="164">
        <v>3.8285999999999998</v>
      </c>
      <c r="CX38" s="164">
        <v>31.96</v>
      </c>
      <c r="CY38" s="164">
        <v>13.41</v>
      </c>
      <c r="CZ38" s="164">
        <v>21.411100000000001</v>
      </c>
      <c r="DA38" s="164">
        <v>21.194500000000001</v>
      </c>
      <c r="DB38" s="164">
        <v>-12.96</v>
      </c>
      <c r="DC38" s="165"/>
      <c r="DD38" s="165"/>
      <c r="DE38" s="165"/>
      <c r="DF38" s="164">
        <v>27.542000000000002</v>
      </c>
      <c r="DG38" s="164">
        <v>-15.87</v>
      </c>
      <c r="DH38" s="164">
        <v>-6.8437999999999999</v>
      </c>
      <c r="DI38" s="164">
        <v>-13.8</v>
      </c>
      <c r="DJ38" s="164">
        <v>-13.8</v>
      </c>
      <c r="DK38" s="164">
        <v>-2.2412000000000001</v>
      </c>
      <c r="DL38" s="164">
        <v>6.7381000000000002</v>
      </c>
      <c r="DM38" s="164">
        <v>13.4107</v>
      </c>
      <c r="DN38" s="164">
        <v>16.519500000000001</v>
      </c>
      <c r="DO38" s="164">
        <v>7.37</v>
      </c>
      <c r="DP38" s="164">
        <v>-3.59</v>
      </c>
      <c r="DQ38" s="164">
        <v>12.369</v>
      </c>
      <c r="DR38" s="164">
        <v>-25.801500000000001</v>
      </c>
      <c r="DS38" s="164">
        <v>-12.35</v>
      </c>
      <c r="DT38" s="164">
        <v>-12.45</v>
      </c>
      <c r="DU38" s="164">
        <v>34.72</v>
      </c>
      <c r="DV38" s="164">
        <v>27.33</v>
      </c>
      <c r="DW38" s="164">
        <v>-22.290900000000001</v>
      </c>
      <c r="DX38" s="164">
        <v>-11.663600000000001</v>
      </c>
      <c r="DY38" s="164">
        <v>-40.619599999999998</v>
      </c>
      <c r="DZ38" s="164">
        <v>-39.609099999999998</v>
      </c>
      <c r="EA38" s="164">
        <v>40.658499999999997</v>
      </c>
      <c r="EB38" s="164">
        <v>15.257999999999999</v>
      </c>
      <c r="EC38" s="164">
        <v>1.9836</v>
      </c>
      <c r="ED38" s="164">
        <v>2.1225999999999998</v>
      </c>
      <c r="EE38" s="164">
        <v>-16.7745</v>
      </c>
      <c r="EF38" s="164">
        <v>-23.122800000000002</v>
      </c>
      <c r="EG38" s="164">
        <v>-11.999000000000001</v>
      </c>
      <c r="EH38" s="164">
        <v>-11.309900000000001</v>
      </c>
      <c r="EI38" s="164">
        <v>-74.563900000000004</v>
      </c>
      <c r="EJ38" s="165"/>
      <c r="EK38" s="164">
        <v>-12.545999999999999</v>
      </c>
      <c r="EL38" s="164">
        <v>-11.1934</v>
      </c>
      <c r="EM38" s="164">
        <v>21.511099999999999</v>
      </c>
      <c r="EN38" s="164">
        <v>-6.9909999999999997</v>
      </c>
      <c r="EO38" s="165"/>
      <c r="EP38" s="164">
        <v>-3.5880000000000001</v>
      </c>
      <c r="EQ38" s="164">
        <v>-24.3994</v>
      </c>
      <c r="ER38" s="164">
        <v>-23.997399999999999</v>
      </c>
      <c r="ES38" s="164">
        <v>9.3393999999999995</v>
      </c>
      <c r="ET38" s="164">
        <v>0</v>
      </c>
      <c r="EU38" s="164">
        <v>-8.67</v>
      </c>
      <c r="EV38" s="164">
        <v>0</v>
      </c>
      <c r="EW38" s="164">
        <v>5.7365000000000004</v>
      </c>
      <c r="EX38" s="164">
        <v>-14.183299999999999</v>
      </c>
      <c r="EY38" s="164">
        <v>-10.7479</v>
      </c>
      <c r="EZ38" s="164">
        <v>-10.9369</v>
      </c>
      <c r="FA38" s="164">
        <v>9.7573000000000008</v>
      </c>
      <c r="FB38" s="164">
        <v>6.7518000000000002</v>
      </c>
      <c r="FC38" s="164">
        <v>-22.950900000000001</v>
      </c>
      <c r="FD38" s="164">
        <v>5.2092999999999998</v>
      </c>
      <c r="FE38" s="165"/>
      <c r="FF38" s="164">
        <v>4.8281000000000001</v>
      </c>
      <c r="FG38" s="165"/>
      <c r="FH38" s="164">
        <v>0</v>
      </c>
      <c r="FI38" s="165"/>
      <c r="FJ38" s="164">
        <v>6.0284000000000004</v>
      </c>
      <c r="FK38" s="164">
        <v>5.8609999999999998</v>
      </c>
      <c r="FL38" s="164">
        <v>-24.7835</v>
      </c>
      <c r="FM38" s="164">
        <v>23.050699999999999</v>
      </c>
      <c r="FN38" s="164">
        <v>23.323599999999999</v>
      </c>
      <c r="FO38" s="164">
        <v>-9.5341000000000005</v>
      </c>
      <c r="FP38" s="165"/>
      <c r="FQ38" s="164">
        <v>29.098299999999998</v>
      </c>
      <c r="FR38" s="164">
        <v>-25.99</v>
      </c>
      <c r="FS38" s="164">
        <v>-9.2899999999999996E-2</v>
      </c>
      <c r="FT38" s="164">
        <v>0.1925</v>
      </c>
      <c r="FU38" s="164">
        <v>-0.12</v>
      </c>
      <c r="FV38" s="164">
        <v>2.75</v>
      </c>
      <c r="FW38" s="164">
        <v>-28.489000000000001</v>
      </c>
      <c r="FX38" s="165"/>
      <c r="FY38" s="164">
        <v>1.2230000000000001</v>
      </c>
      <c r="FZ38" s="164">
        <v>0.44700000000000001</v>
      </c>
      <c r="GA38" s="165"/>
      <c r="GB38" s="164">
        <v>17.86</v>
      </c>
      <c r="GC38" s="164">
        <v>2.4863</v>
      </c>
      <c r="GD38" s="164">
        <v>14.307</v>
      </c>
      <c r="GE38" s="164">
        <v>-1.03</v>
      </c>
      <c r="GF38" s="164">
        <v>22.5947</v>
      </c>
      <c r="GG38" s="165"/>
      <c r="GH38" s="164">
        <v>28.298999999999999</v>
      </c>
      <c r="GI38" s="164">
        <v>-9.7581000000000007</v>
      </c>
      <c r="GJ38" s="164">
        <v>-10.494899999999999</v>
      </c>
      <c r="GK38" s="164">
        <v>3.0630999999999999</v>
      </c>
      <c r="GL38" s="165"/>
      <c r="GM38" s="165"/>
      <c r="GN38" s="164">
        <v>-10.907999999999999</v>
      </c>
      <c r="GO38" s="164">
        <v>-20.8474</v>
      </c>
      <c r="GP38" s="164">
        <v>2.7816000000000001</v>
      </c>
      <c r="GQ38" s="164">
        <v>-22.772300000000001</v>
      </c>
      <c r="GR38" s="164">
        <v>3.8420000000000001</v>
      </c>
      <c r="GS38" s="164">
        <v>3.4544999999999999</v>
      </c>
      <c r="GT38" s="164">
        <v>137.56370000000001</v>
      </c>
      <c r="GU38" s="164">
        <v>-4.5122</v>
      </c>
      <c r="GV38" s="164">
        <v>-6.2347999999999999</v>
      </c>
      <c r="GW38" s="164">
        <v>-9.7151999999999994</v>
      </c>
      <c r="GX38" s="164">
        <v>2.6387</v>
      </c>
      <c r="GY38" s="164">
        <v>8.0587</v>
      </c>
      <c r="GZ38" s="164">
        <v>8.1813000000000002</v>
      </c>
      <c r="HA38" s="164">
        <v>1.9157999999999999</v>
      </c>
      <c r="HB38" s="164">
        <v>20.9222</v>
      </c>
      <c r="HC38" s="164">
        <v>22.524799999999999</v>
      </c>
      <c r="HD38" s="164">
        <v>-4.1900000000000004</v>
      </c>
      <c r="HE38" s="164">
        <v>0</v>
      </c>
      <c r="HF38" s="164">
        <v>23.854099999999999</v>
      </c>
      <c r="HG38" s="164">
        <v>0</v>
      </c>
      <c r="HH38" s="164">
        <v>53.013300000000001</v>
      </c>
      <c r="HI38" s="164">
        <v>-19.705500000000001</v>
      </c>
      <c r="HJ38" s="164">
        <v>-20.064299999999999</v>
      </c>
      <c r="HK38" s="164">
        <v>-7.9911000000000003</v>
      </c>
      <c r="HL38" s="165"/>
      <c r="HM38" s="164">
        <v>-10.8903</v>
      </c>
      <c r="HN38" s="164">
        <v>0</v>
      </c>
      <c r="HO38" s="165"/>
      <c r="HP38" s="165"/>
      <c r="HQ38" s="164">
        <v>-18.7745</v>
      </c>
      <c r="HR38" s="164">
        <v>-18.329599999999999</v>
      </c>
      <c r="HS38" s="164">
        <v>-27.1995</v>
      </c>
      <c r="HT38" s="164">
        <v>-27.4101</v>
      </c>
      <c r="HU38" s="164">
        <v>30.32</v>
      </c>
      <c r="HV38" s="164">
        <v>30.22</v>
      </c>
      <c r="HW38" s="164">
        <v>-32.700000000000003</v>
      </c>
      <c r="HX38" s="164">
        <v>-32.700000000000003</v>
      </c>
      <c r="HY38" s="164">
        <v>0.61619999999999997</v>
      </c>
      <c r="HZ38" s="164">
        <v>8.8800000000000008</v>
      </c>
      <c r="IA38" s="164">
        <v>49.0364</v>
      </c>
      <c r="IB38" s="164">
        <v>20.386399999999998</v>
      </c>
      <c r="IC38" s="164">
        <v>20.426500000000001</v>
      </c>
      <c r="ID38" s="164">
        <v>-14</v>
      </c>
      <c r="IE38" s="164">
        <v>-38.799999999999997</v>
      </c>
      <c r="IF38" s="164">
        <v>1.7</v>
      </c>
      <c r="IG38" s="164">
        <v>1.2</v>
      </c>
      <c r="IH38" s="164">
        <v>-17.7804</v>
      </c>
      <c r="II38" s="164">
        <v>-17.8032</v>
      </c>
      <c r="IJ38" s="164">
        <v>-144.7972</v>
      </c>
      <c r="IK38" s="164">
        <v>26.8752</v>
      </c>
      <c r="IL38" s="164">
        <v>-264.44170000000003</v>
      </c>
      <c r="IM38" s="164">
        <v>-22.620699999999999</v>
      </c>
      <c r="IN38" s="164">
        <v>-36.630499999999998</v>
      </c>
      <c r="IO38" s="164">
        <v>70.917100000000005</v>
      </c>
      <c r="IP38" s="164">
        <v>100.4335</v>
      </c>
      <c r="IQ38" s="164">
        <v>103.3878</v>
      </c>
      <c r="IR38" s="164">
        <v>58.868200000000002</v>
      </c>
      <c r="IS38" s="164">
        <v>-5.5564999999999998</v>
      </c>
      <c r="IT38" s="164">
        <v>16.415299999999998</v>
      </c>
      <c r="IU38" s="164">
        <v>19.329000000000001</v>
      </c>
      <c r="IV38" s="164">
        <v>3.9601000000000002</v>
      </c>
      <c r="IW38" s="164">
        <v>141.66679999999999</v>
      </c>
      <c r="IX38" s="164">
        <v>-174.2954</v>
      </c>
      <c r="IY38" s="164">
        <v>-33.1907</v>
      </c>
      <c r="IZ38" s="164">
        <v>36.191400000000002</v>
      </c>
      <c r="JA38" s="164">
        <v>-0.86550000000000005</v>
      </c>
      <c r="JB38" s="165"/>
      <c r="JC38" s="164">
        <v>-3.84</v>
      </c>
      <c r="JD38" s="164">
        <v>-1.1459999999999999</v>
      </c>
      <c r="JE38" s="164">
        <v>-1.1539999999999999</v>
      </c>
      <c r="JF38" s="164">
        <v>0</v>
      </c>
      <c r="JG38" s="165"/>
      <c r="JH38" s="164">
        <v>-1.2327999999999999</v>
      </c>
      <c r="JI38" s="164">
        <v>5.9499999999999997E-2</v>
      </c>
      <c r="JJ38" s="164">
        <v>9.9351000000000003</v>
      </c>
      <c r="JK38" s="164">
        <v>-6.8833000000000002</v>
      </c>
      <c r="JL38" s="164">
        <v>-9.8000000000000007</v>
      </c>
      <c r="JM38" s="164">
        <v>-0.89200000000000002</v>
      </c>
      <c r="JN38" s="164">
        <v>-2.242</v>
      </c>
      <c r="JO38" s="164">
        <v>2.2723</v>
      </c>
      <c r="JP38" s="164">
        <v>2.5552999999999999</v>
      </c>
      <c r="JQ38" s="164">
        <v>3.3037999999999998</v>
      </c>
      <c r="JR38" s="164">
        <v>4.1020000000000003</v>
      </c>
      <c r="JS38" s="164">
        <v>3.0072000000000001</v>
      </c>
      <c r="JT38" s="165"/>
      <c r="JU38" s="164">
        <v>25</v>
      </c>
      <c r="JV38" s="164">
        <v>-0.78110000000000002</v>
      </c>
      <c r="JW38" s="164">
        <v>1.51</v>
      </c>
      <c r="JX38" s="165"/>
      <c r="JY38" s="164">
        <v>-11.590199999999999</v>
      </c>
      <c r="JZ38" s="164">
        <v>-0.33339999999999997</v>
      </c>
      <c r="KA38" s="164">
        <v>-23.739000000000001</v>
      </c>
      <c r="KB38" s="164">
        <v>-10.1395</v>
      </c>
      <c r="KC38" s="164">
        <v>-5.9058999999999999</v>
      </c>
      <c r="KD38" s="164">
        <v>-23.949400000000001</v>
      </c>
      <c r="KE38" s="164">
        <v>0</v>
      </c>
      <c r="KF38" s="164">
        <v>-27.2</v>
      </c>
      <c r="KG38" s="164">
        <v>11.1</v>
      </c>
      <c r="KH38" s="164">
        <v>12.472200000000001</v>
      </c>
      <c r="KI38" s="164">
        <v>-70.581100000000006</v>
      </c>
    </row>
    <row r="39" spans="1:295" ht="18" customHeight="1" x14ac:dyDescent="0.3">
      <c r="A39" s="161" t="s">
        <v>72</v>
      </c>
      <c r="B39" s="161" t="s">
        <v>810</v>
      </c>
      <c r="C39" s="164">
        <v>0</v>
      </c>
      <c r="D39" s="164">
        <v>5.4344000000000001</v>
      </c>
      <c r="E39" s="164">
        <v>-10.496600000000001</v>
      </c>
      <c r="F39" s="164">
        <v>1.5507</v>
      </c>
      <c r="G39" s="164">
        <v>8.0318000000000005</v>
      </c>
      <c r="H39" s="165"/>
      <c r="I39" s="164">
        <v>9.6465999999999994</v>
      </c>
      <c r="J39" s="165"/>
      <c r="K39" s="164">
        <v>24.887799999999999</v>
      </c>
      <c r="L39" s="164">
        <v>10.8917</v>
      </c>
      <c r="M39" s="164">
        <v>10.5951</v>
      </c>
      <c r="N39" s="164">
        <v>-26.64</v>
      </c>
      <c r="O39" s="164">
        <v>-37.4</v>
      </c>
      <c r="P39" s="165"/>
      <c r="Q39" s="164">
        <v>8.2799999999999994</v>
      </c>
      <c r="R39" s="165"/>
      <c r="S39" s="164">
        <v>0.92</v>
      </c>
      <c r="T39" s="164">
        <v>-1.7517</v>
      </c>
      <c r="U39" s="164">
        <v>5.8895</v>
      </c>
      <c r="V39" s="164">
        <v>5.8689</v>
      </c>
      <c r="W39" s="164">
        <v>10.438599999999999</v>
      </c>
      <c r="X39" s="164">
        <v>2.7612999999999999</v>
      </c>
      <c r="Y39" s="164">
        <v>0.15409999999999999</v>
      </c>
      <c r="Z39" s="164">
        <v>2.0758000000000001</v>
      </c>
      <c r="AA39" s="165"/>
      <c r="AB39" s="164">
        <v>-0.97870000000000001</v>
      </c>
      <c r="AC39" s="164">
        <v>-0.66500000000000004</v>
      </c>
      <c r="AD39" s="164">
        <v>-0.76800000000000002</v>
      </c>
      <c r="AE39" s="164">
        <v>-2.1160000000000001</v>
      </c>
      <c r="AF39" s="164">
        <v>2.2200000000000002</v>
      </c>
      <c r="AG39" s="165"/>
      <c r="AH39" s="164">
        <v>-1.05</v>
      </c>
      <c r="AI39" s="164">
        <v>0.42699999999999999</v>
      </c>
      <c r="AJ39" s="164">
        <v>-13.48</v>
      </c>
      <c r="AK39" s="165"/>
      <c r="AL39" s="164">
        <v>-10</v>
      </c>
      <c r="AM39" s="164">
        <v>-9.67</v>
      </c>
      <c r="AN39" s="164">
        <v>-10.119999999999999</v>
      </c>
      <c r="AO39" s="164">
        <v>8.0358999999999998</v>
      </c>
      <c r="AP39" s="164">
        <v>3.2782</v>
      </c>
      <c r="AQ39" s="164">
        <v>15.2807</v>
      </c>
      <c r="AR39" s="164">
        <v>19.087900000000001</v>
      </c>
      <c r="AS39" s="164">
        <v>-15.7966</v>
      </c>
      <c r="AT39" s="164">
        <v>-16.343</v>
      </c>
      <c r="AU39" s="164">
        <v>-17.0595</v>
      </c>
      <c r="AV39" s="164">
        <v>19.941600000000001</v>
      </c>
      <c r="AW39" s="164">
        <v>11.337899999999999</v>
      </c>
      <c r="AX39" s="164">
        <v>-21.299499999999998</v>
      </c>
      <c r="AY39" s="164">
        <v>-15.6732</v>
      </c>
      <c r="AZ39" s="165"/>
      <c r="BA39" s="164">
        <v>23.029900000000001</v>
      </c>
      <c r="BB39" s="164">
        <v>134.73009999999999</v>
      </c>
      <c r="BC39" s="164">
        <v>9.7035</v>
      </c>
      <c r="BD39" s="164">
        <v>-6.5</v>
      </c>
      <c r="BE39" s="164">
        <v>-6.2</v>
      </c>
      <c r="BF39" s="164">
        <v>-19.510899999999999</v>
      </c>
      <c r="BG39" s="164">
        <v>-19.775500000000001</v>
      </c>
      <c r="BH39" s="164">
        <v>-3.8780999999999999</v>
      </c>
      <c r="BI39" s="165"/>
      <c r="BJ39" s="164">
        <v>18.484200000000001</v>
      </c>
      <c r="BK39" s="164">
        <v>8.6031999999999993</v>
      </c>
      <c r="BL39" s="164">
        <v>3.5735999999999999</v>
      </c>
      <c r="BM39" s="164">
        <v>2.4205000000000001</v>
      </c>
      <c r="BN39" s="164">
        <v>-79.103999999999999</v>
      </c>
      <c r="BO39" s="164">
        <v>35.981299999999997</v>
      </c>
      <c r="BP39" s="164">
        <v>35.645600000000002</v>
      </c>
      <c r="BQ39" s="164">
        <v>-34.175400000000003</v>
      </c>
      <c r="BR39" s="164">
        <v>-120.7525</v>
      </c>
      <c r="BS39" s="165"/>
      <c r="BT39" s="165"/>
      <c r="BU39" s="165"/>
      <c r="BV39" s="164">
        <v>19.1707</v>
      </c>
      <c r="BW39" s="164">
        <v>13.25</v>
      </c>
      <c r="BX39" s="164">
        <v>10.25</v>
      </c>
      <c r="BY39" s="164">
        <v>-5.25</v>
      </c>
      <c r="BZ39" s="164">
        <v>11.7</v>
      </c>
      <c r="CA39" s="164">
        <v>-21.696899999999999</v>
      </c>
      <c r="CB39" s="164">
        <v>-21.161000000000001</v>
      </c>
      <c r="CC39" s="164">
        <v>31.1372</v>
      </c>
      <c r="CD39" s="164">
        <v>30.3916</v>
      </c>
      <c r="CE39" s="164">
        <v>-3.6960999999999999</v>
      </c>
      <c r="CF39" s="164">
        <v>-10.0121</v>
      </c>
      <c r="CG39" s="164">
        <v>-9.9797999999999991</v>
      </c>
      <c r="CH39" s="164">
        <v>19.446899999999999</v>
      </c>
      <c r="CI39" s="165"/>
      <c r="CJ39" s="165"/>
      <c r="CK39" s="165"/>
      <c r="CL39" s="165"/>
      <c r="CM39" s="164">
        <v>49.1</v>
      </c>
      <c r="CN39" s="164">
        <v>-3.48</v>
      </c>
      <c r="CO39" s="164">
        <v>42.2104</v>
      </c>
      <c r="CP39" s="164">
        <v>41.978900000000003</v>
      </c>
      <c r="CQ39" s="164">
        <v>40.414299999999997</v>
      </c>
      <c r="CR39" s="164">
        <v>32.826300000000003</v>
      </c>
      <c r="CS39" s="164">
        <v>33.8626</v>
      </c>
      <c r="CT39" s="165"/>
      <c r="CU39" s="164">
        <v>-24.390599999999999</v>
      </c>
      <c r="CV39" s="164">
        <v>-26.777899999999999</v>
      </c>
      <c r="CW39" s="164">
        <v>3.6756000000000002</v>
      </c>
      <c r="CX39" s="164">
        <v>31.36</v>
      </c>
      <c r="CY39" s="164">
        <v>13.37</v>
      </c>
      <c r="CZ39" s="164">
        <v>21.411100000000001</v>
      </c>
      <c r="DA39" s="164">
        <v>20.901499999999999</v>
      </c>
      <c r="DB39" s="164">
        <v>-12.77</v>
      </c>
      <c r="DC39" s="165"/>
      <c r="DD39" s="165"/>
      <c r="DE39" s="165"/>
      <c r="DF39" s="164">
        <v>24.991299999999999</v>
      </c>
      <c r="DG39" s="164">
        <v>-15.6584</v>
      </c>
      <c r="DH39" s="164">
        <v>-6.8030999999999997</v>
      </c>
      <c r="DI39" s="164">
        <v>-13.9</v>
      </c>
      <c r="DJ39" s="164">
        <v>-14.1</v>
      </c>
      <c r="DK39" s="164">
        <v>-2.2656000000000001</v>
      </c>
      <c r="DL39" s="164">
        <v>6.5510999999999999</v>
      </c>
      <c r="DM39" s="164">
        <v>13.4107</v>
      </c>
      <c r="DN39" s="164">
        <v>16.3339</v>
      </c>
      <c r="DO39" s="164">
        <v>7.28</v>
      </c>
      <c r="DP39" s="164">
        <v>-3.55</v>
      </c>
      <c r="DQ39" s="164">
        <v>11.78</v>
      </c>
      <c r="DR39" s="164">
        <v>-25.1464</v>
      </c>
      <c r="DS39" s="164">
        <v>-12.06</v>
      </c>
      <c r="DT39" s="164">
        <v>-12.16</v>
      </c>
      <c r="DU39" s="164">
        <v>34.03</v>
      </c>
      <c r="DV39" s="164">
        <v>27.42</v>
      </c>
      <c r="DW39" s="164">
        <v>-22.618200000000002</v>
      </c>
      <c r="DX39" s="164">
        <v>-10.7818</v>
      </c>
      <c r="DY39" s="164">
        <v>-41.9358</v>
      </c>
      <c r="DZ39" s="164">
        <v>-41.827300000000001</v>
      </c>
      <c r="EA39" s="164">
        <v>39.810200000000002</v>
      </c>
      <c r="EB39" s="164">
        <v>13.6449</v>
      </c>
      <c r="EC39" s="164">
        <v>0.82210000000000005</v>
      </c>
      <c r="ED39" s="164">
        <v>1.2707999999999999</v>
      </c>
      <c r="EE39" s="164">
        <v>-14.7028</v>
      </c>
      <c r="EF39" s="164">
        <v>-20.646799999999999</v>
      </c>
      <c r="EG39" s="164">
        <v>-12.442</v>
      </c>
      <c r="EH39" s="164">
        <v>-11.408899999999999</v>
      </c>
      <c r="EI39" s="164">
        <v>-73.415499999999994</v>
      </c>
      <c r="EJ39" s="165"/>
      <c r="EK39" s="164">
        <v>-12.502000000000001</v>
      </c>
      <c r="EL39" s="164">
        <v>-11.5891</v>
      </c>
      <c r="EM39" s="164">
        <v>21.943100000000001</v>
      </c>
      <c r="EN39" s="164">
        <v>-8.2574000000000005</v>
      </c>
      <c r="EO39" s="165"/>
      <c r="EP39" s="164">
        <v>-4.0999999999999996</v>
      </c>
      <c r="EQ39" s="164">
        <v>-24.9099</v>
      </c>
      <c r="ER39" s="164">
        <v>-24.5168</v>
      </c>
      <c r="ES39" s="164">
        <v>10.9939</v>
      </c>
      <c r="ET39" s="164">
        <v>6.4</v>
      </c>
      <c r="EU39" s="164">
        <v>-6.54</v>
      </c>
      <c r="EV39" s="164">
        <v>1.3</v>
      </c>
      <c r="EW39" s="164">
        <v>5.4663000000000004</v>
      </c>
      <c r="EX39" s="164">
        <v>-16.433199999999999</v>
      </c>
      <c r="EY39" s="164">
        <v>-12.0914</v>
      </c>
      <c r="EZ39" s="164">
        <v>-12.341200000000001</v>
      </c>
      <c r="FA39" s="164">
        <v>9.2483000000000004</v>
      </c>
      <c r="FB39" s="164">
        <v>8.9969000000000001</v>
      </c>
      <c r="FC39" s="164">
        <v>-25.674099999999999</v>
      </c>
      <c r="FD39" s="164">
        <v>5.7915000000000001</v>
      </c>
      <c r="FE39" s="165"/>
      <c r="FF39" s="164">
        <v>5.5640999999999998</v>
      </c>
      <c r="FG39" s="164">
        <v>0</v>
      </c>
      <c r="FH39" s="164">
        <v>0</v>
      </c>
      <c r="FI39" s="164">
        <v>0</v>
      </c>
      <c r="FJ39" s="164">
        <v>8.3727999999999998</v>
      </c>
      <c r="FK39" s="164">
        <v>9.0426000000000002</v>
      </c>
      <c r="FL39" s="164">
        <v>-24.448599999999999</v>
      </c>
      <c r="FM39" s="164">
        <v>24.5869</v>
      </c>
      <c r="FN39" s="164">
        <v>25.211600000000001</v>
      </c>
      <c r="FO39" s="164">
        <v>-10.688599999999999</v>
      </c>
      <c r="FP39" s="165"/>
      <c r="FQ39" s="164">
        <v>29.611000000000001</v>
      </c>
      <c r="FR39" s="164">
        <v>-25.68</v>
      </c>
      <c r="FS39" s="164">
        <v>-0.6038</v>
      </c>
      <c r="FT39" s="164">
        <v>0.19159999999999999</v>
      </c>
      <c r="FU39" s="164">
        <v>0.62</v>
      </c>
      <c r="FV39" s="164">
        <v>1.87</v>
      </c>
      <c r="FW39" s="164">
        <v>-28.779800000000002</v>
      </c>
      <c r="FX39" s="165"/>
      <c r="FY39" s="164">
        <v>1.21</v>
      </c>
      <c r="FZ39" s="164">
        <v>0.54900000000000004</v>
      </c>
      <c r="GA39" s="165"/>
      <c r="GB39" s="164">
        <v>18.32</v>
      </c>
      <c r="GC39" s="164">
        <v>1.2385999999999999</v>
      </c>
      <c r="GD39" s="164">
        <v>12.811400000000001</v>
      </c>
      <c r="GE39" s="164">
        <v>-2.08</v>
      </c>
      <c r="GF39" s="164">
        <v>23.0303</v>
      </c>
      <c r="GG39" s="165"/>
      <c r="GH39" s="164">
        <v>28.892199999999999</v>
      </c>
      <c r="GI39" s="164">
        <v>-10.2879</v>
      </c>
      <c r="GJ39" s="164">
        <v>-11.062200000000001</v>
      </c>
      <c r="GK39" s="164">
        <v>3.1347</v>
      </c>
      <c r="GL39" s="165"/>
      <c r="GM39" s="165"/>
      <c r="GN39" s="164">
        <v>-12.4963</v>
      </c>
      <c r="GO39" s="164">
        <v>-22.501100000000001</v>
      </c>
      <c r="GP39" s="164">
        <v>3.0922999999999998</v>
      </c>
      <c r="GQ39" s="164">
        <v>-22.3873</v>
      </c>
      <c r="GR39" s="164">
        <v>2.6543000000000001</v>
      </c>
      <c r="GS39" s="164">
        <v>2.3786999999999998</v>
      </c>
      <c r="GT39" s="164">
        <v>134.14789999999999</v>
      </c>
      <c r="GU39" s="164">
        <v>-4.4710000000000001</v>
      </c>
      <c r="GV39" s="164">
        <v>-6.3474000000000004</v>
      </c>
      <c r="GW39" s="164">
        <v>-10.268000000000001</v>
      </c>
      <c r="GX39" s="164">
        <v>1.8734999999999999</v>
      </c>
      <c r="GY39" s="164">
        <v>8.1245999999999992</v>
      </c>
      <c r="GZ39" s="164">
        <v>8.2367000000000008</v>
      </c>
      <c r="HA39" s="164">
        <v>1</v>
      </c>
      <c r="HB39" s="164">
        <v>20.7089</v>
      </c>
      <c r="HC39" s="164">
        <v>22.160599999999999</v>
      </c>
      <c r="HD39" s="164">
        <v>-2.1</v>
      </c>
      <c r="HE39" s="164">
        <v>-4.1124000000000001</v>
      </c>
      <c r="HF39" s="164">
        <v>15.745799999999999</v>
      </c>
      <c r="HG39" s="164">
        <v>0</v>
      </c>
      <c r="HH39" s="164">
        <v>57.2044</v>
      </c>
      <c r="HI39" s="164">
        <v>-19.445</v>
      </c>
      <c r="HJ39" s="164">
        <v>-19.4315</v>
      </c>
      <c r="HK39" s="164">
        <v>-8.6324000000000005</v>
      </c>
      <c r="HL39" s="165"/>
      <c r="HM39" s="164">
        <v>0</v>
      </c>
      <c r="HN39" s="164">
        <v>-11.222799999999999</v>
      </c>
      <c r="HO39" s="165"/>
      <c r="HP39" s="165"/>
      <c r="HQ39" s="164">
        <v>-19.8018</v>
      </c>
      <c r="HR39" s="164">
        <v>-19.614999999999998</v>
      </c>
      <c r="HS39" s="164">
        <v>-27.887599999999999</v>
      </c>
      <c r="HT39" s="164">
        <v>-27.404299999999999</v>
      </c>
      <c r="HU39" s="164">
        <v>31.51</v>
      </c>
      <c r="HV39" s="164">
        <v>31.4</v>
      </c>
      <c r="HW39" s="164">
        <v>-31.2</v>
      </c>
      <c r="HX39" s="164">
        <v>-30.8</v>
      </c>
      <c r="HY39" s="164">
        <v>0.66930000000000001</v>
      </c>
      <c r="HZ39" s="164">
        <v>8.48</v>
      </c>
      <c r="IA39" s="164">
        <v>55.371400000000001</v>
      </c>
      <c r="IB39" s="164">
        <v>18.538699999999999</v>
      </c>
      <c r="IC39" s="164">
        <v>18.458200000000001</v>
      </c>
      <c r="ID39" s="164">
        <v>-14</v>
      </c>
      <c r="IE39" s="164">
        <v>-37.1</v>
      </c>
      <c r="IF39" s="164">
        <v>3.4</v>
      </c>
      <c r="IG39" s="164">
        <v>2.9</v>
      </c>
      <c r="IH39" s="164">
        <v>-18.012799999999999</v>
      </c>
      <c r="II39" s="164">
        <v>-18.013000000000002</v>
      </c>
      <c r="IJ39" s="164">
        <v>-147.9462</v>
      </c>
      <c r="IK39" s="164">
        <v>28.354399999999998</v>
      </c>
      <c r="IL39" s="164">
        <v>-263.11189999999999</v>
      </c>
      <c r="IM39" s="164">
        <v>-23.8887</v>
      </c>
      <c r="IN39" s="164">
        <v>-38.605400000000003</v>
      </c>
      <c r="IO39" s="164">
        <v>68.821200000000005</v>
      </c>
      <c r="IP39" s="164">
        <v>99.043700000000001</v>
      </c>
      <c r="IQ39" s="164">
        <v>106.93899999999999</v>
      </c>
      <c r="IR39" s="164">
        <v>61.497199999999999</v>
      </c>
      <c r="IS39" s="164">
        <v>-4.7050000000000001</v>
      </c>
      <c r="IT39" s="164">
        <v>18.627099999999999</v>
      </c>
      <c r="IU39" s="164">
        <v>19.182400000000001</v>
      </c>
      <c r="IV39" s="164">
        <v>3.4058999999999999</v>
      </c>
      <c r="IW39" s="164">
        <v>145.04150000000001</v>
      </c>
      <c r="IX39" s="164">
        <v>-177.9084</v>
      </c>
      <c r="IY39" s="164">
        <v>-32.502600000000001</v>
      </c>
      <c r="IZ39" s="164">
        <v>35.085999999999999</v>
      </c>
      <c r="JA39" s="164">
        <v>1.1999999999999999E-3</v>
      </c>
      <c r="JB39" s="165"/>
      <c r="JC39" s="164">
        <v>-4</v>
      </c>
      <c r="JD39" s="164">
        <v>-1.087</v>
      </c>
      <c r="JE39" s="164">
        <v>-1.087</v>
      </c>
      <c r="JF39" s="164">
        <v>0.32</v>
      </c>
      <c r="JG39" s="165"/>
      <c r="JH39" s="164">
        <v>-1.0033000000000001</v>
      </c>
      <c r="JI39" s="164">
        <v>5.9499999999999997E-2</v>
      </c>
      <c r="JJ39" s="164">
        <v>9.3186999999999998</v>
      </c>
      <c r="JK39" s="164">
        <v>-6.7948000000000004</v>
      </c>
      <c r="JL39" s="164">
        <v>-9.1999999999999993</v>
      </c>
      <c r="JM39" s="164">
        <v>-0.23899999999999999</v>
      </c>
      <c r="JN39" s="164">
        <v>6.0999999999999999E-2</v>
      </c>
      <c r="JO39" s="165"/>
      <c r="JP39" s="165"/>
      <c r="JQ39" s="164">
        <v>2.9944000000000002</v>
      </c>
      <c r="JR39" s="164">
        <v>3.7265999999999999</v>
      </c>
      <c r="JS39" s="164">
        <v>2.6337000000000002</v>
      </c>
      <c r="JT39" s="165"/>
      <c r="JU39" s="164">
        <v>23.3</v>
      </c>
      <c r="JV39" s="164">
        <v>-0.90480000000000005</v>
      </c>
      <c r="JW39" s="164">
        <v>1.34</v>
      </c>
      <c r="JX39" s="165"/>
      <c r="JY39" s="164">
        <v>-11.455399999999999</v>
      </c>
      <c r="JZ39" s="164">
        <v>6.7100000000000007E-2</v>
      </c>
      <c r="KA39" s="164">
        <v>-23.0352</v>
      </c>
      <c r="KB39" s="164">
        <v>-9.8353999999999999</v>
      </c>
      <c r="KC39" s="164">
        <v>-6.2530000000000001</v>
      </c>
      <c r="KD39" s="164">
        <v>-23.676500000000001</v>
      </c>
      <c r="KE39" s="164">
        <v>0</v>
      </c>
      <c r="KF39" s="164">
        <v>-27.3</v>
      </c>
      <c r="KG39" s="164">
        <v>10.4</v>
      </c>
      <c r="KH39" s="164">
        <v>6.0122</v>
      </c>
      <c r="KI39" s="164">
        <v>-66.601299999999995</v>
      </c>
    </row>
    <row r="40" spans="1:295" ht="18" customHeight="1" x14ac:dyDescent="0.3">
      <c r="A40" s="161" t="s">
        <v>72</v>
      </c>
      <c r="B40" s="161" t="s">
        <v>811</v>
      </c>
      <c r="C40" s="166">
        <v>0</v>
      </c>
      <c r="D40" s="166">
        <v>5.1612</v>
      </c>
      <c r="E40" s="166">
        <v>-10.0908</v>
      </c>
      <c r="F40" s="166">
        <v>2.6454</v>
      </c>
      <c r="G40" s="166">
        <v>8.1959</v>
      </c>
      <c r="H40" s="167"/>
      <c r="I40" s="166">
        <v>9.3008000000000006</v>
      </c>
      <c r="J40" s="167"/>
      <c r="K40" s="166">
        <v>24.7958</v>
      </c>
      <c r="L40" s="166">
        <v>10.889699999999999</v>
      </c>
      <c r="M40" s="166">
        <v>10.355399999999999</v>
      </c>
      <c r="N40" s="166">
        <v>-24.42</v>
      </c>
      <c r="O40" s="166">
        <v>-37.4</v>
      </c>
      <c r="P40" s="167"/>
      <c r="Q40" s="166">
        <v>8.2799999999999994</v>
      </c>
      <c r="R40" s="167"/>
      <c r="S40" s="166">
        <v>0.53190000000000004</v>
      </c>
      <c r="T40" s="166">
        <v>-1.5489999999999999</v>
      </c>
      <c r="U40" s="166">
        <v>5.2203999999999997</v>
      </c>
      <c r="V40" s="166">
        <v>5.1291000000000002</v>
      </c>
      <c r="W40" s="166">
        <v>9.0970999999999993</v>
      </c>
      <c r="X40" s="166">
        <v>1.7202999999999999</v>
      </c>
      <c r="Y40" s="166">
        <v>0.1051</v>
      </c>
      <c r="Z40" s="166">
        <v>1.9106000000000001</v>
      </c>
      <c r="AA40" s="167"/>
      <c r="AB40" s="166">
        <v>-0.55320000000000003</v>
      </c>
      <c r="AC40" s="166">
        <v>-0.66600000000000004</v>
      </c>
      <c r="AD40" s="166">
        <v>-0.64600000000000002</v>
      </c>
      <c r="AE40" s="166">
        <v>-2.117</v>
      </c>
      <c r="AF40" s="166">
        <v>2.2200000000000002</v>
      </c>
      <c r="AG40" s="167"/>
      <c r="AH40" s="166">
        <v>-1.1539999999999999</v>
      </c>
      <c r="AI40" s="166">
        <v>0.42399999999999999</v>
      </c>
      <c r="AJ40" s="166">
        <v>-12.71</v>
      </c>
      <c r="AK40" s="167"/>
      <c r="AL40" s="166">
        <v>-10</v>
      </c>
      <c r="AM40" s="166">
        <v>-10.15</v>
      </c>
      <c r="AN40" s="166">
        <v>-10.5</v>
      </c>
      <c r="AO40" s="166">
        <v>7.4617000000000004</v>
      </c>
      <c r="AP40" s="166">
        <v>3.2267999999999999</v>
      </c>
      <c r="AQ40" s="166">
        <v>17.9575</v>
      </c>
      <c r="AR40" s="166">
        <v>18.830300000000001</v>
      </c>
      <c r="AS40" s="166">
        <v>-15.812900000000001</v>
      </c>
      <c r="AT40" s="166">
        <v>-15.2713</v>
      </c>
      <c r="AU40" s="166">
        <v>-16.038699999999999</v>
      </c>
      <c r="AV40" s="166">
        <v>23.763500000000001</v>
      </c>
      <c r="AW40" s="166">
        <v>17.829999999999998</v>
      </c>
      <c r="AX40" s="166">
        <v>-20.093900000000001</v>
      </c>
      <c r="AY40" s="166">
        <v>-18.4864</v>
      </c>
      <c r="AZ40" s="167"/>
      <c r="BA40" s="166">
        <v>42.267899999999997</v>
      </c>
      <c r="BB40" s="166">
        <v>137.71289999999999</v>
      </c>
      <c r="BC40" s="166">
        <v>9.1776999999999997</v>
      </c>
      <c r="BD40" s="166">
        <v>-6.2</v>
      </c>
      <c r="BE40" s="166">
        <v>-6.2</v>
      </c>
      <c r="BF40" s="166">
        <v>-20.824300000000001</v>
      </c>
      <c r="BG40" s="166">
        <v>-20.493500000000001</v>
      </c>
      <c r="BH40" s="166">
        <v>-3.8151000000000002</v>
      </c>
      <c r="BI40" s="167"/>
      <c r="BJ40" s="166">
        <v>20.753</v>
      </c>
      <c r="BK40" s="166">
        <v>7.9739000000000004</v>
      </c>
      <c r="BL40" s="166">
        <v>3.2524999999999999</v>
      </c>
      <c r="BM40" s="166">
        <v>2.2298</v>
      </c>
      <c r="BN40" s="166">
        <v>-76.570899999999995</v>
      </c>
      <c r="BO40" s="166">
        <v>34.760599999999997</v>
      </c>
      <c r="BP40" s="166">
        <v>34.638500000000001</v>
      </c>
      <c r="BQ40" s="166">
        <v>-35.285200000000003</v>
      </c>
      <c r="BR40" s="166">
        <v>-129.28129999999999</v>
      </c>
      <c r="BS40" s="167"/>
      <c r="BT40" s="167"/>
      <c r="BU40" s="167"/>
      <c r="BV40" s="166">
        <v>19.220600000000001</v>
      </c>
      <c r="BW40" s="166">
        <v>13.19</v>
      </c>
      <c r="BX40" s="166">
        <v>10.1</v>
      </c>
      <c r="BY40" s="166">
        <v>-5.45</v>
      </c>
      <c r="BZ40" s="166">
        <v>11.42</v>
      </c>
      <c r="CA40" s="166">
        <v>-22.7685</v>
      </c>
      <c r="CB40" s="166">
        <v>-21.8308</v>
      </c>
      <c r="CC40" s="166">
        <v>31.8154</v>
      </c>
      <c r="CD40" s="166">
        <v>31.116900000000001</v>
      </c>
      <c r="CE40" s="166">
        <v>-3.0581</v>
      </c>
      <c r="CF40" s="166">
        <v>-8.5469000000000008</v>
      </c>
      <c r="CG40" s="166">
        <v>-8.3719000000000001</v>
      </c>
      <c r="CH40" s="166">
        <v>20.0672</v>
      </c>
      <c r="CI40" s="167"/>
      <c r="CJ40" s="167"/>
      <c r="CK40" s="167"/>
      <c r="CL40" s="167"/>
      <c r="CM40" s="166">
        <v>47.6</v>
      </c>
      <c r="CN40" s="166">
        <v>-3.6</v>
      </c>
      <c r="CO40" s="166">
        <v>42.705800000000004</v>
      </c>
      <c r="CP40" s="166">
        <v>41.630400000000002</v>
      </c>
      <c r="CQ40" s="166">
        <v>40.8947</v>
      </c>
      <c r="CR40" s="166">
        <v>35.710500000000003</v>
      </c>
      <c r="CS40" s="166">
        <v>36.536099999999998</v>
      </c>
      <c r="CT40" s="167"/>
      <c r="CU40" s="166">
        <v>-28.225300000000001</v>
      </c>
      <c r="CV40" s="166">
        <v>-24.105499999999999</v>
      </c>
      <c r="CW40" s="166">
        <v>3.5981999999999998</v>
      </c>
      <c r="CX40" s="166">
        <v>31.08</v>
      </c>
      <c r="CY40" s="166">
        <v>13.17</v>
      </c>
      <c r="CZ40" s="166">
        <v>20.473600000000001</v>
      </c>
      <c r="DA40" s="166">
        <v>20.4132</v>
      </c>
      <c r="DB40" s="166">
        <v>-12.76</v>
      </c>
      <c r="DC40" s="167"/>
      <c r="DD40" s="167"/>
      <c r="DE40" s="167"/>
      <c r="DF40" s="166">
        <v>28.4802</v>
      </c>
      <c r="DG40" s="166">
        <v>-14.774800000000001</v>
      </c>
      <c r="DH40" s="166">
        <v>-6.6643999999999997</v>
      </c>
      <c r="DI40" s="166">
        <v>-13.7</v>
      </c>
      <c r="DJ40" s="166">
        <v>-14.5</v>
      </c>
      <c r="DK40" s="166">
        <v>-2.0398000000000001</v>
      </c>
      <c r="DL40" s="166">
        <v>6.1771000000000003</v>
      </c>
      <c r="DM40" s="166">
        <v>12.464399999999999</v>
      </c>
      <c r="DN40" s="166">
        <v>15.7773</v>
      </c>
      <c r="DO40" s="166">
        <v>6.87</v>
      </c>
      <c r="DP40" s="166">
        <v>-3.28</v>
      </c>
      <c r="DQ40" s="166">
        <v>11.253</v>
      </c>
      <c r="DR40" s="166">
        <v>-26.5565</v>
      </c>
      <c r="DS40" s="166">
        <v>-12.1</v>
      </c>
      <c r="DT40" s="166">
        <v>-12.13</v>
      </c>
      <c r="DU40" s="166">
        <v>35.43</v>
      </c>
      <c r="DV40" s="166">
        <v>26.84</v>
      </c>
      <c r="DW40" s="166">
        <v>-23.2182</v>
      </c>
      <c r="DX40" s="166">
        <v>-11.5</v>
      </c>
      <c r="DY40" s="166">
        <v>-42.354300000000002</v>
      </c>
      <c r="DZ40" s="166">
        <v>-41.845500000000001</v>
      </c>
      <c r="EA40" s="166">
        <v>38.059199999999997</v>
      </c>
      <c r="EB40" s="166">
        <v>13.430899999999999</v>
      </c>
      <c r="EC40" s="166">
        <v>-0.60550000000000004</v>
      </c>
      <c r="ED40" s="166">
        <v>-9.4299999999999995E-2</v>
      </c>
      <c r="EE40" s="166">
        <v>-15.0084</v>
      </c>
      <c r="EF40" s="166">
        <v>-22.153300000000002</v>
      </c>
      <c r="EG40" s="166">
        <v>-12.069000000000001</v>
      </c>
      <c r="EH40" s="166">
        <v>-15.734</v>
      </c>
      <c r="EI40" s="166">
        <v>-73.211399999999998</v>
      </c>
      <c r="EJ40" s="167"/>
      <c r="EK40" s="166">
        <v>-12.3428</v>
      </c>
      <c r="EL40" s="166">
        <v>-11.3505</v>
      </c>
      <c r="EM40" s="166">
        <v>22.1374</v>
      </c>
      <c r="EN40" s="166">
        <v>-7.8452999999999999</v>
      </c>
      <c r="EO40" s="167"/>
      <c r="EP40" s="166">
        <v>-1.54</v>
      </c>
      <c r="EQ40" s="166">
        <v>-27.747299999999999</v>
      </c>
      <c r="ER40" s="166">
        <v>-27.650300000000001</v>
      </c>
      <c r="ES40" s="166">
        <v>9.0024999999999995</v>
      </c>
      <c r="ET40" s="166">
        <v>-3.61</v>
      </c>
      <c r="EU40" s="166">
        <v>-8.9700000000000006</v>
      </c>
      <c r="EV40" s="166">
        <v>0</v>
      </c>
      <c r="EW40" s="166">
        <v>5.7282000000000002</v>
      </c>
      <c r="EX40" s="166">
        <v>-16.199000000000002</v>
      </c>
      <c r="EY40" s="166">
        <v>-11.137600000000001</v>
      </c>
      <c r="EZ40" s="166">
        <v>-11.496</v>
      </c>
      <c r="FA40" s="166">
        <v>9.0076999999999998</v>
      </c>
      <c r="FB40" s="166">
        <v>7.7309999999999999</v>
      </c>
      <c r="FC40" s="166">
        <v>-23.895800000000001</v>
      </c>
      <c r="FD40" s="166">
        <v>5.5151000000000003</v>
      </c>
      <c r="FE40" s="167"/>
      <c r="FF40" s="166">
        <v>5.2279</v>
      </c>
      <c r="FG40" s="167"/>
      <c r="FH40" s="167"/>
      <c r="FI40" s="167"/>
      <c r="FJ40" s="166">
        <v>8.3727999999999998</v>
      </c>
      <c r="FK40" s="166">
        <v>9.0426000000000002</v>
      </c>
      <c r="FL40" s="166">
        <v>-23.7788</v>
      </c>
      <c r="FM40" s="166">
        <v>26.162500000000001</v>
      </c>
      <c r="FN40" s="166">
        <v>25.927499999999998</v>
      </c>
      <c r="FO40" s="166">
        <v>-9.5528999999999993</v>
      </c>
      <c r="FP40" s="167"/>
      <c r="FQ40" s="166">
        <v>28.263400000000001</v>
      </c>
      <c r="FR40" s="166">
        <v>-26.03</v>
      </c>
      <c r="FS40" s="166">
        <v>-0.60199999999999998</v>
      </c>
      <c r="FT40" s="166">
        <v>0.22359999999999999</v>
      </c>
      <c r="FU40" s="166">
        <v>0.1</v>
      </c>
      <c r="FV40" s="166">
        <v>2.71</v>
      </c>
      <c r="FW40" s="166">
        <v>-28.773399999999999</v>
      </c>
      <c r="FX40" s="167"/>
      <c r="FY40" s="166">
        <v>1.212</v>
      </c>
      <c r="FZ40" s="166">
        <v>0.57599999999999996</v>
      </c>
      <c r="GA40" s="167"/>
      <c r="GB40" s="166">
        <v>17.88</v>
      </c>
      <c r="GC40" s="166">
        <v>1.0563</v>
      </c>
      <c r="GD40" s="166">
        <v>12.6028</v>
      </c>
      <c r="GE40" s="166">
        <v>-1.68</v>
      </c>
      <c r="GF40" s="166">
        <v>21.828399999999998</v>
      </c>
      <c r="GG40" s="167"/>
      <c r="GH40" s="166">
        <v>28.5016</v>
      </c>
      <c r="GI40" s="166">
        <v>-10.275</v>
      </c>
      <c r="GJ40" s="166">
        <v>-10.8352</v>
      </c>
      <c r="GK40" s="166">
        <v>3.1274000000000002</v>
      </c>
      <c r="GL40" s="167"/>
      <c r="GM40" s="167"/>
      <c r="GN40" s="166">
        <v>-12.6065</v>
      </c>
      <c r="GO40" s="166">
        <v>-21.371700000000001</v>
      </c>
      <c r="GP40" s="166">
        <v>2.4306000000000001</v>
      </c>
      <c r="GQ40" s="166">
        <v>-21.952300000000001</v>
      </c>
      <c r="GR40" s="166">
        <v>6.0434999999999999</v>
      </c>
      <c r="GS40" s="166">
        <v>3.1568000000000001</v>
      </c>
      <c r="GT40" s="166">
        <v>138.04130000000001</v>
      </c>
      <c r="GU40" s="166">
        <v>-4.2553999999999998</v>
      </c>
      <c r="GV40" s="166">
        <v>-6.6745999999999999</v>
      </c>
      <c r="GW40" s="166">
        <v>-10.0907</v>
      </c>
      <c r="GX40" s="166">
        <v>2.6604000000000001</v>
      </c>
      <c r="GY40" s="166">
        <v>8.1393000000000004</v>
      </c>
      <c r="GZ40" s="166">
        <v>8.4185999999999996</v>
      </c>
      <c r="HA40" s="166">
        <v>3</v>
      </c>
      <c r="HB40" s="166">
        <v>18.901499999999999</v>
      </c>
      <c r="HC40" s="166">
        <v>19.886299999999999</v>
      </c>
      <c r="HD40" s="166">
        <v>-2.5099999999999998</v>
      </c>
      <c r="HE40" s="166">
        <v>-3.5905999999999998</v>
      </c>
      <c r="HF40" s="166">
        <v>15.452999999999999</v>
      </c>
      <c r="HG40" s="166">
        <v>0</v>
      </c>
      <c r="HH40" s="166">
        <v>58.383000000000003</v>
      </c>
      <c r="HI40" s="166">
        <v>-8.7390000000000008</v>
      </c>
      <c r="HJ40" s="166">
        <v>-8.2157</v>
      </c>
      <c r="HK40" s="166">
        <v>-8.6448999999999998</v>
      </c>
      <c r="HL40" s="167"/>
      <c r="HM40" s="166">
        <v>-11.723000000000001</v>
      </c>
      <c r="HN40" s="166">
        <v>-12.1579</v>
      </c>
      <c r="HO40" s="166">
        <v>19.7819</v>
      </c>
      <c r="HP40" s="166">
        <v>18.940100000000001</v>
      </c>
      <c r="HQ40" s="166">
        <v>-19.790800000000001</v>
      </c>
      <c r="HR40" s="166">
        <v>-19.609500000000001</v>
      </c>
      <c r="HS40" s="166">
        <v>-25.832000000000001</v>
      </c>
      <c r="HT40" s="166">
        <v>-25.2926</v>
      </c>
      <c r="HU40" s="166">
        <v>28.95</v>
      </c>
      <c r="HV40" s="166">
        <v>28.84</v>
      </c>
      <c r="HW40" s="166">
        <v>-28.9</v>
      </c>
      <c r="HX40" s="166">
        <v>-29.2</v>
      </c>
      <c r="HY40" s="166">
        <v>0.70409999999999995</v>
      </c>
      <c r="HZ40" s="166">
        <v>4.4800000000000004</v>
      </c>
      <c r="IA40" s="166">
        <v>52.604199999999999</v>
      </c>
      <c r="IB40" s="166">
        <v>21.659700000000001</v>
      </c>
      <c r="IC40" s="166">
        <v>21.796199999999999</v>
      </c>
      <c r="ID40" s="166">
        <v>-14.4</v>
      </c>
      <c r="IE40" s="166">
        <v>-36.700000000000003</v>
      </c>
      <c r="IF40" s="166">
        <v>2.6</v>
      </c>
      <c r="IG40" s="166">
        <v>2.1</v>
      </c>
      <c r="IH40" s="167"/>
      <c r="II40" s="166">
        <v>-18.022099999999998</v>
      </c>
      <c r="IJ40" s="166">
        <v>-150.29759999999999</v>
      </c>
      <c r="IK40" s="166">
        <v>26.657599999999999</v>
      </c>
      <c r="IL40" s="166">
        <v>-264.36040000000003</v>
      </c>
      <c r="IM40" s="166">
        <v>-20.394600000000001</v>
      </c>
      <c r="IN40" s="166">
        <v>-37.5745</v>
      </c>
      <c r="IO40" s="166">
        <v>70.848799999999997</v>
      </c>
      <c r="IP40" s="166">
        <v>98.130600000000001</v>
      </c>
      <c r="IQ40" s="166">
        <v>103.5046</v>
      </c>
      <c r="IR40" s="166">
        <v>61.637</v>
      </c>
      <c r="IS40" s="166">
        <v>-2.4687000000000001</v>
      </c>
      <c r="IT40" s="166">
        <v>18.498200000000001</v>
      </c>
      <c r="IU40" s="166">
        <v>15.2059</v>
      </c>
      <c r="IV40" s="166">
        <v>5.6082000000000001</v>
      </c>
      <c r="IW40" s="166">
        <v>146.75790000000001</v>
      </c>
      <c r="IX40" s="166">
        <v>-177.52080000000001</v>
      </c>
      <c r="IY40" s="166">
        <v>-31.511099999999999</v>
      </c>
      <c r="IZ40" s="166">
        <v>35.431800000000003</v>
      </c>
      <c r="JA40" s="166">
        <v>0.2356</v>
      </c>
      <c r="JB40" s="167"/>
      <c r="JC40" s="166">
        <v>-4</v>
      </c>
      <c r="JD40" s="166">
        <v>-1.1319999999999999</v>
      </c>
      <c r="JE40" s="166">
        <v>-1.133</v>
      </c>
      <c r="JF40" s="166">
        <v>0.32</v>
      </c>
      <c r="JG40" s="167"/>
      <c r="JH40" s="166">
        <v>-1.611</v>
      </c>
      <c r="JI40" s="166">
        <v>3.2000000000000001E-2</v>
      </c>
      <c r="JJ40" s="166">
        <v>9.4071999999999996</v>
      </c>
      <c r="JK40" s="166">
        <v>-8.2322000000000006</v>
      </c>
      <c r="JL40" s="166">
        <v>-8</v>
      </c>
      <c r="JM40" s="166">
        <v>-1.431</v>
      </c>
      <c r="JN40" s="166">
        <v>-0.57899999999999996</v>
      </c>
      <c r="JO40" s="166">
        <v>2.0472000000000001</v>
      </c>
      <c r="JP40" s="166">
        <v>2.3170000000000002</v>
      </c>
      <c r="JQ40" s="166">
        <v>4.0461999999999998</v>
      </c>
      <c r="JR40" s="166">
        <v>4.4143999999999997</v>
      </c>
      <c r="JS40" s="166">
        <v>3.5507</v>
      </c>
      <c r="JT40" s="167"/>
      <c r="JU40" s="166">
        <v>24.8</v>
      </c>
      <c r="JV40" s="166">
        <v>-0.75219999999999998</v>
      </c>
      <c r="JW40" s="166">
        <v>1.24</v>
      </c>
      <c r="JX40" s="167"/>
      <c r="JY40" s="166">
        <v>-10.446899999999999</v>
      </c>
      <c r="JZ40" s="166">
        <v>6.7500000000000004E-2</v>
      </c>
      <c r="KA40" s="166">
        <v>-23.606000000000002</v>
      </c>
      <c r="KB40" s="166">
        <v>-9.6396999999999995</v>
      </c>
      <c r="KC40" s="166">
        <v>-7.181</v>
      </c>
      <c r="KD40" s="166">
        <v>-23.709099999999999</v>
      </c>
      <c r="KE40" s="166">
        <v>0</v>
      </c>
      <c r="KF40" s="166">
        <v>-27.5</v>
      </c>
      <c r="KG40" s="166">
        <v>12.3</v>
      </c>
      <c r="KH40" s="166">
        <v>9.3188999999999993</v>
      </c>
      <c r="KI40" s="166">
        <v>-68.933800000000005</v>
      </c>
    </row>
    <row r="41" spans="1:295" ht="18" customHeight="1" x14ac:dyDescent="0.3">
      <c r="A41" s="161" t="s">
        <v>72</v>
      </c>
      <c r="B41" s="161" t="s">
        <v>812</v>
      </c>
      <c r="C41" s="162">
        <v>0</v>
      </c>
      <c r="D41" s="162">
        <v>5.0006000000000004</v>
      </c>
      <c r="E41" s="162">
        <v>-9.8882999999999992</v>
      </c>
      <c r="F41" s="162">
        <v>3.2646999999999999</v>
      </c>
      <c r="G41" s="162">
        <v>8.2890999999999995</v>
      </c>
      <c r="H41" s="163"/>
      <c r="I41" s="162">
        <v>8.8012999999999995</v>
      </c>
      <c r="J41" s="163"/>
      <c r="K41" s="162">
        <v>24.749199999999998</v>
      </c>
      <c r="L41" s="162">
        <v>10.5677</v>
      </c>
      <c r="M41" s="162">
        <v>10.1706</v>
      </c>
      <c r="N41" s="162">
        <v>-24.42</v>
      </c>
      <c r="O41" s="162">
        <v>-35.200000000000003</v>
      </c>
      <c r="P41" s="162">
        <v>13.2</v>
      </c>
      <c r="Q41" s="162">
        <v>7.452</v>
      </c>
      <c r="R41" s="163"/>
      <c r="S41" s="162">
        <v>0.98950000000000005</v>
      </c>
      <c r="T41" s="162">
        <v>-1.1162000000000001</v>
      </c>
      <c r="U41" s="162">
        <v>5.3815</v>
      </c>
      <c r="V41" s="162">
        <v>5.3208000000000002</v>
      </c>
      <c r="W41" s="162">
        <v>9.1938999999999993</v>
      </c>
      <c r="X41" s="162">
        <v>1.5832999999999999</v>
      </c>
      <c r="Y41" s="162">
        <v>0.1489</v>
      </c>
      <c r="Z41" s="162">
        <v>1.9988999999999999</v>
      </c>
      <c r="AA41" s="163"/>
      <c r="AB41" s="162">
        <v>-0.55410000000000004</v>
      </c>
      <c r="AC41" s="162">
        <v>-0.76300000000000001</v>
      </c>
      <c r="AD41" s="162">
        <v>-0.74199999999999999</v>
      </c>
      <c r="AE41" s="162">
        <v>-1.526</v>
      </c>
      <c r="AF41" s="162">
        <v>2.2200000000000002</v>
      </c>
      <c r="AG41" s="163"/>
      <c r="AH41" s="162">
        <v>-0.91700000000000004</v>
      </c>
      <c r="AI41" s="162">
        <v>0.441</v>
      </c>
      <c r="AJ41" s="162">
        <v>-13.61</v>
      </c>
      <c r="AK41" s="163"/>
      <c r="AL41" s="163"/>
      <c r="AM41" s="162">
        <v>-10.45</v>
      </c>
      <c r="AN41" s="162">
        <v>-10.57</v>
      </c>
      <c r="AO41" s="162">
        <v>7.8197000000000001</v>
      </c>
      <c r="AP41" s="162">
        <v>3.5556000000000001</v>
      </c>
      <c r="AQ41" s="162">
        <v>18.744299999999999</v>
      </c>
      <c r="AR41" s="162">
        <v>21.417899999999999</v>
      </c>
      <c r="AS41" s="162">
        <v>-14.0229</v>
      </c>
      <c r="AT41" s="162">
        <v>-14.7355</v>
      </c>
      <c r="AU41" s="162">
        <v>-14.886200000000001</v>
      </c>
      <c r="AV41" s="162">
        <v>1.8569</v>
      </c>
      <c r="AW41" s="162">
        <v>2.0813000000000001</v>
      </c>
      <c r="AX41" s="162">
        <v>-16.878799999999998</v>
      </c>
      <c r="AY41" s="162">
        <v>-13.931699999999999</v>
      </c>
      <c r="AZ41" s="163"/>
      <c r="BA41" s="162">
        <v>16.593399999999999</v>
      </c>
      <c r="BB41" s="162">
        <v>136.22049999999999</v>
      </c>
      <c r="BC41" s="162">
        <v>10.3033</v>
      </c>
      <c r="BD41" s="162">
        <v>-6.6</v>
      </c>
      <c r="BE41" s="162">
        <v>-6.5</v>
      </c>
      <c r="BF41" s="162">
        <v>-21.881900000000002</v>
      </c>
      <c r="BG41" s="162">
        <v>-21.603999999999999</v>
      </c>
      <c r="BH41" s="162">
        <v>-3.9542999999999999</v>
      </c>
      <c r="BI41" s="163"/>
      <c r="BJ41" s="162">
        <v>19.185600000000001</v>
      </c>
      <c r="BK41" s="162">
        <v>8.1940000000000008</v>
      </c>
      <c r="BL41" s="162">
        <v>3.3039000000000001</v>
      </c>
      <c r="BM41" s="162">
        <v>2.2038000000000002</v>
      </c>
      <c r="BN41" s="162">
        <v>-85.940100000000001</v>
      </c>
      <c r="BO41" s="162">
        <v>35.401499999999999</v>
      </c>
      <c r="BP41" s="162">
        <v>35.523499999999999</v>
      </c>
      <c r="BQ41" s="162">
        <v>-25.1235</v>
      </c>
      <c r="BR41" s="162">
        <v>-136.68620000000001</v>
      </c>
      <c r="BS41" s="163"/>
      <c r="BT41" s="163"/>
      <c r="BU41" s="163"/>
      <c r="BV41" s="162">
        <v>18.362400000000001</v>
      </c>
      <c r="BW41" s="162">
        <v>13.05</v>
      </c>
      <c r="BX41" s="162">
        <v>10.14</v>
      </c>
      <c r="BY41" s="162">
        <v>-5.94</v>
      </c>
      <c r="BZ41" s="162">
        <v>11.32</v>
      </c>
      <c r="CA41" s="162">
        <v>-23.572299999999998</v>
      </c>
      <c r="CB41" s="162">
        <v>-23.438300000000002</v>
      </c>
      <c r="CC41" s="162">
        <v>30.128</v>
      </c>
      <c r="CD41" s="162">
        <v>29.456800000000001</v>
      </c>
      <c r="CE41" s="162">
        <v>-1.0661</v>
      </c>
      <c r="CF41" s="162">
        <v>-8.4347999999999992</v>
      </c>
      <c r="CG41" s="162">
        <v>-8.4750999999999994</v>
      </c>
      <c r="CH41" s="162">
        <v>19.178100000000001</v>
      </c>
      <c r="CI41" s="163"/>
      <c r="CJ41" s="163"/>
      <c r="CK41" s="163"/>
      <c r="CL41" s="163"/>
      <c r="CM41" s="162">
        <v>46.5</v>
      </c>
      <c r="CN41" s="162">
        <v>-3.35</v>
      </c>
      <c r="CO41" s="162">
        <v>41.621099999999998</v>
      </c>
      <c r="CP41" s="162">
        <v>41.769799999999996</v>
      </c>
      <c r="CQ41" s="162">
        <v>40.064900000000002</v>
      </c>
      <c r="CR41" s="162">
        <v>39.341200000000001</v>
      </c>
      <c r="CS41" s="162">
        <v>39.907499999999999</v>
      </c>
      <c r="CT41" s="163"/>
      <c r="CU41" s="162">
        <v>-30.500599999999999</v>
      </c>
      <c r="CV41" s="162">
        <v>-26.063199999999998</v>
      </c>
      <c r="CW41" s="162">
        <v>3.5171999999999999</v>
      </c>
      <c r="CX41" s="162">
        <v>30.6</v>
      </c>
      <c r="CY41" s="162">
        <v>13.1</v>
      </c>
      <c r="CZ41" s="162">
        <v>20.161100000000001</v>
      </c>
      <c r="DA41" s="162">
        <v>20.022600000000001</v>
      </c>
      <c r="DB41" s="162">
        <v>-12.93</v>
      </c>
      <c r="DC41" s="163"/>
      <c r="DD41" s="163"/>
      <c r="DE41" s="163"/>
      <c r="DF41" s="162">
        <v>27.560099999999998</v>
      </c>
      <c r="DG41" s="162">
        <v>-13.8225</v>
      </c>
      <c r="DH41" s="162">
        <v>-6.7709999999999999</v>
      </c>
      <c r="DI41" s="162">
        <v>-13.9</v>
      </c>
      <c r="DJ41" s="162">
        <v>-14.4</v>
      </c>
      <c r="DK41" s="162">
        <v>-2.1362000000000001</v>
      </c>
      <c r="DL41" s="162">
        <v>5.8030999999999997</v>
      </c>
      <c r="DM41" s="162">
        <v>11.2027</v>
      </c>
      <c r="DN41" s="162">
        <v>15.220599999999999</v>
      </c>
      <c r="DO41" s="162">
        <v>6.36</v>
      </c>
      <c r="DP41" s="162">
        <v>-2.77</v>
      </c>
      <c r="DQ41" s="162">
        <v>10.664</v>
      </c>
      <c r="DR41" s="162">
        <v>-26.361499999999999</v>
      </c>
      <c r="DS41" s="162">
        <v>-12.15</v>
      </c>
      <c r="DT41" s="162">
        <v>-12.25</v>
      </c>
      <c r="DU41" s="162">
        <v>34.549999999999997</v>
      </c>
      <c r="DV41" s="162">
        <v>26.15</v>
      </c>
      <c r="DW41" s="162">
        <v>-21.7818</v>
      </c>
      <c r="DX41" s="162">
        <v>-11.2636</v>
      </c>
      <c r="DY41" s="162">
        <v>-42.584299999999999</v>
      </c>
      <c r="DZ41" s="162">
        <v>-41.9818</v>
      </c>
      <c r="EA41" s="162">
        <v>36.386099999999999</v>
      </c>
      <c r="EB41" s="162">
        <v>10.9656</v>
      </c>
      <c r="EC41" s="162">
        <v>-1.9302999999999999</v>
      </c>
      <c r="ED41" s="162">
        <v>-1.5270999999999999</v>
      </c>
      <c r="EE41" s="162">
        <v>-19.5014</v>
      </c>
      <c r="EF41" s="162">
        <v>-24.6358</v>
      </c>
      <c r="EG41" s="162">
        <v>-10.99</v>
      </c>
      <c r="EH41" s="162">
        <v>-25.924199999999999</v>
      </c>
      <c r="EI41" s="162">
        <v>-65.330299999999994</v>
      </c>
      <c r="EJ41" s="163"/>
      <c r="EK41" s="162">
        <v>-11.785500000000001</v>
      </c>
      <c r="EL41" s="162">
        <v>-10.6737</v>
      </c>
      <c r="EM41" s="162">
        <v>21.556999999999999</v>
      </c>
      <c r="EN41" s="162">
        <v>-6.8860999999999999</v>
      </c>
      <c r="EO41" s="163"/>
      <c r="EP41" s="162">
        <v>-3.5880000000000001</v>
      </c>
      <c r="EQ41" s="162">
        <v>-26.089400000000001</v>
      </c>
      <c r="ER41" s="162">
        <v>-25.793099999999999</v>
      </c>
      <c r="ES41" s="162">
        <v>11.1919</v>
      </c>
      <c r="ET41" s="162">
        <v>0</v>
      </c>
      <c r="EU41" s="162">
        <v>-8.57</v>
      </c>
      <c r="EV41" s="162">
        <v>0</v>
      </c>
      <c r="EW41" s="162">
        <v>5.5914999999999999</v>
      </c>
      <c r="EX41" s="162">
        <v>-13.337400000000001</v>
      </c>
      <c r="EY41" s="162">
        <v>-12.0457</v>
      </c>
      <c r="EZ41" s="162">
        <v>-12.1995</v>
      </c>
      <c r="FA41" s="162">
        <v>10.205299999999999</v>
      </c>
      <c r="FB41" s="162">
        <v>9.6257000000000001</v>
      </c>
      <c r="FC41" s="162">
        <v>-24.764399999999998</v>
      </c>
      <c r="FD41" s="162">
        <v>5.5640999999999998</v>
      </c>
      <c r="FE41" s="163"/>
      <c r="FF41" s="162">
        <v>5.1654999999999998</v>
      </c>
      <c r="FG41" s="163"/>
      <c r="FH41" s="163"/>
      <c r="FI41" s="163"/>
      <c r="FJ41" s="162">
        <v>10.2148</v>
      </c>
      <c r="FK41" s="162">
        <v>10.382300000000001</v>
      </c>
      <c r="FL41" s="162">
        <v>-25.285900000000002</v>
      </c>
      <c r="FM41" s="162">
        <v>25.672999999999998</v>
      </c>
      <c r="FN41" s="162">
        <v>25.811199999999999</v>
      </c>
      <c r="FO41" s="162">
        <v>-10.2425</v>
      </c>
      <c r="FP41" s="163"/>
      <c r="FQ41" s="162">
        <v>27.462599999999998</v>
      </c>
      <c r="FR41" s="162">
        <v>-26.19</v>
      </c>
      <c r="FS41" s="162">
        <v>-1.7134</v>
      </c>
      <c r="FT41" s="162">
        <v>0.14760000000000001</v>
      </c>
      <c r="FU41" s="162">
        <v>1.01</v>
      </c>
      <c r="FV41" s="162">
        <v>1.64</v>
      </c>
      <c r="FW41" s="162">
        <v>-26.814599999999999</v>
      </c>
      <c r="FX41" s="162">
        <v>2.6840999999999999</v>
      </c>
      <c r="FY41" s="162">
        <v>1.375</v>
      </c>
      <c r="FZ41" s="162">
        <v>0.60099999999999998</v>
      </c>
      <c r="GA41" s="162">
        <v>3.3416000000000001</v>
      </c>
      <c r="GB41" s="162">
        <v>17.98</v>
      </c>
      <c r="GC41" s="162">
        <v>0.30259999999999998</v>
      </c>
      <c r="GD41" s="162">
        <v>11.2698</v>
      </c>
      <c r="GE41" s="162">
        <v>-1.99</v>
      </c>
      <c r="GF41" s="162">
        <v>21.521599999999999</v>
      </c>
      <c r="GG41" s="163"/>
      <c r="GH41" s="162">
        <v>28.621500000000001</v>
      </c>
      <c r="GI41" s="162">
        <v>-9.9733000000000001</v>
      </c>
      <c r="GJ41" s="162">
        <v>-10.8179</v>
      </c>
      <c r="GK41" s="162">
        <v>3.1861000000000002</v>
      </c>
      <c r="GL41" s="163"/>
      <c r="GM41" s="163"/>
      <c r="GN41" s="162">
        <v>-12.932</v>
      </c>
      <c r="GO41" s="162">
        <v>-20.564299999999999</v>
      </c>
      <c r="GP41" s="162">
        <v>1.4873000000000001</v>
      </c>
      <c r="GQ41" s="162">
        <v>-21.566400000000002</v>
      </c>
      <c r="GR41" s="162">
        <v>3.1236999999999999</v>
      </c>
      <c r="GS41" s="162">
        <v>3.8372999999999999</v>
      </c>
      <c r="GT41" s="162">
        <v>134.721</v>
      </c>
      <c r="GU41" s="162">
        <v>-4.5006000000000004</v>
      </c>
      <c r="GV41" s="162">
        <v>-6.5274000000000001</v>
      </c>
      <c r="GW41" s="162">
        <v>-10.327400000000001</v>
      </c>
      <c r="GX41" s="162">
        <v>1.9689000000000001</v>
      </c>
      <c r="GY41" s="162">
        <v>8.1831999999999994</v>
      </c>
      <c r="GZ41" s="162">
        <v>8.2604000000000006</v>
      </c>
      <c r="HA41" s="162">
        <v>1.8364</v>
      </c>
      <c r="HB41" s="162">
        <v>19.766200000000001</v>
      </c>
      <c r="HC41" s="162">
        <v>20.7654</v>
      </c>
      <c r="HD41" s="162">
        <v>-5.45</v>
      </c>
      <c r="HE41" s="162">
        <v>0</v>
      </c>
      <c r="HF41" s="162">
        <v>22.215800000000002</v>
      </c>
      <c r="HG41" s="162">
        <v>-3.1221999999999999</v>
      </c>
      <c r="HH41" s="162">
        <v>61.002499999999998</v>
      </c>
      <c r="HI41" s="162">
        <v>-2.9592000000000001</v>
      </c>
      <c r="HJ41" s="162">
        <v>-2.5165999999999999</v>
      </c>
      <c r="HK41" s="162">
        <v>-8.3702000000000005</v>
      </c>
      <c r="HL41" s="163"/>
      <c r="HM41" s="162">
        <v>-11.9763</v>
      </c>
      <c r="HN41" s="162">
        <v>-12.1408</v>
      </c>
      <c r="HO41" s="163"/>
      <c r="HP41" s="163"/>
      <c r="HQ41" s="162">
        <v>-21.537700000000001</v>
      </c>
      <c r="HR41" s="162">
        <v>-21.2575</v>
      </c>
      <c r="HS41" s="162">
        <v>-22.167300000000001</v>
      </c>
      <c r="HT41" s="162">
        <v>-22.016300000000001</v>
      </c>
      <c r="HU41" s="162">
        <v>27.59</v>
      </c>
      <c r="HV41" s="162">
        <v>27.62</v>
      </c>
      <c r="HW41" s="162">
        <v>-30.6</v>
      </c>
      <c r="HX41" s="162">
        <v>-31</v>
      </c>
      <c r="HY41" s="162">
        <v>0.68569999999999998</v>
      </c>
      <c r="HZ41" s="162">
        <v>0.72</v>
      </c>
      <c r="IA41" s="162">
        <v>53.071199999999997</v>
      </c>
      <c r="IB41" s="162">
        <v>20.234400000000001</v>
      </c>
      <c r="IC41" s="162">
        <v>20.181100000000001</v>
      </c>
      <c r="ID41" s="162">
        <v>-15.2</v>
      </c>
      <c r="IE41" s="162">
        <v>-37.6</v>
      </c>
      <c r="IF41" s="162">
        <v>4.7</v>
      </c>
      <c r="IG41" s="162">
        <v>4.2</v>
      </c>
      <c r="IH41" s="162">
        <v>-18.227</v>
      </c>
      <c r="II41" s="163"/>
      <c r="IJ41" s="162">
        <v>-148.69</v>
      </c>
      <c r="IK41" s="162">
        <v>25.633800000000001</v>
      </c>
      <c r="IL41" s="162">
        <v>-262.02760000000001</v>
      </c>
      <c r="IM41" s="162">
        <v>-23.017199999999999</v>
      </c>
      <c r="IN41" s="162">
        <v>-36.4373</v>
      </c>
      <c r="IO41" s="162">
        <v>80.111900000000006</v>
      </c>
      <c r="IP41" s="162">
        <v>88.2346</v>
      </c>
      <c r="IQ41" s="162">
        <v>108.6086</v>
      </c>
      <c r="IR41" s="162">
        <v>70.725300000000004</v>
      </c>
      <c r="IS41" s="162">
        <v>5.7794999999999996</v>
      </c>
      <c r="IT41" s="162">
        <v>16.130199999999999</v>
      </c>
      <c r="IU41" s="162">
        <v>14.8543</v>
      </c>
      <c r="IV41" s="162">
        <v>1.4172</v>
      </c>
      <c r="IW41" s="162">
        <v>160.042</v>
      </c>
      <c r="IX41" s="162">
        <v>-184.02269999999999</v>
      </c>
      <c r="IY41" s="162">
        <v>-22.384799999999998</v>
      </c>
      <c r="IZ41" s="162">
        <v>27.852</v>
      </c>
      <c r="JA41" s="162">
        <v>-0.84350000000000003</v>
      </c>
      <c r="JB41" s="163"/>
      <c r="JC41" s="162">
        <v>-4.8</v>
      </c>
      <c r="JD41" s="162">
        <v>-1.298</v>
      </c>
      <c r="JE41" s="162">
        <v>-1.3009999999999999</v>
      </c>
      <c r="JF41" s="162">
        <v>1.04</v>
      </c>
      <c r="JG41" s="163"/>
      <c r="JH41" s="162">
        <v>-1.8536999999999999</v>
      </c>
      <c r="JI41" s="162">
        <v>5.9499999999999997E-2</v>
      </c>
      <c r="JJ41" s="162">
        <v>11.693</v>
      </c>
      <c r="JK41" s="162">
        <v>-8.6991999999999994</v>
      </c>
      <c r="JL41" s="162">
        <v>-10.1</v>
      </c>
      <c r="JM41" s="162">
        <v>-1.056</v>
      </c>
      <c r="JN41" s="162">
        <v>-0.26900000000000002</v>
      </c>
      <c r="JO41" s="162">
        <v>2.3369</v>
      </c>
      <c r="JP41" s="162">
        <v>2.6741000000000001</v>
      </c>
      <c r="JQ41" s="162">
        <v>3.9737</v>
      </c>
      <c r="JR41" s="162">
        <v>3.7643</v>
      </c>
      <c r="JS41" s="162">
        <v>3.1814</v>
      </c>
      <c r="JT41" s="163"/>
      <c r="JU41" s="162">
        <v>25.7</v>
      </c>
      <c r="JV41" s="162">
        <v>-1.6191</v>
      </c>
      <c r="JW41" s="162">
        <v>1.23</v>
      </c>
      <c r="JX41" s="163"/>
      <c r="JY41" s="162">
        <v>-11.287100000000001</v>
      </c>
      <c r="JZ41" s="162">
        <v>-0.21490000000000001</v>
      </c>
      <c r="KA41" s="162">
        <v>-22.8017</v>
      </c>
      <c r="KB41" s="162">
        <v>-10.912800000000001</v>
      </c>
      <c r="KC41" s="162">
        <v>-7.0019999999999998</v>
      </c>
      <c r="KD41" s="162">
        <v>-23.5077</v>
      </c>
      <c r="KE41" s="163"/>
      <c r="KF41" s="162">
        <v>-28.4</v>
      </c>
      <c r="KG41" s="162">
        <v>12.9</v>
      </c>
      <c r="KH41" s="162">
        <v>16.1724</v>
      </c>
      <c r="KI41" s="162">
        <v>-71.814400000000006</v>
      </c>
    </row>
    <row r="42" spans="1:295" ht="18" customHeight="1" x14ac:dyDescent="0.3">
      <c r="A42" s="161" t="s">
        <v>72</v>
      </c>
      <c r="B42" s="161" t="s">
        <v>813</v>
      </c>
      <c r="C42" s="164">
        <v>0</v>
      </c>
      <c r="D42" s="164">
        <v>3.8797000000000001</v>
      </c>
      <c r="E42" s="164">
        <v>-8.7065000000000001</v>
      </c>
      <c r="F42" s="164">
        <v>4.5305</v>
      </c>
      <c r="G42" s="164">
        <v>8.6903000000000006</v>
      </c>
      <c r="H42" s="165"/>
      <c r="I42" s="164">
        <v>7.3425000000000002</v>
      </c>
      <c r="J42" s="165"/>
      <c r="K42" s="164">
        <v>22.737500000000001</v>
      </c>
      <c r="L42" s="164">
        <v>9.7266999999999992</v>
      </c>
      <c r="M42" s="164">
        <v>9.3767999999999994</v>
      </c>
      <c r="N42" s="164">
        <v>-22.2</v>
      </c>
      <c r="O42" s="164">
        <v>-30.8</v>
      </c>
      <c r="P42" s="164">
        <v>6.6</v>
      </c>
      <c r="Q42" s="164">
        <v>4.1399999999999997</v>
      </c>
      <c r="R42" s="164">
        <v>-22</v>
      </c>
      <c r="S42" s="164">
        <v>0.36309999999999998</v>
      </c>
      <c r="T42" s="164">
        <v>-0.93340000000000001</v>
      </c>
      <c r="U42" s="164">
        <v>5.0540000000000003</v>
      </c>
      <c r="V42" s="164">
        <v>4.9512999999999998</v>
      </c>
      <c r="W42" s="164">
        <v>8.8396000000000008</v>
      </c>
      <c r="X42" s="164">
        <v>1.3602000000000001</v>
      </c>
      <c r="Y42" s="164">
        <v>0.29780000000000001</v>
      </c>
      <c r="Z42" s="164">
        <v>2.1625999999999999</v>
      </c>
      <c r="AA42" s="165"/>
      <c r="AB42" s="164">
        <v>-0.53580000000000005</v>
      </c>
      <c r="AC42" s="164">
        <v>-0.751</v>
      </c>
      <c r="AD42" s="164">
        <v>-0.747</v>
      </c>
      <c r="AE42" s="164">
        <v>-2.2999999999999998</v>
      </c>
      <c r="AF42" s="164">
        <v>2.2200000000000002</v>
      </c>
      <c r="AG42" s="164">
        <v>-2.2000000000000002</v>
      </c>
      <c r="AH42" s="164">
        <v>-0.83799999999999997</v>
      </c>
      <c r="AI42" s="164">
        <v>0.42199999999999999</v>
      </c>
      <c r="AJ42" s="164">
        <v>-13.43</v>
      </c>
      <c r="AK42" s="165"/>
      <c r="AL42" s="165"/>
      <c r="AM42" s="164">
        <v>-10.48</v>
      </c>
      <c r="AN42" s="164">
        <v>-10.64</v>
      </c>
      <c r="AO42" s="164">
        <v>7.3098000000000001</v>
      </c>
      <c r="AP42" s="164">
        <v>3.7616000000000001</v>
      </c>
      <c r="AQ42" s="164">
        <v>19.307400000000001</v>
      </c>
      <c r="AR42" s="164">
        <v>23.901399999999999</v>
      </c>
      <c r="AS42" s="164">
        <v>-13.3582</v>
      </c>
      <c r="AT42" s="164">
        <v>-15.4053</v>
      </c>
      <c r="AU42" s="164">
        <v>-15.202</v>
      </c>
      <c r="AV42" s="164">
        <v>1.5558000000000001</v>
      </c>
      <c r="AW42" s="164">
        <v>1.5446</v>
      </c>
      <c r="AX42" s="164">
        <v>-16.477</v>
      </c>
      <c r="AY42" s="164">
        <v>-13.931699999999999</v>
      </c>
      <c r="AZ42" s="165"/>
      <c r="BA42" s="164">
        <v>16.707999999999998</v>
      </c>
      <c r="BB42" s="164">
        <v>133.3982</v>
      </c>
      <c r="BC42" s="164">
        <v>10.627700000000001</v>
      </c>
      <c r="BD42" s="164">
        <v>-7</v>
      </c>
      <c r="BE42" s="164">
        <v>-7</v>
      </c>
      <c r="BF42" s="164">
        <v>-21.339400000000001</v>
      </c>
      <c r="BG42" s="164">
        <v>-21.476900000000001</v>
      </c>
      <c r="BH42" s="164">
        <v>-4.0518000000000001</v>
      </c>
      <c r="BI42" s="165"/>
      <c r="BJ42" s="164">
        <v>18.502400000000002</v>
      </c>
      <c r="BK42" s="164">
        <v>7.0759999999999996</v>
      </c>
      <c r="BL42" s="164">
        <v>2.2850000000000001</v>
      </c>
      <c r="BM42" s="164">
        <v>1.4724999999999999</v>
      </c>
      <c r="BN42" s="164">
        <v>-92.287899999999993</v>
      </c>
      <c r="BO42" s="164">
        <v>32.471699999999998</v>
      </c>
      <c r="BP42" s="164">
        <v>32.166499999999999</v>
      </c>
      <c r="BQ42" s="164">
        <v>-18.796600000000002</v>
      </c>
      <c r="BR42" s="164">
        <v>-146.29300000000001</v>
      </c>
      <c r="BS42" s="165"/>
      <c r="BT42" s="165"/>
      <c r="BU42" s="165"/>
      <c r="BV42" s="164">
        <v>25.278199999999998</v>
      </c>
      <c r="BW42" s="164">
        <v>10.69</v>
      </c>
      <c r="BX42" s="164">
        <v>7.82</v>
      </c>
      <c r="BY42" s="164">
        <v>-8.6999999999999993</v>
      </c>
      <c r="BZ42" s="164">
        <v>8.66</v>
      </c>
      <c r="CA42" s="164">
        <v>-21.295000000000002</v>
      </c>
      <c r="CB42" s="164">
        <v>-21.9648</v>
      </c>
      <c r="CC42" s="164">
        <v>29.5122</v>
      </c>
      <c r="CD42" s="164">
        <v>28.8094</v>
      </c>
      <c r="CE42" s="164">
        <v>-0.29530000000000001</v>
      </c>
      <c r="CF42" s="164">
        <v>-9.8963000000000001</v>
      </c>
      <c r="CG42" s="164">
        <v>-10.2339</v>
      </c>
      <c r="CH42" s="164">
        <v>18.363800000000001</v>
      </c>
      <c r="CI42" s="165"/>
      <c r="CJ42" s="165"/>
      <c r="CK42" s="165"/>
      <c r="CL42" s="165"/>
      <c r="CM42" s="164">
        <v>42.9</v>
      </c>
      <c r="CN42" s="164">
        <v>-3.36</v>
      </c>
      <c r="CO42" s="164">
        <v>38.284799999999997</v>
      </c>
      <c r="CP42" s="164">
        <v>37.652700000000003</v>
      </c>
      <c r="CQ42" s="164">
        <v>36.367199999999997</v>
      </c>
      <c r="CR42" s="164">
        <v>34.933</v>
      </c>
      <c r="CS42" s="164">
        <v>35.378500000000003</v>
      </c>
      <c r="CT42" s="165"/>
      <c r="CU42" s="164">
        <v>-27.714200000000002</v>
      </c>
      <c r="CV42" s="164">
        <v>-28.3476</v>
      </c>
      <c r="CW42" s="164">
        <v>3.3083</v>
      </c>
      <c r="CX42" s="164">
        <v>30.14</v>
      </c>
      <c r="CY42" s="164">
        <v>12.81</v>
      </c>
      <c r="CZ42" s="164">
        <v>19.536100000000001</v>
      </c>
      <c r="DA42" s="164">
        <v>19.241299999999999</v>
      </c>
      <c r="DB42" s="164">
        <v>-12.3</v>
      </c>
      <c r="DC42" s="165"/>
      <c r="DD42" s="165"/>
      <c r="DE42" s="165"/>
      <c r="DF42" s="164">
        <v>30.221699999999998</v>
      </c>
      <c r="DG42" s="164">
        <v>-13.6456</v>
      </c>
      <c r="DH42" s="164">
        <v>-6.3937999999999997</v>
      </c>
      <c r="DI42" s="164">
        <v>-11.6</v>
      </c>
      <c r="DJ42" s="164">
        <v>-13.7</v>
      </c>
      <c r="DK42" s="164">
        <v>-2.3206000000000002</v>
      </c>
      <c r="DL42" s="164">
        <v>5.2420999999999998</v>
      </c>
      <c r="DM42" s="164">
        <v>10.414099999999999</v>
      </c>
      <c r="DN42" s="164">
        <v>14.292899999999999</v>
      </c>
      <c r="DO42" s="164">
        <v>5.67</v>
      </c>
      <c r="DP42" s="164">
        <v>-2.66</v>
      </c>
      <c r="DQ42" s="164">
        <v>9.61</v>
      </c>
      <c r="DR42" s="164">
        <v>-29.531700000000001</v>
      </c>
      <c r="DS42" s="164">
        <v>-11.41</v>
      </c>
      <c r="DT42" s="164">
        <v>-11.49</v>
      </c>
      <c r="DU42" s="164">
        <v>35.090000000000003</v>
      </c>
      <c r="DV42" s="164">
        <v>25.75</v>
      </c>
      <c r="DW42" s="164">
        <v>-24.672699999999999</v>
      </c>
      <c r="DX42" s="164">
        <v>-12.554500000000001</v>
      </c>
      <c r="DY42" s="164">
        <v>-41.872199999999999</v>
      </c>
      <c r="DZ42" s="164">
        <v>-41.209099999999999</v>
      </c>
      <c r="EA42" s="164">
        <v>32.2849</v>
      </c>
      <c r="EB42" s="164">
        <v>9.0195000000000007</v>
      </c>
      <c r="EC42" s="164">
        <v>-3.9641000000000002</v>
      </c>
      <c r="ED42" s="164">
        <v>-3.5289999999999999</v>
      </c>
      <c r="EE42" s="164">
        <v>-21.285799999999998</v>
      </c>
      <c r="EF42" s="164">
        <v>-26.517700000000001</v>
      </c>
      <c r="EG42" s="164">
        <v>-10.946999999999999</v>
      </c>
      <c r="EH42" s="164">
        <v>-34.482399999999998</v>
      </c>
      <c r="EI42" s="164">
        <v>-51.814500000000002</v>
      </c>
      <c r="EJ42" s="165"/>
      <c r="EK42" s="164">
        <v>-10.5839</v>
      </c>
      <c r="EL42" s="164">
        <v>-9.5165000000000006</v>
      </c>
      <c r="EM42" s="164">
        <v>20.614000000000001</v>
      </c>
      <c r="EN42" s="164">
        <v>-6.0180999999999996</v>
      </c>
      <c r="EO42" s="165"/>
      <c r="EP42" s="164">
        <v>-6.1479999999999997</v>
      </c>
      <c r="EQ42" s="164">
        <v>-25.130400000000002</v>
      </c>
      <c r="ER42" s="164">
        <v>-24.723600000000001</v>
      </c>
      <c r="ES42" s="164">
        <v>11.611700000000001</v>
      </c>
      <c r="ET42" s="164">
        <v>0</v>
      </c>
      <c r="EU42" s="164">
        <v>-8.34</v>
      </c>
      <c r="EV42" s="164">
        <v>0.1</v>
      </c>
      <c r="EW42" s="164">
        <v>5.1605999999999996</v>
      </c>
      <c r="EX42" s="164">
        <v>-9.9818999999999996</v>
      </c>
      <c r="EY42" s="164">
        <v>-11.5343</v>
      </c>
      <c r="EZ42" s="164">
        <v>-11.6402</v>
      </c>
      <c r="FA42" s="164">
        <v>9.0576000000000008</v>
      </c>
      <c r="FB42" s="164">
        <v>11.474</v>
      </c>
      <c r="FC42" s="164">
        <v>-26.1921</v>
      </c>
      <c r="FD42" s="164">
        <v>5.4244000000000003</v>
      </c>
      <c r="FE42" s="165"/>
      <c r="FF42" s="164">
        <v>5.1734999999999998</v>
      </c>
      <c r="FG42" s="165"/>
      <c r="FH42" s="165"/>
      <c r="FI42" s="165"/>
      <c r="FJ42" s="164">
        <v>7.8704000000000001</v>
      </c>
      <c r="FK42" s="164">
        <v>8.2053999999999991</v>
      </c>
      <c r="FL42" s="164">
        <v>-25.620799999999999</v>
      </c>
      <c r="FM42" s="164">
        <v>24.921299999999999</v>
      </c>
      <c r="FN42" s="164">
        <v>24.988299999999999</v>
      </c>
      <c r="FO42" s="164">
        <v>-10.872199999999999</v>
      </c>
      <c r="FP42" s="165"/>
      <c r="FQ42" s="164">
        <v>27.8874</v>
      </c>
      <c r="FR42" s="164">
        <v>-26.12</v>
      </c>
      <c r="FS42" s="164">
        <v>-1.4039999999999999</v>
      </c>
      <c r="FT42" s="164">
        <v>0.20069999999999999</v>
      </c>
      <c r="FU42" s="164">
        <v>0.69</v>
      </c>
      <c r="FV42" s="164">
        <v>2.25</v>
      </c>
      <c r="FW42" s="164">
        <v>-27.308700000000002</v>
      </c>
      <c r="FX42" s="165"/>
      <c r="FY42" s="164">
        <v>1.3959999999999999</v>
      </c>
      <c r="FZ42" s="164">
        <v>0.61</v>
      </c>
      <c r="GA42" s="165"/>
      <c r="GB42" s="164">
        <v>16.48</v>
      </c>
      <c r="GC42" s="164">
        <v>0.69740000000000002</v>
      </c>
      <c r="GD42" s="164">
        <v>11.4221</v>
      </c>
      <c r="GE42" s="164">
        <v>-2.19</v>
      </c>
      <c r="GF42" s="164">
        <v>19.545000000000002</v>
      </c>
      <c r="GG42" s="165"/>
      <c r="GH42" s="164">
        <v>27.761600000000001</v>
      </c>
      <c r="GI42" s="164">
        <v>-10.113</v>
      </c>
      <c r="GJ42" s="164">
        <v>-10.7356</v>
      </c>
      <c r="GK42" s="164">
        <v>3.1164000000000001</v>
      </c>
      <c r="GL42" s="165"/>
      <c r="GM42" s="165"/>
      <c r="GN42" s="164">
        <v>-12.1938</v>
      </c>
      <c r="GO42" s="164">
        <v>-19.454799999999999</v>
      </c>
      <c r="GP42" s="164">
        <v>1.2505999999999999</v>
      </c>
      <c r="GQ42" s="164">
        <v>-21.2667</v>
      </c>
      <c r="GR42" s="164">
        <v>3.8065000000000002</v>
      </c>
      <c r="GS42" s="164">
        <v>2.9569999999999999</v>
      </c>
      <c r="GT42" s="164">
        <v>132.02529999999999</v>
      </c>
      <c r="GU42" s="164">
        <v>-4.8964999999999996</v>
      </c>
      <c r="GV42" s="164">
        <v>-5.4230999999999998</v>
      </c>
      <c r="GW42" s="164">
        <v>-10.347099999999999</v>
      </c>
      <c r="GX42" s="164">
        <v>1.6240000000000001</v>
      </c>
      <c r="GY42" s="164">
        <v>8.1613000000000007</v>
      </c>
      <c r="GZ42" s="164">
        <v>8.3790999999999993</v>
      </c>
      <c r="HA42" s="164">
        <v>1.4773000000000001</v>
      </c>
      <c r="HB42" s="164">
        <v>22.081399999999999</v>
      </c>
      <c r="HC42" s="164">
        <v>22.9466</v>
      </c>
      <c r="HD42" s="164">
        <v>-2.5099999999999998</v>
      </c>
      <c r="HE42" s="164">
        <v>0</v>
      </c>
      <c r="HF42" s="164">
        <v>23.592300000000002</v>
      </c>
      <c r="HG42" s="164">
        <v>0</v>
      </c>
      <c r="HH42" s="164">
        <v>64.261799999999994</v>
      </c>
      <c r="HI42" s="164">
        <v>4.4283999999999999</v>
      </c>
      <c r="HJ42" s="164">
        <v>4.5353000000000003</v>
      </c>
      <c r="HK42" s="164">
        <v>-9.9626000000000001</v>
      </c>
      <c r="HL42" s="165"/>
      <c r="HM42" s="164">
        <v>-10.739800000000001</v>
      </c>
      <c r="HN42" s="164">
        <v>0</v>
      </c>
      <c r="HO42" s="164">
        <v>35.082299999999996</v>
      </c>
      <c r="HP42" s="164">
        <v>34.899099999999997</v>
      </c>
      <c r="HQ42" s="164">
        <v>-22.273700000000002</v>
      </c>
      <c r="HR42" s="164">
        <v>-22.087</v>
      </c>
      <c r="HS42" s="164">
        <v>-19.241499999999998</v>
      </c>
      <c r="HT42" s="164">
        <v>-19.594000000000001</v>
      </c>
      <c r="HU42" s="164">
        <v>27.13</v>
      </c>
      <c r="HV42" s="164">
        <v>27.17</v>
      </c>
      <c r="HW42" s="164">
        <v>-31.7</v>
      </c>
      <c r="HX42" s="164">
        <v>-31.1</v>
      </c>
      <c r="HY42" s="164">
        <v>0.52829999999999999</v>
      </c>
      <c r="HZ42" s="164">
        <v>-1.6</v>
      </c>
      <c r="IA42" s="164">
        <v>53.453200000000002</v>
      </c>
      <c r="IB42" s="164">
        <v>21.325099999999999</v>
      </c>
      <c r="IC42" s="164">
        <v>21.140499999999999</v>
      </c>
      <c r="ID42" s="164">
        <v>-16.100000000000001</v>
      </c>
      <c r="IE42" s="164">
        <v>-37.5</v>
      </c>
      <c r="IF42" s="164">
        <v>5.6</v>
      </c>
      <c r="IG42" s="164">
        <v>5.0999999999999996</v>
      </c>
      <c r="IH42" s="164">
        <v>-18.5975</v>
      </c>
      <c r="II42" s="164">
        <v>-18.729700000000001</v>
      </c>
      <c r="IJ42" s="164">
        <v>-141.03100000000001</v>
      </c>
      <c r="IK42" s="164">
        <v>23.872599999999998</v>
      </c>
      <c r="IL42" s="164">
        <v>-264.47969999999998</v>
      </c>
      <c r="IM42" s="164">
        <v>-18.018699999999999</v>
      </c>
      <c r="IN42" s="164">
        <v>-33.159700000000001</v>
      </c>
      <c r="IO42" s="164">
        <v>91.921099999999996</v>
      </c>
      <c r="IP42" s="164">
        <v>73.876999999999995</v>
      </c>
      <c r="IQ42" s="164">
        <v>119.74209999999999</v>
      </c>
      <c r="IR42" s="164">
        <v>84.961299999999994</v>
      </c>
      <c r="IS42" s="164">
        <v>27.741499999999998</v>
      </c>
      <c r="IT42" s="164">
        <v>11.295500000000001</v>
      </c>
      <c r="IU42" s="164">
        <v>12.460900000000001</v>
      </c>
      <c r="IV42" s="164">
        <v>-6.1628999999999996</v>
      </c>
      <c r="IW42" s="164">
        <v>183.5035</v>
      </c>
      <c r="IX42" s="164">
        <v>-189.7775</v>
      </c>
      <c r="IY42" s="164">
        <v>-1.4801</v>
      </c>
      <c r="IZ42" s="164">
        <v>14.244999999999999</v>
      </c>
      <c r="JA42" s="164">
        <v>-0.63109999999999999</v>
      </c>
      <c r="JB42" s="165"/>
      <c r="JC42" s="164">
        <v>-5.68</v>
      </c>
      <c r="JD42" s="164">
        <v>-1.4319999999999999</v>
      </c>
      <c r="JE42" s="164">
        <v>-1.4359999999999999</v>
      </c>
      <c r="JF42" s="164">
        <v>1.76</v>
      </c>
      <c r="JG42" s="165"/>
      <c r="JH42" s="164">
        <v>-2.7273999999999998</v>
      </c>
      <c r="JI42" s="164">
        <v>5.9499999999999997E-2</v>
      </c>
      <c r="JJ42" s="164">
        <v>10.93</v>
      </c>
      <c r="JK42" s="164">
        <v>-6.9413</v>
      </c>
      <c r="JL42" s="164">
        <v>-10</v>
      </c>
      <c r="JM42" s="164">
        <v>-2.831</v>
      </c>
      <c r="JN42" s="164">
        <v>-1.8979999999999999</v>
      </c>
      <c r="JO42" s="165"/>
      <c r="JP42" s="165"/>
      <c r="JQ42" s="164">
        <v>4.0022000000000002</v>
      </c>
      <c r="JR42" s="164">
        <v>3.6916000000000002</v>
      </c>
      <c r="JS42" s="164">
        <v>3.173</v>
      </c>
      <c r="JT42" s="165"/>
      <c r="JU42" s="164">
        <v>23.2</v>
      </c>
      <c r="JV42" s="164">
        <v>-1.4685999999999999</v>
      </c>
      <c r="JW42" s="164">
        <v>1.03</v>
      </c>
      <c r="JX42" s="165"/>
      <c r="JY42" s="164">
        <v>-13.131500000000001</v>
      </c>
      <c r="JZ42" s="164">
        <v>0.54179999999999995</v>
      </c>
      <c r="KA42" s="164">
        <v>-21.6097</v>
      </c>
      <c r="KB42" s="164">
        <v>-12.0236</v>
      </c>
      <c r="KC42" s="164">
        <v>-7.4370000000000003</v>
      </c>
      <c r="KD42" s="164">
        <v>-21.419499999999999</v>
      </c>
      <c r="KE42" s="164">
        <v>0</v>
      </c>
      <c r="KF42" s="164">
        <v>-25.7</v>
      </c>
      <c r="KG42" s="164">
        <v>8.3000000000000007</v>
      </c>
      <c r="KH42" s="164">
        <v>22.031700000000001</v>
      </c>
      <c r="KI42" s="164">
        <v>-86.899299999999997</v>
      </c>
    </row>
    <row r="43" spans="1:295" ht="18" customHeight="1" x14ac:dyDescent="0.3">
      <c r="A43" s="161" t="s">
        <v>72</v>
      </c>
      <c r="B43" s="161" t="s">
        <v>814</v>
      </c>
      <c r="C43" s="164">
        <v>0</v>
      </c>
      <c r="D43" s="164">
        <v>3.9011999999999998</v>
      </c>
      <c r="E43" s="164">
        <v>-8.6891999999999996</v>
      </c>
      <c r="F43" s="164">
        <v>4.4737</v>
      </c>
      <c r="G43" s="164">
        <v>8.6542999999999992</v>
      </c>
      <c r="H43" s="165"/>
      <c r="I43" s="164">
        <v>6.2793999999999999</v>
      </c>
      <c r="J43" s="165"/>
      <c r="K43" s="164">
        <v>20.925799999999999</v>
      </c>
      <c r="L43" s="164">
        <v>8.7746999999999993</v>
      </c>
      <c r="M43" s="164">
        <v>8.3771000000000004</v>
      </c>
      <c r="N43" s="164">
        <v>-19.98</v>
      </c>
      <c r="O43" s="164">
        <v>-28.6</v>
      </c>
      <c r="P43" s="164">
        <v>4.4000000000000004</v>
      </c>
      <c r="Q43" s="164">
        <v>3.3119999999999998</v>
      </c>
      <c r="R43" s="164">
        <v>-19.8</v>
      </c>
      <c r="S43" s="164">
        <v>0.95409999999999995</v>
      </c>
      <c r="T43" s="164">
        <v>-0.61360000000000003</v>
      </c>
      <c r="U43" s="164">
        <v>4.0971000000000002</v>
      </c>
      <c r="V43" s="164">
        <v>4.0636000000000001</v>
      </c>
      <c r="W43" s="164">
        <v>7.1966999999999999</v>
      </c>
      <c r="X43" s="164">
        <v>1.3025</v>
      </c>
      <c r="Y43" s="164">
        <v>-1.4398</v>
      </c>
      <c r="Z43" s="164">
        <v>2.0939000000000001</v>
      </c>
      <c r="AA43" s="165"/>
      <c r="AB43" s="164">
        <v>-0.5413</v>
      </c>
      <c r="AC43" s="164">
        <v>-0.71599999999999997</v>
      </c>
      <c r="AD43" s="164">
        <v>-0.70799999999999996</v>
      </c>
      <c r="AE43" s="164">
        <v>-2.5449999999999999</v>
      </c>
      <c r="AF43" s="164">
        <v>-2.2200000000000002</v>
      </c>
      <c r="AG43" s="164">
        <v>-4.4000000000000004</v>
      </c>
      <c r="AH43" s="164">
        <v>-0.65600000000000003</v>
      </c>
      <c r="AI43" s="164">
        <v>0.42199999999999999</v>
      </c>
      <c r="AJ43" s="164">
        <v>-13.17</v>
      </c>
      <c r="AK43" s="165"/>
      <c r="AL43" s="165"/>
      <c r="AM43" s="164">
        <v>-10.24</v>
      </c>
      <c r="AN43" s="164">
        <v>-10.35</v>
      </c>
      <c r="AO43" s="164">
        <v>7.0457999999999998</v>
      </c>
      <c r="AP43" s="164">
        <v>3.9527000000000001</v>
      </c>
      <c r="AQ43" s="164">
        <v>17.982299999999999</v>
      </c>
      <c r="AR43" s="164">
        <v>21.044699999999999</v>
      </c>
      <c r="AS43" s="164">
        <v>-14.3443</v>
      </c>
      <c r="AT43" s="164">
        <v>-15.1374</v>
      </c>
      <c r="AU43" s="164">
        <v>-15.2941</v>
      </c>
      <c r="AV43" s="164">
        <v>4.1517999999999997</v>
      </c>
      <c r="AW43" s="164">
        <v>4.0616000000000003</v>
      </c>
      <c r="AX43" s="164">
        <v>-17.012799999999999</v>
      </c>
      <c r="AY43" s="164">
        <v>-14.333600000000001</v>
      </c>
      <c r="AZ43" s="165"/>
      <c r="BA43" s="164">
        <v>18.7255</v>
      </c>
      <c r="BB43" s="164">
        <v>135.18940000000001</v>
      </c>
      <c r="BC43" s="164">
        <v>9.9853000000000005</v>
      </c>
      <c r="BD43" s="164">
        <v>-6.6</v>
      </c>
      <c r="BE43" s="164">
        <v>-6.6</v>
      </c>
      <c r="BF43" s="164">
        <v>-21.4605</v>
      </c>
      <c r="BG43" s="164">
        <v>-21.260100000000001</v>
      </c>
      <c r="BH43" s="164">
        <v>-4.0860000000000003</v>
      </c>
      <c r="BI43" s="165"/>
      <c r="BJ43" s="164">
        <v>19.122299999999999</v>
      </c>
      <c r="BK43" s="164">
        <v>6.9273999999999996</v>
      </c>
      <c r="BL43" s="164">
        <v>2.2547000000000001</v>
      </c>
      <c r="BM43" s="164">
        <v>1.5905</v>
      </c>
      <c r="BN43" s="164">
        <v>-93.356099999999998</v>
      </c>
      <c r="BO43" s="164">
        <v>27.619199999999999</v>
      </c>
      <c r="BP43" s="164">
        <v>27.802399999999999</v>
      </c>
      <c r="BQ43" s="164">
        <v>-16.304400000000001</v>
      </c>
      <c r="BR43" s="164">
        <v>-158.71440000000001</v>
      </c>
      <c r="BS43" s="165"/>
      <c r="BT43" s="165"/>
      <c r="BU43" s="165"/>
      <c r="BV43" s="164">
        <v>20.4481</v>
      </c>
      <c r="BW43" s="164">
        <v>9.3800000000000008</v>
      </c>
      <c r="BX43" s="164">
        <v>6.12</v>
      </c>
      <c r="BY43" s="164">
        <v>-10.81</v>
      </c>
      <c r="BZ43" s="164">
        <v>6.91</v>
      </c>
      <c r="CA43" s="164">
        <v>-20.8931</v>
      </c>
      <c r="CB43" s="164">
        <v>-20.7592</v>
      </c>
      <c r="CC43" s="164">
        <v>30.423200000000001</v>
      </c>
      <c r="CD43" s="164">
        <v>29.6343</v>
      </c>
      <c r="CE43" s="164">
        <v>-0.22689999999999999</v>
      </c>
      <c r="CF43" s="164">
        <v>-9.1923999999999992</v>
      </c>
      <c r="CG43" s="164">
        <v>-9.0416000000000007</v>
      </c>
      <c r="CH43" s="164">
        <v>18.140499999999999</v>
      </c>
      <c r="CI43" s="165"/>
      <c r="CJ43" s="165"/>
      <c r="CK43" s="165"/>
      <c r="CL43" s="165"/>
      <c r="CM43" s="164">
        <v>41.2</v>
      </c>
      <c r="CN43" s="164">
        <v>-3</v>
      </c>
      <c r="CO43" s="164">
        <v>36.9544</v>
      </c>
      <c r="CP43" s="164">
        <v>36.842100000000002</v>
      </c>
      <c r="CQ43" s="164">
        <v>35.777099999999997</v>
      </c>
      <c r="CR43" s="164">
        <v>33.707000000000001</v>
      </c>
      <c r="CS43" s="164">
        <v>33.972499999999997</v>
      </c>
      <c r="CT43" s="165"/>
      <c r="CU43" s="164">
        <v>-23.932400000000001</v>
      </c>
      <c r="CV43" s="164">
        <v>-29.450199999999999</v>
      </c>
      <c r="CW43" s="164">
        <v>2.7606999999999999</v>
      </c>
      <c r="CX43" s="164">
        <v>28.47</v>
      </c>
      <c r="CY43" s="164">
        <v>11.96</v>
      </c>
      <c r="CZ43" s="164">
        <v>18.129899999999999</v>
      </c>
      <c r="DA43" s="164">
        <v>17.971800000000002</v>
      </c>
      <c r="DB43" s="164">
        <v>-11.9</v>
      </c>
      <c r="DC43" s="165"/>
      <c r="DD43" s="165"/>
      <c r="DE43" s="165"/>
      <c r="DF43" s="164">
        <v>29.154</v>
      </c>
      <c r="DG43" s="164">
        <v>-12.6937</v>
      </c>
      <c r="DH43" s="164">
        <v>-6.2485999999999997</v>
      </c>
      <c r="DI43" s="164">
        <v>-11.2</v>
      </c>
      <c r="DJ43" s="164">
        <v>-11.4</v>
      </c>
      <c r="DK43" s="164">
        <v>-2.6636000000000002</v>
      </c>
      <c r="DL43" s="164">
        <v>4.681</v>
      </c>
      <c r="DM43" s="164">
        <v>8.8369999999999997</v>
      </c>
      <c r="DN43" s="164">
        <v>13.7363</v>
      </c>
      <c r="DO43" s="164">
        <v>5.33</v>
      </c>
      <c r="DP43" s="164">
        <v>-2.17</v>
      </c>
      <c r="DQ43" s="164">
        <v>7.9359999999999999</v>
      </c>
      <c r="DR43" s="164">
        <v>-27.726600000000001</v>
      </c>
      <c r="DS43" s="164">
        <v>-9.5299999999999994</v>
      </c>
      <c r="DT43" s="164">
        <v>-9.64</v>
      </c>
      <c r="DU43" s="164">
        <v>28.36</v>
      </c>
      <c r="DV43" s="164">
        <v>24.92</v>
      </c>
      <c r="DW43" s="164">
        <v>-23.836400000000001</v>
      </c>
      <c r="DX43" s="164">
        <v>-12.4727</v>
      </c>
      <c r="DY43" s="164">
        <v>-41.3232</v>
      </c>
      <c r="DZ43" s="164">
        <v>-40.9636</v>
      </c>
      <c r="EA43" s="164">
        <v>28.1753</v>
      </c>
      <c r="EB43" s="164">
        <v>5.5930999999999997</v>
      </c>
      <c r="EC43" s="164">
        <v>-6.9736000000000002</v>
      </c>
      <c r="ED43" s="164">
        <v>-6.9283999999999999</v>
      </c>
      <c r="EE43" s="164">
        <v>-23.0611</v>
      </c>
      <c r="EF43" s="164">
        <v>-27.209199999999999</v>
      </c>
      <c r="EG43" s="164">
        <v>-10.442</v>
      </c>
      <c r="EH43" s="164">
        <v>-40.953899999999997</v>
      </c>
      <c r="EI43" s="164">
        <v>-17.389700000000001</v>
      </c>
      <c r="EJ43" s="165"/>
      <c r="EK43" s="164">
        <v>-10.173500000000001</v>
      </c>
      <c r="EL43" s="164">
        <v>-9.1715</v>
      </c>
      <c r="EM43" s="164">
        <v>21.7193</v>
      </c>
      <c r="EN43" s="164">
        <v>-7.2714999999999996</v>
      </c>
      <c r="EO43" s="165"/>
      <c r="EP43" s="164">
        <v>-7.1719999999999997</v>
      </c>
      <c r="EQ43" s="164">
        <v>-24.342199999999998</v>
      </c>
      <c r="ER43" s="164">
        <v>-24.067699999999999</v>
      </c>
      <c r="ES43" s="164">
        <v>12.619899999999999</v>
      </c>
      <c r="ET43" s="165"/>
      <c r="EU43" s="164">
        <v>-8.67</v>
      </c>
      <c r="EV43" s="164">
        <v>0</v>
      </c>
      <c r="EW43" s="164">
        <v>4.3428000000000004</v>
      </c>
      <c r="EX43" s="164">
        <v>-8.6317000000000004</v>
      </c>
      <c r="EY43" s="164">
        <v>-11.6229</v>
      </c>
      <c r="EZ43" s="164">
        <v>-11.7676</v>
      </c>
      <c r="FA43" s="164">
        <v>8.7119999999999997</v>
      </c>
      <c r="FB43" s="164">
        <v>12.7043</v>
      </c>
      <c r="FC43" s="164">
        <v>-28.4956</v>
      </c>
      <c r="FD43" s="164">
        <v>5.3708</v>
      </c>
      <c r="FE43" s="165"/>
      <c r="FF43" s="164">
        <v>5.0324</v>
      </c>
      <c r="FG43" s="164">
        <v>0</v>
      </c>
      <c r="FH43" s="164">
        <v>0</v>
      </c>
      <c r="FI43" s="164">
        <v>0</v>
      </c>
      <c r="FJ43" s="164">
        <v>7.3681000000000001</v>
      </c>
      <c r="FK43" s="164">
        <v>7.5354999999999999</v>
      </c>
      <c r="FL43" s="164">
        <v>-27.462800000000001</v>
      </c>
      <c r="FM43" s="164">
        <v>24.605599999999999</v>
      </c>
      <c r="FN43" s="164">
        <v>24.688199999999998</v>
      </c>
      <c r="FO43" s="164">
        <v>-11.0867</v>
      </c>
      <c r="FP43" s="165"/>
      <c r="FQ43" s="164">
        <v>27.096399999999999</v>
      </c>
      <c r="FR43" s="164">
        <v>-25.94</v>
      </c>
      <c r="FS43" s="164">
        <v>-1.7134</v>
      </c>
      <c r="FT43" s="164">
        <v>0.20069999999999999</v>
      </c>
      <c r="FU43" s="164">
        <v>0.66</v>
      </c>
      <c r="FV43" s="164">
        <v>1.88</v>
      </c>
      <c r="FW43" s="164">
        <v>-26.414000000000001</v>
      </c>
      <c r="FX43" s="165"/>
      <c r="FY43" s="164">
        <v>1.347</v>
      </c>
      <c r="FZ43" s="164">
        <v>0.71599999999999997</v>
      </c>
      <c r="GA43" s="165"/>
      <c r="GB43" s="164">
        <v>20.350000000000001</v>
      </c>
      <c r="GC43" s="164">
        <v>1.3816999999999999</v>
      </c>
      <c r="GD43" s="164">
        <v>11.5251</v>
      </c>
      <c r="GE43" s="164">
        <v>-1.49</v>
      </c>
      <c r="GF43" s="164">
        <v>17.995200000000001</v>
      </c>
      <c r="GG43" s="165"/>
      <c r="GH43" s="164">
        <v>28.4114</v>
      </c>
      <c r="GI43" s="164">
        <v>-9.6335999999999995</v>
      </c>
      <c r="GJ43" s="164">
        <v>-10.4825</v>
      </c>
      <c r="GK43" s="164">
        <v>3.4977999999999998</v>
      </c>
      <c r="GL43" s="165"/>
      <c r="GM43" s="165"/>
      <c r="GN43" s="164">
        <v>-12.174799999999999</v>
      </c>
      <c r="GO43" s="164">
        <v>-16.843900000000001</v>
      </c>
      <c r="GP43" s="164">
        <v>1.5015000000000001</v>
      </c>
      <c r="GQ43" s="164">
        <v>-22.971800000000002</v>
      </c>
      <c r="GR43" s="164">
        <v>3.1419000000000001</v>
      </c>
      <c r="GS43" s="164">
        <v>3.1253000000000002</v>
      </c>
      <c r="GT43" s="164">
        <v>129.05699999999999</v>
      </c>
      <c r="GU43" s="164">
        <v>-5.8924000000000003</v>
      </c>
      <c r="GV43" s="164">
        <v>-7.0382999999999996</v>
      </c>
      <c r="GW43" s="164">
        <v>-9.891</v>
      </c>
      <c r="GX43" s="164">
        <v>1.2814000000000001</v>
      </c>
      <c r="GY43" s="164">
        <v>8.0807000000000002</v>
      </c>
      <c r="GZ43" s="164">
        <v>8.1891999999999996</v>
      </c>
      <c r="HA43" s="164">
        <v>0.70630000000000004</v>
      </c>
      <c r="HB43" s="164">
        <v>18.178999999999998</v>
      </c>
      <c r="HC43" s="164">
        <v>20.519400000000001</v>
      </c>
      <c r="HD43" s="164">
        <v>1.26</v>
      </c>
      <c r="HE43" s="164">
        <v>0</v>
      </c>
      <c r="HF43" s="164">
        <v>29.8794</v>
      </c>
      <c r="HG43" s="164">
        <v>20.0443</v>
      </c>
      <c r="HH43" s="164">
        <v>83.963200000000001</v>
      </c>
      <c r="HI43" s="164">
        <v>25.485800000000001</v>
      </c>
      <c r="HJ43" s="164">
        <v>25.8292</v>
      </c>
      <c r="HK43" s="164">
        <v>-10.1951</v>
      </c>
      <c r="HL43" s="164">
        <v>0</v>
      </c>
      <c r="HM43" s="164">
        <v>-11.0609</v>
      </c>
      <c r="HN43" s="164">
        <v>-12.671200000000001</v>
      </c>
      <c r="HO43" s="164">
        <v>56.002800000000001</v>
      </c>
      <c r="HP43" s="164">
        <v>55.120399999999997</v>
      </c>
      <c r="HQ43" s="164">
        <v>-15.176500000000001</v>
      </c>
      <c r="HR43" s="164">
        <v>-14.4404</v>
      </c>
      <c r="HS43" s="164">
        <v>-14.584</v>
      </c>
      <c r="HT43" s="164">
        <v>-14.4802</v>
      </c>
      <c r="HU43" s="164">
        <v>22.58</v>
      </c>
      <c r="HV43" s="164">
        <v>22.48</v>
      </c>
      <c r="HW43" s="164">
        <v>-31.1</v>
      </c>
      <c r="HX43" s="164">
        <v>-31.8</v>
      </c>
      <c r="HY43" s="164">
        <v>0.66930000000000001</v>
      </c>
      <c r="HZ43" s="164">
        <v>-7.92</v>
      </c>
      <c r="IA43" s="164">
        <v>60.8553</v>
      </c>
      <c r="IB43" s="164">
        <v>25.642700000000001</v>
      </c>
      <c r="IC43" s="164">
        <v>25.537600000000001</v>
      </c>
      <c r="ID43" s="164">
        <v>-16.100000000000001</v>
      </c>
      <c r="IE43" s="164">
        <v>-40.1</v>
      </c>
      <c r="IF43" s="164">
        <v>-0.3</v>
      </c>
      <c r="IG43" s="164">
        <v>-0.8</v>
      </c>
      <c r="IH43" s="164">
        <v>-17.744800000000001</v>
      </c>
      <c r="II43" s="164">
        <v>-17.666899999999998</v>
      </c>
      <c r="IJ43" s="164">
        <v>-125.751</v>
      </c>
      <c r="IK43" s="164">
        <v>13.7918</v>
      </c>
      <c r="IL43" s="164">
        <v>-245.6926</v>
      </c>
      <c r="IM43" s="164">
        <v>8.6598000000000006</v>
      </c>
      <c r="IN43" s="164">
        <v>-19.0886</v>
      </c>
      <c r="IO43" s="164">
        <v>90.757599999999996</v>
      </c>
      <c r="IP43" s="164">
        <v>63.795900000000003</v>
      </c>
      <c r="IQ43" s="164">
        <v>157.49639999999999</v>
      </c>
      <c r="IR43" s="164">
        <v>71.574299999999994</v>
      </c>
      <c r="IS43" s="164">
        <v>37.519199999999998</v>
      </c>
      <c r="IT43" s="164">
        <v>28.033200000000001</v>
      </c>
      <c r="IU43" s="164">
        <v>24.5444</v>
      </c>
      <c r="IV43" s="164">
        <v>-55.934800000000003</v>
      </c>
      <c r="IW43" s="164">
        <v>208.45349999999999</v>
      </c>
      <c r="IX43" s="164">
        <v>-165.96199999999999</v>
      </c>
      <c r="IY43" s="164">
        <v>44.581000000000003</v>
      </c>
      <c r="IZ43" s="164">
        <v>-34.060600000000001</v>
      </c>
      <c r="JA43" s="164">
        <v>-1.0535000000000001</v>
      </c>
      <c r="JB43" s="165"/>
      <c r="JC43" s="164">
        <v>-6.48</v>
      </c>
      <c r="JD43" s="164">
        <v>-1.3660000000000001</v>
      </c>
      <c r="JE43" s="164">
        <v>-1.369</v>
      </c>
      <c r="JF43" s="164">
        <v>2.4</v>
      </c>
      <c r="JG43" s="165"/>
      <c r="JH43" s="164">
        <v>-3.5177</v>
      </c>
      <c r="JI43" s="164">
        <v>5.9499999999999997E-2</v>
      </c>
      <c r="JJ43" s="164">
        <v>12.599399999999999</v>
      </c>
      <c r="JK43" s="164">
        <v>-7.6738</v>
      </c>
      <c r="JL43" s="164">
        <v>-10.6</v>
      </c>
      <c r="JM43" s="164">
        <v>-2.2450000000000001</v>
      </c>
      <c r="JN43" s="164">
        <v>-1.542</v>
      </c>
      <c r="JO43" s="165"/>
      <c r="JP43" s="165"/>
      <c r="JQ43" s="164">
        <v>3.6318999999999999</v>
      </c>
      <c r="JR43" s="164">
        <v>3.1652</v>
      </c>
      <c r="JS43" s="164">
        <v>2.9037999999999999</v>
      </c>
      <c r="JT43" s="165"/>
      <c r="JU43" s="164">
        <v>26</v>
      </c>
      <c r="JV43" s="164">
        <v>-0.32279999999999998</v>
      </c>
      <c r="JW43" s="164">
        <v>0.93</v>
      </c>
      <c r="JX43" s="165"/>
      <c r="JY43" s="164">
        <v>-13.3407</v>
      </c>
      <c r="JZ43" s="164">
        <v>0.94330000000000003</v>
      </c>
      <c r="KA43" s="164">
        <v>-22.038900000000002</v>
      </c>
      <c r="KB43" s="164">
        <v>-13.152900000000001</v>
      </c>
      <c r="KC43" s="164">
        <v>-8.0265000000000004</v>
      </c>
      <c r="KD43" s="164">
        <v>-21.813199999999998</v>
      </c>
      <c r="KE43" s="164">
        <v>0</v>
      </c>
      <c r="KF43" s="164">
        <v>-28.7</v>
      </c>
      <c r="KG43" s="164">
        <v>11.7</v>
      </c>
      <c r="KH43" s="164">
        <v>48.548099999999998</v>
      </c>
      <c r="KI43" s="164">
        <v>-106.89579999999999</v>
      </c>
    </row>
    <row r="44" spans="1:295" ht="18" customHeight="1" x14ac:dyDescent="0.3">
      <c r="A44" s="161" t="s">
        <v>72</v>
      </c>
      <c r="B44" s="161" t="s">
        <v>815</v>
      </c>
      <c r="C44" s="164">
        <v>0</v>
      </c>
      <c r="D44" s="164">
        <v>3.3765000000000001</v>
      </c>
      <c r="E44" s="164">
        <v>-8.1447000000000003</v>
      </c>
      <c r="F44" s="164">
        <v>6.43</v>
      </c>
      <c r="G44" s="164">
        <v>8.5572999999999997</v>
      </c>
      <c r="H44" s="165"/>
      <c r="I44" s="164">
        <v>4.6013000000000002</v>
      </c>
      <c r="J44" s="165"/>
      <c r="K44" s="164">
        <v>16.126799999999999</v>
      </c>
      <c r="L44" s="164">
        <v>6.4897999999999998</v>
      </c>
      <c r="M44" s="164">
        <v>6.0340999999999996</v>
      </c>
      <c r="N44" s="164">
        <v>-19.98</v>
      </c>
      <c r="O44" s="164">
        <v>-26.4</v>
      </c>
      <c r="P44" s="164">
        <v>2.2000000000000002</v>
      </c>
      <c r="Q44" s="164">
        <v>2.484</v>
      </c>
      <c r="R44" s="164">
        <v>-17.600000000000001</v>
      </c>
      <c r="S44" s="164">
        <v>0.66839999999999999</v>
      </c>
      <c r="T44" s="164">
        <v>0.13020000000000001</v>
      </c>
      <c r="U44" s="164">
        <v>3.0809000000000002</v>
      </c>
      <c r="V44" s="164">
        <v>2.9451000000000001</v>
      </c>
      <c r="W44" s="164">
        <v>5.5926</v>
      </c>
      <c r="X44" s="164">
        <v>0.75029999999999997</v>
      </c>
      <c r="Y44" s="164">
        <v>0.2263</v>
      </c>
      <c r="Z44" s="164">
        <v>0.82709999999999995</v>
      </c>
      <c r="AA44" s="165"/>
      <c r="AB44" s="164">
        <v>-0.59230000000000005</v>
      </c>
      <c r="AC44" s="164">
        <v>-0.76300000000000001</v>
      </c>
      <c r="AD44" s="164">
        <v>-0.76200000000000001</v>
      </c>
      <c r="AE44" s="164">
        <v>-1.623</v>
      </c>
      <c r="AF44" s="164">
        <v>-2.2200000000000002</v>
      </c>
      <c r="AG44" s="164">
        <v>-4.4000000000000004</v>
      </c>
      <c r="AH44" s="164">
        <v>-0.74199999999999999</v>
      </c>
      <c r="AI44" s="164">
        <v>0.46</v>
      </c>
      <c r="AJ44" s="164">
        <v>-13.97</v>
      </c>
      <c r="AK44" s="165"/>
      <c r="AL44" s="165"/>
      <c r="AM44" s="164">
        <v>-9.41</v>
      </c>
      <c r="AN44" s="164">
        <v>-9.36</v>
      </c>
      <c r="AO44" s="164">
        <v>6.2340999999999998</v>
      </c>
      <c r="AP44" s="164">
        <v>3.8065000000000002</v>
      </c>
      <c r="AQ44" s="164">
        <v>17.798100000000002</v>
      </c>
      <c r="AR44" s="164">
        <v>21.301400000000001</v>
      </c>
      <c r="AS44" s="164">
        <v>-13.4833</v>
      </c>
      <c r="AT44" s="164">
        <v>-19.022200000000002</v>
      </c>
      <c r="AU44" s="164">
        <v>-19.083400000000001</v>
      </c>
      <c r="AV44" s="164">
        <v>16.196000000000002</v>
      </c>
      <c r="AW44" s="164">
        <v>14.256</v>
      </c>
      <c r="AX44" s="164">
        <v>-18.4864</v>
      </c>
      <c r="AY44" s="164">
        <v>-16.209099999999999</v>
      </c>
      <c r="AZ44" s="165"/>
      <c r="BA44" s="164">
        <v>39.835500000000003</v>
      </c>
      <c r="BB44" s="164">
        <v>126.1507</v>
      </c>
      <c r="BC44" s="164">
        <v>10.3765</v>
      </c>
      <c r="BD44" s="164">
        <v>-7</v>
      </c>
      <c r="BE44" s="164">
        <v>-7</v>
      </c>
      <c r="BF44" s="164">
        <v>-18.748999999999999</v>
      </c>
      <c r="BG44" s="164">
        <v>-18.5961</v>
      </c>
      <c r="BH44" s="164">
        <v>-4.0552999999999999</v>
      </c>
      <c r="BI44" s="165"/>
      <c r="BJ44" s="164">
        <v>13.3733</v>
      </c>
      <c r="BK44" s="164">
        <v>5.0921000000000003</v>
      </c>
      <c r="BL44" s="164">
        <v>1.7258</v>
      </c>
      <c r="BM44" s="164">
        <v>1.1538999999999999</v>
      </c>
      <c r="BN44" s="164">
        <v>-84.17</v>
      </c>
      <c r="BO44" s="164">
        <v>19.8675</v>
      </c>
      <c r="BP44" s="164">
        <v>19.8065</v>
      </c>
      <c r="BQ44" s="164">
        <v>9.1689000000000007</v>
      </c>
      <c r="BR44" s="164">
        <v>-156.2893</v>
      </c>
      <c r="BS44" s="165"/>
      <c r="BT44" s="165"/>
      <c r="BU44" s="165"/>
      <c r="BV44" s="164">
        <v>14.170999999999999</v>
      </c>
      <c r="BW44" s="164">
        <v>8.68</v>
      </c>
      <c r="BX44" s="164">
        <v>6.34</v>
      </c>
      <c r="BY44" s="164">
        <v>-14.13</v>
      </c>
      <c r="BZ44" s="164">
        <v>1.67</v>
      </c>
      <c r="CA44" s="164">
        <v>-13.391500000000001</v>
      </c>
      <c r="CB44" s="164">
        <v>-13.6594</v>
      </c>
      <c r="CC44" s="164">
        <v>23.3538</v>
      </c>
      <c r="CD44" s="164">
        <v>22.6478</v>
      </c>
      <c r="CE44" s="164">
        <v>-2.1116000000000001</v>
      </c>
      <c r="CF44" s="164">
        <v>-26.025300000000001</v>
      </c>
      <c r="CG44" s="164">
        <v>-26.018000000000001</v>
      </c>
      <c r="CH44" s="164">
        <v>13.0396</v>
      </c>
      <c r="CI44" s="165"/>
      <c r="CJ44" s="165"/>
      <c r="CK44" s="165"/>
      <c r="CL44" s="164">
        <v>22.7</v>
      </c>
      <c r="CM44" s="164">
        <v>18.600000000000001</v>
      </c>
      <c r="CN44" s="164">
        <v>-2.35</v>
      </c>
      <c r="CO44" s="164">
        <v>24.287400000000002</v>
      </c>
      <c r="CP44" s="164">
        <v>24.355599999999999</v>
      </c>
      <c r="CQ44" s="164">
        <v>22.895900000000001</v>
      </c>
      <c r="CR44" s="164">
        <v>28.749700000000001</v>
      </c>
      <c r="CS44" s="164">
        <v>28.829899999999999</v>
      </c>
      <c r="CT44" s="165"/>
      <c r="CU44" s="164">
        <v>-16.659099999999999</v>
      </c>
      <c r="CV44" s="164">
        <v>-28.762599999999999</v>
      </c>
      <c r="CW44" s="164">
        <v>3.1604999999999999</v>
      </c>
      <c r="CX44" s="164">
        <v>29.13</v>
      </c>
      <c r="CY44" s="164">
        <v>12.03</v>
      </c>
      <c r="CZ44" s="164">
        <v>18.286100000000001</v>
      </c>
      <c r="DA44" s="164">
        <v>17.971800000000002</v>
      </c>
      <c r="DB44" s="164">
        <v>-12.03</v>
      </c>
      <c r="DC44" s="165"/>
      <c r="DD44" s="165"/>
      <c r="DE44" s="165"/>
      <c r="DF44" s="164">
        <v>37.994</v>
      </c>
      <c r="DG44" s="164">
        <v>-12.644299999999999</v>
      </c>
      <c r="DH44" s="164">
        <v>-6.2122999999999999</v>
      </c>
      <c r="DI44" s="164">
        <v>-8.8000000000000007</v>
      </c>
      <c r="DJ44" s="164">
        <v>-9.6</v>
      </c>
      <c r="DK44" s="164">
        <v>-3.5352000000000001</v>
      </c>
      <c r="DL44" s="164">
        <v>5.0551000000000004</v>
      </c>
      <c r="DM44" s="164">
        <v>9.9410000000000007</v>
      </c>
      <c r="DN44" s="164">
        <v>14.292899999999999</v>
      </c>
      <c r="DO44" s="164">
        <v>5.54</v>
      </c>
      <c r="DP44" s="164">
        <v>-2.1800000000000002</v>
      </c>
      <c r="DQ44" s="164">
        <v>7.2385000000000002</v>
      </c>
      <c r="DR44" s="164">
        <v>-37.467100000000002</v>
      </c>
      <c r="DS44" s="164">
        <v>-2.37</v>
      </c>
      <c r="DT44" s="164">
        <v>-2.4500000000000002</v>
      </c>
      <c r="DU44" s="164">
        <v>16.670000000000002</v>
      </c>
      <c r="DV44" s="164">
        <v>25.13</v>
      </c>
      <c r="DW44" s="164">
        <v>-34.381799999999998</v>
      </c>
      <c r="DX44" s="164">
        <v>-17.2</v>
      </c>
      <c r="DY44" s="164">
        <v>-39.049900000000001</v>
      </c>
      <c r="DZ44" s="164">
        <v>-38.7273</v>
      </c>
      <c r="EA44" s="164">
        <v>16.833200000000001</v>
      </c>
      <c r="EB44" s="164">
        <v>-4.0362999999999998</v>
      </c>
      <c r="EC44" s="164">
        <v>-16.1785</v>
      </c>
      <c r="ED44" s="164">
        <v>-16.117899999999999</v>
      </c>
      <c r="EE44" s="164">
        <v>-23.842199999999998</v>
      </c>
      <c r="EF44" s="164">
        <v>-29.752500000000001</v>
      </c>
      <c r="EG44" s="164">
        <v>-11.313000000000001</v>
      </c>
      <c r="EH44" s="164">
        <v>-67.248500000000007</v>
      </c>
      <c r="EI44" s="164">
        <v>-23.288499999999999</v>
      </c>
      <c r="EJ44" s="165"/>
      <c r="EK44" s="164">
        <v>-6.3003999999999998</v>
      </c>
      <c r="EL44" s="164">
        <v>-5.1729000000000003</v>
      </c>
      <c r="EM44" s="164">
        <v>19.011199999999999</v>
      </c>
      <c r="EN44" s="164">
        <v>-3.2955999999999999</v>
      </c>
      <c r="EO44" s="165"/>
      <c r="EP44" s="164">
        <v>-7.6840000000000002</v>
      </c>
      <c r="EQ44" s="164">
        <v>-21.5532</v>
      </c>
      <c r="ER44" s="164">
        <v>-20.9466</v>
      </c>
      <c r="ES44" s="164">
        <v>12.375400000000001</v>
      </c>
      <c r="ET44" s="165"/>
      <c r="EU44" s="164">
        <v>-9.19</v>
      </c>
      <c r="EV44" s="164">
        <v>0</v>
      </c>
      <c r="EW44" s="164">
        <v>4.0140000000000002</v>
      </c>
      <c r="EX44" s="164">
        <v>0.69840000000000002</v>
      </c>
      <c r="EY44" s="164">
        <v>-11.661</v>
      </c>
      <c r="EZ44" s="164">
        <v>-11.879300000000001</v>
      </c>
      <c r="FA44" s="164">
        <v>9.0602999999999998</v>
      </c>
      <c r="FB44" s="164">
        <v>13.8171</v>
      </c>
      <c r="FC44" s="164">
        <v>-27.456600000000002</v>
      </c>
      <c r="FD44" s="164">
        <v>5.6448</v>
      </c>
      <c r="FE44" s="165"/>
      <c r="FF44" s="164">
        <v>5.2544000000000004</v>
      </c>
      <c r="FG44" s="165"/>
      <c r="FH44" s="165"/>
      <c r="FI44" s="165"/>
      <c r="FJ44" s="164">
        <v>0</v>
      </c>
      <c r="FK44" s="164">
        <v>0</v>
      </c>
      <c r="FL44" s="164">
        <v>-21.099499999999999</v>
      </c>
      <c r="FM44" s="164">
        <v>20.5032</v>
      </c>
      <c r="FN44" s="164">
        <v>21.470500000000001</v>
      </c>
      <c r="FO44" s="164">
        <v>-6.7068000000000003</v>
      </c>
      <c r="FP44" s="165"/>
      <c r="FQ44" s="164">
        <v>27.8874</v>
      </c>
      <c r="FR44" s="164">
        <v>-23.78</v>
      </c>
      <c r="FS44" s="164">
        <v>-1.3050999999999999</v>
      </c>
      <c r="FT44" s="164">
        <v>0.23549999999999999</v>
      </c>
      <c r="FU44" s="164">
        <v>0.56999999999999995</v>
      </c>
      <c r="FV44" s="164">
        <v>1.19</v>
      </c>
      <c r="FW44" s="164">
        <v>-27.937999999999999</v>
      </c>
      <c r="FX44" s="165"/>
      <c r="FY44" s="164">
        <v>1.3620000000000001</v>
      </c>
      <c r="FZ44" s="164">
        <v>0.65200000000000002</v>
      </c>
      <c r="GA44" s="165"/>
      <c r="GB44" s="164">
        <v>21.73</v>
      </c>
      <c r="GC44" s="164">
        <v>-5.2093999999999996</v>
      </c>
      <c r="GD44" s="164">
        <v>6.2598000000000003</v>
      </c>
      <c r="GE44" s="164">
        <v>-1.53</v>
      </c>
      <c r="GF44" s="164">
        <v>20.536899999999999</v>
      </c>
      <c r="GG44" s="165"/>
      <c r="GH44" s="164">
        <v>26.317299999999999</v>
      </c>
      <c r="GI44" s="164">
        <v>-8.9269999999999996</v>
      </c>
      <c r="GJ44" s="164">
        <v>-9.4915000000000003</v>
      </c>
      <c r="GK44" s="164">
        <v>3.5221</v>
      </c>
      <c r="GL44" s="165"/>
      <c r="GM44" s="165"/>
      <c r="GN44" s="164">
        <v>-10.664400000000001</v>
      </c>
      <c r="GO44" s="164">
        <v>-15.598699999999999</v>
      </c>
      <c r="GP44" s="164">
        <v>1.3209</v>
      </c>
      <c r="GQ44" s="164">
        <v>-19.7148</v>
      </c>
      <c r="GR44" s="164">
        <v>2.2703000000000002</v>
      </c>
      <c r="GS44" s="164">
        <v>1.9343999999999999</v>
      </c>
      <c r="GT44" s="164">
        <v>136.3169</v>
      </c>
      <c r="GU44" s="164">
        <v>-4.3635999999999999</v>
      </c>
      <c r="GV44" s="164">
        <v>-6.3456999999999999</v>
      </c>
      <c r="GW44" s="164">
        <v>-9.2964000000000002</v>
      </c>
      <c r="GX44" s="164">
        <v>3.1223000000000001</v>
      </c>
      <c r="GY44" s="164">
        <v>8.3810000000000002</v>
      </c>
      <c r="GZ44" s="164">
        <v>8.5768000000000004</v>
      </c>
      <c r="HA44" s="164">
        <v>3</v>
      </c>
      <c r="HB44" s="164">
        <v>11.0159</v>
      </c>
      <c r="HC44" s="164">
        <v>13.8523</v>
      </c>
      <c r="HD44" s="164">
        <v>-5.45</v>
      </c>
      <c r="HE44" s="164">
        <v>6.4507000000000003</v>
      </c>
      <c r="HF44" s="164">
        <v>46.863999999999997</v>
      </c>
      <c r="HG44" s="164">
        <v>6.375</v>
      </c>
      <c r="HH44" s="164">
        <v>77.738399999999999</v>
      </c>
      <c r="HI44" s="164">
        <v>30.548100000000002</v>
      </c>
      <c r="HJ44" s="164">
        <v>31.337299999999999</v>
      </c>
      <c r="HK44" s="164">
        <v>-15.2668</v>
      </c>
      <c r="HL44" s="164">
        <v>-13.7942</v>
      </c>
      <c r="HM44" s="164">
        <v>-10.988300000000001</v>
      </c>
      <c r="HN44" s="164">
        <v>-11.6058</v>
      </c>
      <c r="HO44" s="165"/>
      <c r="HP44" s="165"/>
      <c r="HQ44" s="164">
        <v>-19.834700000000002</v>
      </c>
      <c r="HR44" s="164">
        <v>-19.1096</v>
      </c>
      <c r="HS44" s="164">
        <v>-16.101500000000001</v>
      </c>
      <c r="HT44" s="164">
        <v>-16.056000000000001</v>
      </c>
      <c r="HU44" s="164">
        <v>19.91</v>
      </c>
      <c r="HV44" s="164">
        <v>19.940000000000001</v>
      </c>
      <c r="HW44" s="164">
        <v>-30.8</v>
      </c>
      <c r="HX44" s="164">
        <v>-30.6</v>
      </c>
      <c r="HY44" s="164">
        <v>0.63449999999999995</v>
      </c>
      <c r="HZ44" s="164">
        <v>-5.12</v>
      </c>
      <c r="IA44" s="164">
        <v>43.819600000000001</v>
      </c>
      <c r="IB44" s="164">
        <v>21.4373</v>
      </c>
      <c r="IC44" s="164">
        <v>21.722300000000001</v>
      </c>
      <c r="ID44" s="164">
        <v>-17.399999999999999</v>
      </c>
      <c r="IE44" s="164">
        <v>-36.299999999999997</v>
      </c>
      <c r="IF44" s="164">
        <v>4.7</v>
      </c>
      <c r="IG44" s="164">
        <v>4.2</v>
      </c>
      <c r="IH44" s="164">
        <v>-18.060199999999998</v>
      </c>
      <c r="II44" s="164">
        <v>-17.995100000000001</v>
      </c>
      <c r="IJ44" s="164">
        <v>-122.349</v>
      </c>
      <c r="IK44" s="164">
        <v>13.634600000000001</v>
      </c>
      <c r="IL44" s="164">
        <v>-259.98750000000001</v>
      </c>
      <c r="IM44" s="164">
        <v>-14.8803</v>
      </c>
      <c r="IN44" s="164">
        <v>-29.763000000000002</v>
      </c>
      <c r="IO44" s="164">
        <v>116.18470000000001</v>
      </c>
      <c r="IP44" s="164">
        <v>47.1417</v>
      </c>
      <c r="IQ44" s="164">
        <v>98.751000000000005</v>
      </c>
      <c r="IR44" s="164">
        <v>102.26560000000001</v>
      </c>
      <c r="IS44" s="164">
        <v>54.167400000000001</v>
      </c>
      <c r="IT44" s="164">
        <v>24.446999999999999</v>
      </c>
      <c r="IU44" s="164">
        <v>22.5474</v>
      </c>
      <c r="IV44" s="164">
        <v>7.2698</v>
      </c>
      <c r="IW44" s="164">
        <v>216.11519999999999</v>
      </c>
      <c r="IX44" s="164">
        <v>-196.7225</v>
      </c>
      <c r="IY44" s="164">
        <v>19.117799999999999</v>
      </c>
      <c r="IZ44" s="164">
        <v>-7.8700999999999999</v>
      </c>
      <c r="JA44" s="164">
        <v>0.2112</v>
      </c>
      <c r="JB44" s="165"/>
      <c r="JC44" s="164">
        <v>-6.88</v>
      </c>
      <c r="JD44" s="164">
        <v>-1.421</v>
      </c>
      <c r="JE44" s="164">
        <v>-1.43</v>
      </c>
      <c r="JF44" s="164">
        <v>2.88</v>
      </c>
      <c r="JG44" s="165"/>
      <c r="JH44" s="164">
        <v>-3.7372999999999998</v>
      </c>
      <c r="JI44" s="164">
        <v>5.9499999999999997E-2</v>
      </c>
      <c r="JJ44" s="164">
        <v>8.8792000000000009</v>
      </c>
      <c r="JK44" s="164">
        <v>-6.2393999999999998</v>
      </c>
      <c r="JL44" s="164">
        <v>-8.8000000000000007</v>
      </c>
      <c r="JM44" s="164">
        <v>-1.266</v>
      </c>
      <c r="JN44" s="164">
        <v>-1.623</v>
      </c>
      <c r="JO44" s="164">
        <v>0</v>
      </c>
      <c r="JP44" s="164">
        <v>0</v>
      </c>
      <c r="JQ44" s="164">
        <v>3.7480000000000002</v>
      </c>
      <c r="JR44" s="164">
        <v>3.7077</v>
      </c>
      <c r="JS44" s="164">
        <v>3.3214999999999999</v>
      </c>
      <c r="JT44" s="165"/>
      <c r="JU44" s="164">
        <v>21.2</v>
      </c>
      <c r="JV44" s="164">
        <v>-1.1870000000000001</v>
      </c>
      <c r="JW44" s="164">
        <v>1.02</v>
      </c>
      <c r="JX44" s="165"/>
      <c r="JY44" s="164">
        <v>-3.6053999999999999</v>
      </c>
      <c r="JZ44" s="164">
        <v>-12.6782</v>
      </c>
      <c r="KA44" s="164">
        <v>-17.242599999999999</v>
      </c>
      <c r="KB44" s="164">
        <v>-3.5817999999999999</v>
      </c>
      <c r="KC44" s="164">
        <v>5.9114000000000004</v>
      </c>
      <c r="KD44" s="164">
        <v>-10.9108</v>
      </c>
      <c r="KE44" s="164">
        <v>4.7283999999999997</v>
      </c>
      <c r="KF44" s="164">
        <v>-22.3</v>
      </c>
      <c r="KG44" s="164">
        <v>5</v>
      </c>
      <c r="KH44" s="164">
        <v>59.637300000000003</v>
      </c>
      <c r="KI44" s="164">
        <v>-115.4299</v>
      </c>
    </row>
    <row r="45" spans="1:295" ht="18" customHeight="1" x14ac:dyDescent="0.3">
      <c r="A45" s="161" t="s">
        <v>72</v>
      </c>
      <c r="B45" s="161" t="s">
        <v>816</v>
      </c>
      <c r="C45" s="164">
        <v>0</v>
      </c>
      <c r="D45" s="164">
        <v>4.0448000000000004</v>
      </c>
      <c r="E45" s="164">
        <v>-8.6982999999999997</v>
      </c>
      <c r="F45" s="164">
        <v>4.5077999999999996</v>
      </c>
      <c r="G45" s="164">
        <v>8.4740000000000002</v>
      </c>
      <c r="H45" s="165"/>
      <c r="I45" s="164">
        <v>5.5267999999999997</v>
      </c>
      <c r="J45" s="165"/>
      <c r="K45" s="164">
        <v>18.002600000000001</v>
      </c>
      <c r="L45" s="164">
        <v>7.4257999999999997</v>
      </c>
      <c r="M45" s="164">
        <v>7.0998999999999999</v>
      </c>
      <c r="N45" s="164">
        <v>-22.2</v>
      </c>
      <c r="O45" s="164">
        <v>-28.6</v>
      </c>
      <c r="P45" s="164">
        <v>6.6</v>
      </c>
      <c r="Q45" s="164">
        <v>2.484</v>
      </c>
      <c r="R45" s="164">
        <v>-19.8</v>
      </c>
      <c r="S45" s="164">
        <v>0.67390000000000005</v>
      </c>
      <c r="T45" s="164">
        <v>-0.36720000000000003</v>
      </c>
      <c r="U45" s="164">
        <v>4.3859000000000004</v>
      </c>
      <c r="V45" s="164">
        <v>4.3789999999999996</v>
      </c>
      <c r="W45" s="164">
        <v>7.7713999999999999</v>
      </c>
      <c r="X45" s="164">
        <v>0.90590000000000004</v>
      </c>
      <c r="Y45" s="164">
        <v>0.2077</v>
      </c>
      <c r="Z45" s="164">
        <v>0.60589999999999999</v>
      </c>
      <c r="AA45" s="165"/>
      <c r="AB45" s="164">
        <v>-0.31409999999999999</v>
      </c>
      <c r="AC45" s="164">
        <v>-0.63900000000000001</v>
      </c>
      <c r="AD45" s="164">
        <v>-0.622</v>
      </c>
      <c r="AE45" s="164">
        <v>-1.1839999999999999</v>
      </c>
      <c r="AF45" s="164">
        <v>0</v>
      </c>
      <c r="AG45" s="164">
        <v>-2.2000000000000002</v>
      </c>
      <c r="AH45" s="164">
        <v>-0.51100000000000001</v>
      </c>
      <c r="AI45" s="164">
        <v>0.47699999999999998</v>
      </c>
      <c r="AJ45" s="164">
        <v>-11.4</v>
      </c>
      <c r="AK45" s="165"/>
      <c r="AL45" s="165"/>
      <c r="AM45" s="164">
        <v>-11.06</v>
      </c>
      <c r="AN45" s="164">
        <v>-10.99</v>
      </c>
      <c r="AO45" s="164">
        <v>6.7146999999999997</v>
      </c>
      <c r="AP45" s="164">
        <v>3.3997000000000002</v>
      </c>
      <c r="AQ45" s="164">
        <v>17.496200000000002</v>
      </c>
      <c r="AR45" s="164">
        <v>21.444500000000001</v>
      </c>
      <c r="AS45" s="164">
        <v>-17.4026</v>
      </c>
      <c r="AT45" s="164">
        <v>-10.4488</v>
      </c>
      <c r="AU45" s="164">
        <v>-10.305099999999999</v>
      </c>
      <c r="AV45" s="164">
        <v>-0.28029999999999999</v>
      </c>
      <c r="AW45" s="164">
        <v>-0.48249999999999998</v>
      </c>
      <c r="AX45" s="164">
        <v>-18.352399999999999</v>
      </c>
      <c r="AY45" s="164">
        <v>-15.003399999999999</v>
      </c>
      <c r="AZ45" s="165"/>
      <c r="BA45" s="164">
        <v>13.053800000000001</v>
      </c>
      <c r="BB45" s="164">
        <v>131.2457</v>
      </c>
      <c r="BC45" s="164">
        <v>3.0468000000000002</v>
      </c>
      <c r="BD45" s="164">
        <v>-3.5</v>
      </c>
      <c r="BE45" s="164">
        <v>-3.8</v>
      </c>
      <c r="BF45" s="164">
        <v>-26.1389</v>
      </c>
      <c r="BG45" s="164">
        <v>-25.329699999999999</v>
      </c>
      <c r="BH45" s="164">
        <v>-3.6202999999999999</v>
      </c>
      <c r="BI45" s="165"/>
      <c r="BJ45" s="164">
        <v>10.157</v>
      </c>
      <c r="BK45" s="164">
        <v>3.3521000000000001</v>
      </c>
      <c r="BL45" s="164">
        <v>1.869</v>
      </c>
      <c r="BM45" s="164">
        <v>1.2383999999999999</v>
      </c>
      <c r="BN45" s="164">
        <v>-77.2423</v>
      </c>
      <c r="BO45" s="164">
        <v>24.2012</v>
      </c>
      <c r="BP45" s="164">
        <v>24.1096</v>
      </c>
      <c r="BQ45" s="164">
        <v>-0.74809999999999999</v>
      </c>
      <c r="BR45" s="164">
        <v>-146.48179999999999</v>
      </c>
      <c r="BS45" s="165"/>
      <c r="BT45" s="165"/>
      <c r="BU45" s="165"/>
      <c r="BV45" s="164">
        <v>17.484200000000001</v>
      </c>
      <c r="BW45" s="164">
        <v>9.81</v>
      </c>
      <c r="BX45" s="164">
        <v>9.14</v>
      </c>
      <c r="BY45" s="164">
        <v>-12.61</v>
      </c>
      <c r="BZ45" s="164">
        <v>-1.27</v>
      </c>
      <c r="CA45" s="164">
        <v>-12.855700000000001</v>
      </c>
      <c r="CB45" s="164">
        <v>-12.989599999999999</v>
      </c>
      <c r="CC45" s="164">
        <v>32.212000000000003</v>
      </c>
      <c r="CD45" s="164">
        <v>31.533100000000001</v>
      </c>
      <c r="CE45" s="164">
        <v>-5.0366</v>
      </c>
      <c r="CF45" s="164">
        <v>-22.685099999999998</v>
      </c>
      <c r="CG45" s="164">
        <v>-22.098600000000001</v>
      </c>
      <c r="CH45" s="164">
        <v>10.5136</v>
      </c>
      <c r="CI45" s="165"/>
      <c r="CJ45" s="165"/>
      <c r="CK45" s="165"/>
      <c r="CL45" s="164">
        <v>22</v>
      </c>
      <c r="CM45" s="164">
        <v>18.399999999999999</v>
      </c>
      <c r="CN45" s="164">
        <v>-2.34</v>
      </c>
      <c r="CO45" s="164">
        <v>26.1691</v>
      </c>
      <c r="CP45" s="164">
        <v>25.797699999999999</v>
      </c>
      <c r="CQ45" s="164">
        <v>24.429300000000001</v>
      </c>
      <c r="CR45" s="164">
        <v>24.075600000000001</v>
      </c>
      <c r="CS45" s="164">
        <v>24.509399999999999</v>
      </c>
      <c r="CT45" s="164">
        <v>1</v>
      </c>
      <c r="CU45" s="164">
        <v>-16.9252</v>
      </c>
      <c r="CV45" s="164">
        <v>-20.988099999999999</v>
      </c>
      <c r="CW45" s="164">
        <v>3.2320000000000002</v>
      </c>
      <c r="CX45" s="164">
        <v>30.97</v>
      </c>
      <c r="CY45" s="164">
        <v>12.61</v>
      </c>
      <c r="CZ45" s="164">
        <v>17.661100000000001</v>
      </c>
      <c r="DA45" s="164">
        <v>17.776499999999999</v>
      </c>
      <c r="DB45" s="164">
        <v>-12.05</v>
      </c>
      <c r="DC45" s="165"/>
      <c r="DD45" s="165"/>
      <c r="DE45" s="165"/>
      <c r="DF45" s="164">
        <v>39.035200000000003</v>
      </c>
      <c r="DG45" s="164">
        <v>-11.2827</v>
      </c>
      <c r="DH45" s="164">
        <v>-6.0819999999999999</v>
      </c>
      <c r="DI45" s="164">
        <v>-11.8</v>
      </c>
      <c r="DJ45" s="164">
        <v>-9.4</v>
      </c>
      <c r="DK45" s="164">
        <v>-3.9306999999999999</v>
      </c>
      <c r="DL45" s="164">
        <v>4.681</v>
      </c>
      <c r="DM45" s="164">
        <v>10.5718</v>
      </c>
      <c r="DN45" s="164">
        <v>13.921799999999999</v>
      </c>
      <c r="DO45" s="164">
        <v>5.34</v>
      </c>
      <c r="DP45" s="164">
        <v>-2.0499999999999998</v>
      </c>
      <c r="DQ45" s="164">
        <v>5.6885000000000003</v>
      </c>
      <c r="DR45" s="164">
        <v>-38.657200000000003</v>
      </c>
      <c r="DS45" s="164">
        <v>-2.7</v>
      </c>
      <c r="DT45" s="164">
        <v>-2.74</v>
      </c>
      <c r="DU45" s="164">
        <v>19.87</v>
      </c>
      <c r="DV45" s="164">
        <v>24.64</v>
      </c>
      <c r="DW45" s="164">
        <v>-35.109099999999998</v>
      </c>
      <c r="DX45" s="164">
        <v>-17.2364</v>
      </c>
      <c r="DY45" s="164">
        <v>-41.299799999999998</v>
      </c>
      <c r="DZ45" s="164">
        <v>-40.572699999999998</v>
      </c>
      <c r="EA45" s="164">
        <v>18.1737</v>
      </c>
      <c r="EB45" s="164">
        <v>-2.1495000000000002</v>
      </c>
      <c r="EC45" s="164">
        <v>-14.623100000000001</v>
      </c>
      <c r="ED45" s="164">
        <v>-14.680300000000001</v>
      </c>
      <c r="EE45" s="164">
        <v>-21.4117</v>
      </c>
      <c r="EF45" s="164">
        <v>-27.978899999999999</v>
      </c>
      <c r="EG45" s="164">
        <v>-10.68</v>
      </c>
      <c r="EH45" s="164">
        <v>-57.506799999999998</v>
      </c>
      <c r="EI45" s="164">
        <v>-24.1965</v>
      </c>
      <c r="EJ45" s="165"/>
      <c r="EK45" s="164">
        <v>-5.2676999999999996</v>
      </c>
      <c r="EL45" s="164">
        <v>-4.2465000000000002</v>
      </c>
      <c r="EM45" s="164">
        <v>17.578299999999999</v>
      </c>
      <c r="EN45" s="164">
        <v>-6.4463999999999997</v>
      </c>
      <c r="EO45" s="165"/>
      <c r="EP45" s="164">
        <v>-12.804</v>
      </c>
      <c r="EQ45" s="164">
        <v>-23.9329</v>
      </c>
      <c r="ER45" s="164">
        <v>-23.438500000000001</v>
      </c>
      <c r="ES45" s="164">
        <v>11.666</v>
      </c>
      <c r="ET45" s="165"/>
      <c r="EU45" s="164">
        <v>-5.75</v>
      </c>
      <c r="EV45" s="164">
        <v>0</v>
      </c>
      <c r="EW45" s="164">
        <v>4.0640999999999998</v>
      </c>
      <c r="EX45" s="164">
        <v>-5.9208999999999996</v>
      </c>
      <c r="EY45" s="164">
        <v>-11.6134</v>
      </c>
      <c r="EZ45" s="164">
        <v>-11.6304</v>
      </c>
      <c r="FA45" s="164">
        <v>8.2556999999999992</v>
      </c>
      <c r="FB45" s="164">
        <v>12.392899999999999</v>
      </c>
      <c r="FC45" s="164">
        <v>-26.168099999999999</v>
      </c>
      <c r="FD45" s="164">
        <v>5.6246999999999998</v>
      </c>
      <c r="FE45" s="165"/>
      <c r="FF45" s="164">
        <v>5.3086000000000002</v>
      </c>
      <c r="FG45" s="165"/>
      <c r="FH45" s="165"/>
      <c r="FI45" s="165"/>
      <c r="FJ45" s="164">
        <v>0</v>
      </c>
      <c r="FK45" s="164">
        <v>0</v>
      </c>
      <c r="FL45" s="164">
        <v>-19.927299999999999</v>
      </c>
      <c r="FM45" s="164">
        <v>23.842300000000002</v>
      </c>
      <c r="FN45" s="164">
        <v>23.939499999999999</v>
      </c>
      <c r="FO45" s="164">
        <v>-7.1146000000000003</v>
      </c>
      <c r="FP45" s="165"/>
      <c r="FQ45" s="164">
        <v>26.363900000000001</v>
      </c>
      <c r="FR45" s="164">
        <v>-25.14</v>
      </c>
      <c r="FS45" s="164">
        <v>-0.90410000000000001</v>
      </c>
      <c r="FT45" s="164">
        <v>0.2364</v>
      </c>
      <c r="FU45" s="164">
        <v>0.48</v>
      </c>
      <c r="FV45" s="164">
        <v>3.3</v>
      </c>
      <c r="FW45" s="164">
        <v>-25.0703</v>
      </c>
      <c r="FX45" s="165"/>
      <c r="FY45" s="164">
        <v>1.417</v>
      </c>
      <c r="FZ45" s="164">
        <v>0.71199999999999997</v>
      </c>
      <c r="GA45" s="165"/>
      <c r="GB45" s="164">
        <v>20.34</v>
      </c>
      <c r="GC45" s="164">
        <v>-3.7732000000000001</v>
      </c>
      <c r="GD45" s="164">
        <v>7.2374000000000001</v>
      </c>
      <c r="GE45" s="164">
        <v>-1.58</v>
      </c>
      <c r="GF45" s="164">
        <v>19.0288</v>
      </c>
      <c r="GG45" s="165"/>
      <c r="GH45" s="164">
        <v>28.478400000000001</v>
      </c>
      <c r="GI45" s="164">
        <v>-10.1921</v>
      </c>
      <c r="GJ45" s="164">
        <v>-10.8188</v>
      </c>
      <c r="GK45" s="164">
        <v>3.8064</v>
      </c>
      <c r="GL45" s="165"/>
      <c r="GM45" s="165"/>
      <c r="GN45" s="164">
        <v>-10.790800000000001</v>
      </c>
      <c r="GO45" s="164">
        <v>-13.890599999999999</v>
      </c>
      <c r="GP45" s="164">
        <v>0.67249999999999999</v>
      </c>
      <c r="GQ45" s="164">
        <v>-19.161000000000001</v>
      </c>
      <c r="GR45" s="164">
        <v>2.0362</v>
      </c>
      <c r="GS45" s="164">
        <v>1.8193999999999999</v>
      </c>
      <c r="GT45" s="164">
        <v>138.67699999999999</v>
      </c>
      <c r="GU45" s="164">
        <v>-2.2948</v>
      </c>
      <c r="GV45" s="164">
        <v>-6.0532000000000004</v>
      </c>
      <c r="GW45" s="164">
        <v>-11.2249</v>
      </c>
      <c r="GX45" s="164">
        <v>2.9540999999999999</v>
      </c>
      <c r="GY45" s="164">
        <v>8.9669000000000008</v>
      </c>
      <c r="GZ45" s="164">
        <v>9.2570999999999994</v>
      </c>
      <c r="HA45" s="165"/>
      <c r="HB45" s="164">
        <v>11.1304</v>
      </c>
      <c r="HC45" s="164">
        <v>13.012700000000001</v>
      </c>
      <c r="HD45" s="164">
        <v>-4.1900000000000004</v>
      </c>
      <c r="HE45" s="164">
        <v>5.9527999999999999</v>
      </c>
      <c r="HF45" s="164">
        <v>41.599499999999999</v>
      </c>
      <c r="HG45" s="164">
        <v>10.4274</v>
      </c>
      <c r="HH45" s="164">
        <v>75.043199999999999</v>
      </c>
      <c r="HI45" s="164">
        <v>30.647099999999998</v>
      </c>
      <c r="HJ45" s="164">
        <v>30.591799999999999</v>
      </c>
      <c r="HK45" s="164">
        <v>-14.901199999999999</v>
      </c>
      <c r="HL45" s="164">
        <v>-12.9697</v>
      </c>
      <c r="HM45" s="164">
        <v>-11.818899999999999</v>
      </c>
      <c r="HN45" s="164">
        <v>-12.1669</v>
      </c>
      <c r="HO45" s="164">
        <v>43.115699999999997</v>
      </c>
      <c r="HP45" s="164">
        <v>44.439300000000003</v>
      </c>
      <c r="HQ45" s="164">
        <v>-19.340399999999999</v>
      </c>
      <c r="HR45" s="164">
        <v>-18.686699999999998</v>
      </c>
      <c r="HS45" s="164">
        <v>-15.821400000000001</v>
      </c>
      <c r="HT45" s="164">
        <v>-15.286</v>
      </c>
      <c r="HU45" s="164">
        <v>19.7</v>
      </c>
      <c r="HV45" s="164">
        <v>19.420000000000002</v>
      </c>
      <c r="HW45" s="164">
        <v>-30.2</v>
      </c>
      <c r="HX45" s="164">
        <v>-29.8</v>
      </c>
      <c r="HY45" s="164">
        <v>0.51</v>
      </c>
      <c r="HZ45" s="164">
        <v>-4.8</v>
      </c>
      <c r="IA45" s="164">
        <v>39.947400000000002</v>
      </c>
      <c r="IB45" s="164">
        <v>21.780100000000001</v>
      </c>
      <c r="IC45" s="164">
        <v>22.023</v>
      </c>
      <c r="ID45" s="164">
        <v>-17.399999999999999</v>
      </c>
      <c r="IE45" s="164">
        <v>-33.700000000000003</v>
      </c>
      <c r="IF45" s="164">
        <v>3.9</v>
      </c>
      <c r="IG45" s="164">
        <v>3</v>
      </c>
      <c r="IH45" s="164">
        <v>-17.972100000000001</v>
      </c>
      <c r="II45" s="164">
        <v>-17.911300000000001</v>
      </c>
      <c r="IJ45" s="164">
        <v>-118.9858</v>
      </c>
      <c r="IK45" s="164">
        <v>16.1831</v>
      </c>
      <c r="IL45" s="164">
        <v>-261.32799999999997</v>
      </c>
      <c r="IM45" s="164">
        <v>-16.4193</v>
      </c>
      <c r="IN45" s="164">
        <v>-30.725000000000001</v>
      </c>
      <c r="IO45" s="164">
        <v>116.19159999999999</v>
      </c>
      <c r="IP45" s="164">
        <v>45.298400000000001</v>
      </c>
      <c r="IQ45" s="164">
        <v>97.712699999999998</v>
      </c>
      <c r="IR45" s="164">
        <v>101.8215</v>
      </c>
      <c r="IS45" s="164">
        <v>58.110399999999998</v>
      </c>
      <c r="IT45" s="164">
        <v>24.0291</v>
      </c>
      <c r="IU45" s="164">
        <v>21.947199999999999</v>
      </c>
      <c r="IV45" s="164">
        <v>9.0443999999999996</v>
      </c>
      <c r="IW45" s="164">
        <v>216.0127</v>
      </c>
      <c r="IX45" s="164">
        <v>-197.57159999999999</v>
      </c>
      <c r="IY45" s="164">
        <v>16.8355</v>
      </c>
      <c r="IZ45" s="164">
        <v>-9.2972999999999999</v>
      </c>
      <c r="JA45" s="164">
        <v>-0.3967</v>
      </c>
      <c r="JB45" s="165"/>
      <c r="JC45" s="164">
        <v>-6.16</v>
      </c>
      <c r="JD45" s="164">
        <v>-1.5009999999999999</v>
      </c>
      <c r="JE45" s="164">
        <v>-1.5069999999999999</v>
      </c>
      <c r="JF45" s="164">
        <v>2.56</v>
      </c>
      <c r="JG45" s="165"/>
      <c r="JH45" s="164">
        <v>-3.7206000000000001</v>
      </c>
      <c r="JI45" s="164">
        <v>5.9499999999999997E-2</v>
      </c>
      <c r="JJ45" s="164">
        <v>6.9443999999999999</v>
      </c>
      <c r="JK45" s="164">
        <v>-2.7816999999999998</v>
      </c>
      <c r="JL45" s="164">
        <v>-10.1</v>
      </c>
      <c r="JM45" s="164">
        <v>-2.927</v>
      </c>
      <c r="JN45" s="164">
        <v>-1.768</v>
      </c>
      <c r="JO45" s="165"/>
      <c r="JP45" s="165"/>
      <c r="JQ45" s="164">
        <v>3.9477000000000002</v>
      </c>
      <c r="JR45" s="164">
        <v>3.1833</v>
      </c>
      <c r="JS45" s="164">
        <v>3.4464999999999999</v>
      </c>
      <c r="JT45" s="165"/>
      <c r="JU45" s="164">
        <v>17.899999999999999</v>
      </c>
      <c r="JV45" s="164">
        <v>-1.7765</v>
      </c>
      <c r="JW45" s="164">
        <v>0.8</v>
      </c>
      <c r="JX45" s="165"/>
      <c r="JY45" s="164">
        <v>-4.0118</v>
      </c>
      <c r="JZ45" s="164">
        <v>-12.3217</v>
      </c>
      <c r="KA45" s="164">
        <v>-17.570699999999999</v>
      </c>
      <c r="KB45" s="164">
        <v>-3.323</v>
      </c>
      <c r="KC45" s="164">
        <v>4.7346000000000004</v>
      </c>
      <c r="KD45" s="164">
        <v>-11.2399</v>
      </c>
      <c r="KE45" s="164">
        <v>5.3163</v>
      </c>
      <c r="KF45" s="164">
        <v>-20.2</v>
      </c>
      <c r="KG45" s="164">
        <v>1.8</v>
      </c>
      <c r="KH45" s="164">
        <v>52.093000000000004</v>
      </c>
      <c r="KI45" s="164">
        <v>-109.884</v>
      </c>
    </row>
    <row r="46" spans="1:295" ht="18" customHeight="1" x14ac:dyDescent="0.3">
      <c r="A46" s="161" t="s">
        <v>72</v>
      </c>
      <c r="B46" s="161" t="s">
        <v>817</v>
      </c>
      <c r="C46" s="164">
        <v>0</v>
      </c>
      <c r="D46" s="164">
        <v>4.5273000000000003</v>
      </c>
      <c r="E46" s="164">
        <v>-9.3236000000000008</v>
      </c>
      <c r="F46" s="164">
        <v>3.8691</v>
      </c>
      <c r="G46" s="164">
        <v>8.7972999999999999</v>
      </c>
      <c r="H46" s="165"/>
      <c r="I46" s="164">
        <v>6.4310999999999998</v>
      </c>
      <c r="J46" s="165"/>
      <c r="K46" s="164">
        <v>18.720600000000001</v>
      </c>
      <c r="L46" s="164">
        <v>7.5918000000000001</v>
      </c>
      <c r="M46" s="164">
        <v>7.2897999999999996</v>
      </c>
      <c r="N46" s="164">
        <v>-22.2</v>
      </c>
      <c r="O46" s="164">
        <v>-28.6</v>
      </c>
      <c r="P46" s="164">
        <v>4.4000000000000004</v>
      </c>
      <c r="Q46" s="164">
        <v>3.3119999999999998</v>
      </c>
      <c r="R46" s="164">
        <v>-17.600000000000001</v>
      </c>
      <c r="S46" s="164">
        <v>0.7319</v>
      </c>
      <c r="T46" s="164">
        <v>2.9700000000000001E-2</v>
      </c>
      <c r="U46" s="164">
        <v>4.327</v>
      </c>
      <c r="V46" s="164">
        <v>4.1904000000000003</v>
      </c>
      <c r="W46" s="164">
        <v>7.6390000000000002</v>
      </c>
      <c r="X46" s="164">
        <v>0.87019999999999997</v>
      </c>
      <c r="Y46" s="164">
        <v>0.1507</v>
      </c>
      <c r="Z46" s="164">
        <v>0.61050000000000004</v>
      </c>
      <c r="AA46" s="165"/>
      <c r="AB46" s="164">
        <v>-0.3745</v>
      </c>
      <c r="AC46" s="164">
        <v>-0.72699999999999998</v>
      </c>
      <c r="AD46" s="164">
        <v>-0.71799999999999997</v>
      </c>
      <c r="AE46" s="164">
        <v>-1.6060000000000001</v>
      </c>
      <c r="AF46" s="164">
        <v>2.2200000000000002</v>
      </c>
      <c r="AG46" s="164">
        <v>-2.2000000000000002</v>
      </c>
      <c r="AH46" s="164">
        <v>-0.69299999999999995</v>
      </c>
      <c r="AI46" s="164">
        <v>0.47</v>
      </c>
      <c r="AJ46" s="164">
        <v>-11.91</v>
      </c>
      <c r="AK46" s="165"/>
      <c r="AL46" s="164">
        <v>-10</v>
      </c>
      <c r="AM46" s="164">
        <v>-10.4</v>
      </c>
      <c r="AN46" s="164">
        <v>-10.3</v>
      </c>
      <c r="AO46" s="164">
        <v>6.5751999999999997</v>
      </c>
      <c r="AP46" s="164">
        <v>3.4249999999999998</v>
      </c>
      <c r="AQ46" s="164">
        <v>17.961300000000001</v>
      </c>
      <c r="AR46" s="164">
        <v>21.3855</v>
      </c>
      <c r="AS46" s="164">
        <v>-16.2668</v>
      </c>
      <c r="AT46" s="164">
        <v>-10.582800000000001</v>
      </c>
      <c r="AU46" s="164">
        <v>-10.3917</v>
      </c>
      <c r="AV46" s="164">
        <v>-1.3071999999999999</v>
      </c>
      <c r="AW46" s="164">
        <v>-1.2566999999999999</v>
      </c>
      <c r="AX46" s="164">
        <v>-17.682600000000001</v>
      </c>
      <c r="AY46" s="164">
        <v>-14.7355</v>
      </c>
      <c r="AZ46" s="165"/>
      <c r="BA46" s="164">
        <v>12.4437</v>
      </c>
      <c r="BB46" s="164">
        <v>126.7289</v>
      </c>
      <c r="BC46" s="164">
        <v>4.0941000000000001</v>
      </c>
      <c r="BD46" s="164">
        <v>-4.2</v>
      </c>
      <c r="BE46" s="164">
        <v>-4.2</v>
      </c>
      <c r="BF46" s="164">
        <v>-25.8569</v>
      </c>
      <c r="BG46" s="164">
        <v>-25.3918</v>
      </c>
      <c r="BH46" s="164">
        <v>-3.6433</v>
      </c>
      <c r="BI46" s="165"/>
      <c r="BJ46" s="164">
        <v>9.4476999999999993</v>
      </c>
      <c r="BK46" s="164">
        <v>3.4417</v>
      </c>
      <c r="BL46" s="164">
        <v>1.7881</v>
      </c>
      <c r="BM46" s="164">
        <v>1.1967000000000001</v>
      </c>
      <c r="BN46" s="164">
        <v>-81.423400000000001</v>
      </c>
      <c r="BO46" s="164">
        <v>24.0486</v>
      </c>
      <c r="BP46" s="164">
        <v>23.957000000000001</v>
      </c>
      <c r="BQ46" s="164">
        <v>8.2807999999999993</v>
      </c>
      <c r="BR46" s="164">
        <v>-150.84559999999999</v>
      </c>
      <c r="BS46" s="165"/>
      <c r="BT46" s="165"/>
      <c r="BU46" s="165"/>
      <c r="BV46" s="164">
        <v>15.468299999999999</v>
      </c>
      <c r="BW46" s="164">
        <v>9.42</v>
      </c>
      <c r="BX46" s="164">
        <v>8.77</v>
      </c>
      <c r="BY46" s="164">
        <v>-14</v>
      </c>
      <c r="BZ46" s="164">
        <v>-2.44</v>
      </c>
      <c r="CA46" s="164">
        <v>-12.319900000000001</v>
      </c>
      <c r="CB46" s="164">
        <v>-12.0519</v>
      </c>
      <c r="CC46" s="164">
        <v>32.741799999999998</v>
      </c>
      <c r="CD46" s="164">
        <v>31.8764</v>
      </c>
      <c r="CE46" s="164">
        <v>-4.5772000000000004</v>
      </c>
      <c r="CF46" s="164">
        <v>-25.903099999999998</v>
      </c>
      <c r="CG46" s="164">
        <v>-25.386299999999999</v>
      </c>
      <c r="CH46" s="164">
        <v>9.3436000000000003</v>
      </c>
      <c r="CI46" s="165"/>
      <c r="CJ46" s="165"/>
      <c r="CK46" s="165"/>
      <c r="CL46" s="164">
        <v>22.3</v>
      </c>
      <c r="CM46" s="164">
        <v>18.399999999999999</v>
      </c>
      <c r="CN46" s="164">
        <v>-2.2400000000000002</v>
      </c>
      <c r="CO46" s="164">
        <v>23.5152</v>
      </c>
      <c r="CP46" s="164">
        <v>23.022500000000001</v>
      </c>
      <c r="CQ46" s="164">
        <v>21.725100000000001</v>
      </c>
      <c r="CR46" s="164">
        <v>25.4939</v>
      </c>
      <c r="CS46" s="164">
        <v>25.640699999999999</v>
      </c>
      <c r="CT46" s="165"/>
      <c r="CU46" s="164">
        <v>-16.450500000000002</v>
      </c>
      <c r="CV46" s="164">
        <v>-21.7681</v>
      </c>
      <c r="CW46" s="164">
        <v>3.3085</v>
      </c>
      <c r="CX46" s="164">
        <v>30.92</v>
      </c>
      <c r="CY46" s="164">
        <v>12.39</v>
      </c>
      <c r="CZ46" s="164">
        <v>17.036100000000001</v>
      </c>
      <c r="DA46" s="164">
        <v>16.995200000000001</v>
      </c>
      <c r="DB46" s="164">
        <v>-11.92</v>
      </c>
      <c r="DC46" s="165"/>
      <c r="DD46" s="165"/>
      <c r="DE46" s="165"/>
      <c r="DF46" s="164">
        <v>39.995399999999997</v>
      </c>
      <c r="DG46" s="164">
        <v>-10.5015</v>
      </c>
      <c r="DH46" s="164">
        <v>-6.1433</v>
      </c>
      <c r="DI46" s="164">
        <v>-9.6999999999999993</v>
      </c>
      <c r="DJ46" s="164">
        <v>-10.7</v>
      </c>
      <c r="DK46" s="164">
        <v>-4.1406000000000001</v>
      </c>
      <c r="DL46" s="164">
        <v>4.681</v>
      </c>
      <c r="DM46" s="164">
        <v>9.1524000000000001</v>
      </c>
      <c r="DN46" s="164">
        <v>13.921799999999999</v>
      </c>
      <c r="DO46" s="164">
        <v>5.17</v>
      </c>
      <c r="DP46" s="164">
        <v>-1.66</v>
      </c>
      <c r="DQ46" s="164">
        <v>4.0454999999999997</v>
      </c>
      <c r="DR46" s="164">
        <v>-39.947299999999998</v>
      </c>
      <c r="DS46" s="164">
        <v>-2.42</v>
      </c>
      <c r="DT46" s="164">
        <v>-2.48</v>
      </c>
      <c r="DU46" s="164">
        <v>17.61</v>
      </c>
      <c r="DV46" s="164">
        <v>24.47</v>
      </c>
      <c r="DW46" s="164">
        <v>-36.327300000000001</v>
      </c>
      <c r="DX46" s="164">
        <v>-18.045500000000001</v>
      </c>
      <c r="DY46" s="164">
        <v>-41.925199999999997</v>
      </c>
      <c r="DZ46" s="164">
        <v>-41.418199999999999</v>
      </c>
      <c r="EA46" s="164">
        <v>13.2752</v>
      </c>
      <c r="EB46" s="164">
        <v>-5.3779000000000003</v>
      </c>
      <c r="EC46" s="164">
        <v>-17.962900000000001</v>
      </c>
      <c r="ED46" s="164">
        <v>-17.871400000000001</v>
      </c>
      <c r="EE46" s="164">
        <v>-20.953099999999999</v>
      </c>
      <c r="EF46" s="164">
        <v>-27.194500000000001</v>
      </c>
      <c r="EG46" s="164">
        <v>-10.46</v>
      </c>
      <c r="EH46" s="164">
        <v>-65.740499999999997</v>
      </c>
      <c r="EI46" s="164">
        <v>-30.740200000000002</v>
      </c>
      <c r="EJ46" s="165"/>
      <c r="EK46" s="164">
        <v>-5.016</v>
      </c>
      <c r="EL46" s="164">
        <v>-4.1224999999999996</v>
      </c>
      <c r="EM46" s="164">
        <v>15.870699999999999</v>
      </c>
      <c r="EN46" s="164">
        <v>-5.0594999999999999</v>
      </c>
      <c r="EO46" s="165"/>
      <c r="EP46" s="164">
        <v>-11.268000000000001</v>
      </c>
      <c r="EQ46" s="164">
        <v>-23.651700000000002</v>
      </c>
      <c r="ER46" s="164">
        <v>-23.398199999999999</v>
      </c>
      <c r="ES46" s="164">
        <v>10.4496</v>
      </c>
      <c r="ET46" s="165"/>
      <c r="EU46" s="164">
        <v>-8.5</v>
      </c>
      <c r="EV46" s="164">
        <v>0</v>
      </c>
      <c r="EW46" s="164">
        <v>3.9201000000000001</v>
      </c>
      <c r="EX46" s="164">
        <v>-2.2736999999999998</v>
      </c>
      <c r="EY46" s="164">
        <v>-10.145200000000001</v>
      </c>
      <c r="EZ46" s="164">
        <v>-10.2273</v>
      </c>
      <c r="FA46" s="164">
        <v>7.2332999999999998</v>
      </c>
      <c r="FB46" s="164">
        <v>11.2155</v>
      </c>
      <c r="FC46" s="164">
        <v>-25.196899999999999</v>
      </c>
      <c r="FD46" s="164">
        <v>5.3939000000000004</v>
      </c>
      <c r="FE46" s="165"/>
      <c r="FF46" s="164">
        <v>5.0724</v>
      </c>
      <c r="FG46" s="165"/>
      <c r="FH46" s="165"/>
      <c r="FI46" s="165"/>
      <c r="FJ46" s="164">
        <v>-1.1721999999999999</v>
      </c>
      <c r="FK46" s="164">
        <v>-1.5071000000000001</v>
      </c>
      <c r="FL46" s="164">
        <v>-22.4391</v>
      </c>
      <c r="FM46" s="164">
        <v>24.098600000000001</v>
      </c>
      <c r="FN46" s="164">
        <v>24.023299999999999</v>
      </c>
      <c r="FO46" s="164">
        <v>-8.7871000000000006</v>
      </c>
      <c r="FP46" s="165"/>
      <c r="FQ46" s="164">
        <v>26.027000000000001</v>
      </c>
      <c r="FR46" s="164">
        <v>-25.14</v>
      </c>
      <c r="FS46" s="164">
        <v>-1.5229999999999999</v>
      </c>
      <c r="FT46" s="164">
        <v>0.28039999999999998</v>
      </c>
      <c r="FU46" s="164">
        <v>1</v>
      </c>
      <c r="FV46" s="164">
        <v>2.78</v>
      </c>
      <c r="FW46" s="164">
        <v>-25.075700000000001</v>
      </c>
      <c r="FX46" s="165"/>
      <c r="FY46" s="164">
        <v>1.4139999999999999</v>
      </c>
      <c r="FZ46" s="164">
        <v>0.67600000000000005</v>
      </c>
      <c r="GA46" s="165"/>
      <c r="GB46" s="164">
        <v>20.32</v>
      </c>
      <c r="GC46" s="164">
        <v>-4.3906999999999998</v>
      </c>
      <c r="GD46" s="164">
        <v>6.4805000000000001</v>
      </c>
      <c r="GE46" s="164">
        <v>-2.06</v>
      </c>
      <c r="GF46" s="164">
        <v>17.278500000000001</v>
      </c>
      <c r="GG46" s="165"/>
      <c r="GH46" s="164">
        <v>25.004200000000001</v>
      </c>
      <c r="GI46" s="164">
        <v>-10.2158</v>
      </c>
      <c r="GJ46" s="164">
        <v>-10.7277</v>
      </c>
      <c r="GK46" s="164">
        <v>3.8706</v>
      </c>
      <c r="GL46" s="165"/>
      <c r="GM46" s="165"/>
      <c r="GN46" s="164">
        <v>-10.311199999999999</v>
      </c>
      <c r="GO46" s="164">
        <v>-14.029400000000001</v>
      </c>
      <c r="GP46" s="164">
        <v>-0.15379999999999999</v>
      </c>
      <c r="GQ46" s="164">
        <v>-19.244299999999999</v>
      </c>
      <c r="GR46" s="164">
        <v>2.9832999999999998</v>
      </c>
      <c r="GS46" s="164">
        <v>3.4384000000000001</v>
      </c>
      <c r="GT46" s="164">
        <v>134.61949999999999</v>
      </c>
      <c r="GU46" s="164">
        <v>-3.5392000000000001</v>
      </c>
      <c r="GV46" s="164">
        <v>0</v>
      </c>
      <c r="GW46" s="164">
        <v>-12.6859</v>
      </c>
      <c r="GX46" s="164">
        <v>2.7879</v>
      </c>
      <c r="GY46" s="164">
        <v>9.1134000000000004</v>
      </c>
      <c r="GZ46" s="164">
        <v>9.3442000000000007</v>
      </c>
      <c r="HA46" s="164">
        <v>2</v>
      </c>
      <c r="HB46" s="164">
        <v>9.6555999999999997</v>
      </c>
      <c r="HC46" s="164">
        <v>10.4697</v>
      </c>
      <c r="HD46" s="164">
        <v>-6.71</v>
      </c>
      <c r="HE46" s="164">
        <v>7.2573999999999996</v>
      </c>
      <c r="HF46" s="164">
        <v>46.9041</v>
      </c>
      <c r="HG46" s="164">
        <v>0</v>
      </c>
      <c r="HH46" s="164">
        <v>73.311999999999998</v>
      </c>
      <c r="HI46" s="164">
        <v>29.5212</v>
      </c>
      <c r="HJ46" s="164">
        <v>29.927199999999999</v>
      </c>
      <c r="HK46" s="164">
        <v>-13.8766</v>
      </c>
      <c r="HL46" s="164">
        <v>-11.8553</v>
      </c>
      <c r="HM46" s="164">
        <v>-11.1952</v>
      </c>
      <c r="HN46" s="164">
        <v>-12.485200000000001</v>
      </c>
      <c r="HO46" s="165"/>
      <c r="HP46" s="165"/>
      <c r="HQ46" s="164">
        <v>-24.6798</v>
      </c>
      <c r="HR46" s="164">
        <v>-24.245799999999999</v>
      </c>
      <c r="HS46" s="164">
        <v>-15.251300000000001</v>
      </c>
      <c r="HT46" s="164">
        <v>-14.9695</v>
      </c>
      <c r="HU46" s="164">
        <v>13.84</v>
      </c>
      <c r="HV46" s="164">
        <v>13.86</v>
      </c>
      <c r="HW46" s="164">
        <v>-31.7</v>
      </c>
      <c r="HX46" s="164">
        <v>-32</v>
      </c>
      <c r="HY46" s="164">
        <v>0.49349999999999999</v>
      </c>
      <c r="HZ46" s="164">
        <v>-6.08</v>
      </c>
      <c r="IA46" s="164">
        <v>53.608600000000003</v>
      </c>
      <c r="IB46" s="164">
        <v>13.2576</v>
      </c>
      <c r="IC46" s="164">
        <v>13.148999999999999</v>
      </c>
      <c r="ID46" s="164">
        <v>-18.600000000000001</v>
      </c>
      <c r="IE46" s="164">
        <v>-32.5</v>
      </c>
      <c r="IF46" s="164">
        <v>9.4</v>
      </c>
      <c r="IG46" s="164">
        <v>9.1999999999999993</v>
      </c>
      <c r="IH46" s="164">
        <v>-18.2668</v>
      </c>
      <c r="II46" s="164">
        <v>-18.1113</v>
      </c>
      <c r="IJ46" s="164">
        <v>-124.6691</v>
      </c>
      <c r="IK46" s="164">
        <v>15.974299999999999</v>
      </c>
      <c r="IL46" s="164">
        <v>-266.71289999999999</v>
      </c>
      <c r="IM46" s="164">
        <v>-18.526800000000001</v>
      </c>
      <c r="IN46" s="164">
        <v>-34.084800000000001</v>
      </c>
      <c r="IO46" s="164">
        <v>118.1407</v>
      </c>
      <c r="IP46" s="164">
        <v>43.400799999999997</v>
      </c>
      <c r="IQ46" s="164">
        <v>108.91070000000001</v>
      </c>
      <c r="IR46" s="164">
        <v>110.8494</v>
      </c>
      <c r="IS46" s="164">
        <v>59.205399999999997</v>
      </c>
      <c r="IT46" s="164">
        <v>26.163399999999999</v>
      </c>
      <c r="IU46" s="164">
        <v>25.2746</v>
      </c>
      <c r="IV46" s="164">
        <v>1.641</v>
      </c>
      <c r="IW46" s="164">
        <v>218.2029</v>
      </c>
      <c r="IX46" s="164">
        <v>-209.24459999999999</v>
      </c>
      <c r="IY46" s="164">
        <v>9.5625</v>
      </c>
      <c r="IZ46" s="164">
        <v>0.82279999999999998</v>
      </c>
      <c r="JA46" s="164">
        <v>-0.46750000000000003</v>
      </c>
      <c r="JB46" s="165"/>
      <c r="JC46" s="164">
        <v>-6.64</v>
      </c>
      <c r="JD46" s="164">
        <v>-1.452</v>
      </c>
      <c r="JE46" s="164">
        <v>-1.46</v>
      </c>
      <c r="JF46" s="164">
        <v>2.4</v>
      </c>
      <c r="JG46" s="165"/>
      <c r="JH46" s="164">
        <v>-3.6423000000000001</v>
      </c>
      <c r="JI46" s="164">
        <v>5.9499999999999997E-2</v>
      </c>
      <c r="JJ46" s="164">
        <v>7.3563999999999998</v>
      </c>
      <c r="JK46" s="164">
        <v>-2.0493000000000001</v>
      </c>
      <c r="JL46" s="164">
        <v>-9.5</v>
      </c>
      <c r="JM46" s="164">
        <v>-4.4470000000000001</v>
      </c>
      <c r="JN46" s="164">
        <v>-3.7029999999999998</v>
      </c>
      <c r="JO46" s="165"/>
      <c r="JP46" s="165"/>
      <c r="JQ46" s="164">
        <v>3.2437</v>
      </c>
      <c r="JR46" s="164">
        <v>3.4253999999999998</v>
      </c>
      <c r="JS46" s="164">
        <v>2.7747999999999999</v>
      </c>
      <c r="JT46" s="165"/>
      <c r="JU46" s="164">
        <v>16.3</v>
      </c>
      <c r="JV46" s="164">
        <v>-0.88439999999999996</v>
      </c>
      <c r="JW46" s="164">
        <v>0.76</v>
      </c>
      <c r="JX46" s="165"/>
      <c r="JY46" s="164">
        <v>-3.3098000000000001</v>
      </c>
      <c r="JZ46" s="164">
        <v>-13.225</v>
      </c>
      <c r="KA46" s="164">
        <v>-19.3124</v>
      </c>
      <c r="KB46" s="164">
        <v>-3.0122</v>
      </c>
      <c r="KC46" s="164">
        <v>5.6989000000000001</v>
      </c>
      <c r="KD46" s="164">
        <v>-11.8605</v>
      </c>
      <c r="KE46" s="164">
        <v>5.3535000000000004</v>
      </c>
      <c r="KF46" s="164">
        <v>-18.5</v>
      </c>
      <c r="KG46" s="164">
        <v>0.4</v>
      </c>
      <c r="KH46" s="164">
        <v>53.121200000000002</v>
      </c>
      <c r="KI46" s="164">
        <v>-109.423</v>
      </c>
    </row>
    <row r="47" spans="1:295" ht="18" customHeight="1" x14ac:dyDescent="0.3">
      <c r="A47" s="161" t="s">
        <v>72</v>
      </c>
      <c r="B47" s="161" t="s">
        <v>818</v>
      </c>
      <c r="C47" s="164">
        <v>0</v>
      </c>
      <c r="D47" s="164">
        <v>4.2972000000000001</v>
      </c>
      <c r="E47" s="164">
        <v>-9.2173999999999996</v>
      </c>
      <c r="F47" s="164">
        <v>4.7862999999999998</v>
      </c>
      <c r="G47" s="164">
        <v>9.0239999999999991</v>
      </c>
      <c r="H47" s="165"/>
      <c r="I47" s="164">
        <v>5.8663999999999996</v>
      </c>
      <c r="J47" s="165"/>
      <c r="K47" s="164">
        <v>18.1358</v>
      </c>
      <c r="L47" s="164">
        <v>7.3818000000000001</v>
      </c>
      <c r="M47" s="164">
        <v>7.2016</v>
      </c>
      <c r="N47" s="164">
        <v>-22.2</v>
      </c>
      <c r="O47" s="164">
        <v>-22</v>
      </c>
      <c r="P47" s="164">
        <v>-2.2000000000000002</v>
      </c>
      <c r="Q47" s="164">
        <v>1.6559999999999999</v>
      </c>
      <c r="R47" s="164">
        <v>-13.2</v>
      </c>
      <c r="S47" s="164">
        <v>1.5065999999999999</v>
      </c>
      <c r="T47" s="164">
        <v>0.56850000000000001</v>
      </c>
      <c r="U47" s="164">
        <v>4.1710000000000003</v>
      </c>
      <c r="V47" s="164">
        <v>4.0636000000000001</v>
      </c>
      <c r="W47" s="164">
        <v>7.4234999999999998</v>
      </c>
      <c r="X47" s="164">
        <v>1.1503000000000001</v>
      </c>
      <c r="Y47" s="164">
        <v>0.14760000000000001</v>
      </c>
      <c r="Z47" s="164">
        <v>0.60850000000000004</v>
      </c>
      <c r="AA47" s="165"/>
      <c r="AB47" s="164">
        <v>-0.70179999999999998</v>
      </c>
      <c r="AC47" s="164">
        <v>-0.76100000000000001</v>
      </c>
      <c r="AD47" s="164">
        <v>-0.751</v>
      </c>
      <c r="AE47" s="164">
        <v>-1.1739999999999999</v>
      </c>
      <c r="AF47" s="164">
        <v>0</v>
      </c>
      <c r="AG47" s="164">
        <v>-8.8000000000000007</v>
      </c>
      <c r="AH47" s="164">
        <v>-0.44500000000000001</v>
      </c>
      <c r="AI47" s="164">
        <v>0.48099999999999998</v>
      </c>
      <c r="AJ47" s="164">
        <v>-12.24</v>
      </c>
      <c r="AK47" s="165"/>
      <c r="AL47" s="165"/>
      <c r="AM47" s="164">
        <v>-10.81</v>
      </c>
      <c r="AN47" s="164">
        <v>-10.76</v>
      </c>
      <c r="AO47" s="164">
        <v>6.6363000000000003</v>
      </c>
      <c r="AP47" s="164">
        <v>3.4769999999999999</v>
      </c>
      <c r="AQ47" s="164">
        <v>18.964700000000001</v>
      </c>
      <c r="AR47" s="164">
        <v>21.651900000000001</v>
      </c>
      <c r="AS47" s="164">
        <v>-16.381799999999998</v>
      </c>
      <c r="AT47" s="164">
        <v>-11.9224</v>
      </c>
      <c r="AU47" s="164">
        <v>-11.610300000000001</v>
      </c>
      <c r="AV47" s="164">
        <v>-1.4133</v>
      </c>
      <c r="AW47" s="164">
        <v>-1.2245999999999999</v>
      </c>
      <c r="AX47" s="164">
        <v>-17.146799999999999</v>
      </c>
      <c r="AY47" s="164">
        <v>-14.1997</v>
      </c>
      <c r="AZ47" s="165"/>
      <c r="BA47" s="164">
        <v>14.853400000000001</v>
      </c>
      <c r="BB47" s="164">
        <v>126.56310000000001</v>
      </c>
      <c r="BC47" s="164">
        <v>2.6364999999999998</v>
      </c>
      <c r="BD47" s="164">
        <v>-3.5</v>
      </c>
      <c r="BE47" s="164">
        <v>-3.4</v>
      </c>
      <c r="BF47" s="164">
        <v>-25.432700000000001</v>
      </c>
      <c r="BG47" s="164">
        <v>-24.956700000000001</v>
      </c>
      <c r="BH47" s="164">
        <v>-3.4887000000000001</v>
      </c>
      <c r="BI47" s="165"/>
      <c r="BJ47" s="164">
        <v>8.2339000000000002</v>
      </c>
      <c r="BK47" s="164">
        <v>3.1901999999999999</v>
      </c>
      <c r="BL47" s="164">
        <v>1.6333</v>
      </c>
      <c r="BM47" s="164">
        <v>1.1054999999999999</v>
      </c>
      <c r="BN47" s="164">
        <v>-86.336799999999997</v>
      </c>
      <c r="BO47" s="164">
        <v>22.186900000000001</v>
      </c>
      <c r="BP47" s="164">
        <v>22.095400000000001</v>
      </c>
      <c r="BQ47" s="164">
        <v>14.670999999999999</v>
      </c>
      <c r="BR47" s="164">
        <v>-156.66749999999999</v>
      </c>
      <c r="BS47" s="165"/>
      <c r="BT47" s="165"/>
      <c r="BU47" s="165"/>
      <c r="BV47" s="164">
        <v>14.4404</v>
      </c>
      <c r="BW47" s="164">
        <v>9.1199999999999992</v>
      </c>
      <c r="BX47" s="164">
        <v>8.57</v>
      </c>
      <c r="BY47" s="164">
        <v>-14.76</v>
      </c>
      <c r="BZ47" s="164">
        <v>-3.14</v>
      </c>
      <c r="CA47" s="164">
        <v>-11.784000000000001</v>
      </c>
      <c r="CB47" s="164">
        <v>-11.382199999999999</v>
      </c>
      <c r="CC47" s="164">
        <v>31.989599999999999</v>
      </c>
      <c r="CD47" s="164">
        <v>31.314299999999999</v>
      </c>
      <c r="CE47" s="164">
        <v>-4.1494999999999997</v>
      </c>
      <c r="CF47" s="164">
        <v>-27.739599999999999</v>
      </c>
      <c r="CG47" s="164">
        <v>-27.880199999999999</v>
      </c>
      <c r="CH47" s="164">
        <v>8.0435999999999996</v>
      </c>
      <c r="CI47" s="165"/>
      <c r="CJ47" s="165"/>
      <c r="CK47" s="165"/>
      <c r="CL47" s="164">
        <v>22.3</v>
      </c>
      <c r="CM47" s="164">
        <v>18.399999999999999</v>
      </c>
      <c r="CN47" s="164">
        <v>-1.97</v>
      </c>
      <c r="CO47" s="164">
        <v>22.157499999999999</v>
      </c>
      <c r="CP47" s="164">
        <v>21.823499999999999</v>
      </c>
      <c r="CQ47" s="164">
        <v>20.933599999999998</v>
      </c>
      <c r="CR47" s="164">
        <v>26.8429</v>
      </c>
      <c r="CS47" s="164">
        <v>27.257899999999999</v>
      </c>
      <c r="CT47" s="164">
        <v>1</v>
      </c>
      <c r="CU47" s="164">
        <v>-17.074100000000001</v>
      </c>
      <c r="CV47" s="164">
        <v>-23.5</v>
      </c>
      <c r="CW47" s="164">
        <v>3.3233999999999999</v>
      </c>
      <c r="CX47" s="164">
        <v>27.6</v>
      </c>
      <c r="CY47" s="164">
        <v>10.87</v>
      </c>
      <c r="CZ47" s="164">
        <v>16.879899999999999</v>
      </c>
      <c r="DA47" s="164">
        <v>16.799900000000001</v>
      </c>
      <c r="DB47" s="164">
        <v>-11.77</v>
      </c>
      <c r="DC47" s="165"/>
      <c r="DD47" s="165"/>
      <c r="DE47" s="165"/>
      <c r="DF47" s="164">
        <v>43.635100000000001</v>
      </c>
      <c r="DG47" s="164">
        <v>-10.533899999999999</v>
      </c>
      <c r="DH47" s="164">
        <v>-6.1086999999999998</v>
      </c>
      <c r="DI47" s="164">
        <v>-7.9</v>
      </c>
      <c r="DJ47" s="164">
        <v>-8.1999999999999993</v>
      </c>
      <c r="DK47" s="164">
        <v>-4.2736999999999998</v>
      </c>
      <c r="DL47" s="164">
        <v>3.9329999999999998</v>
      </c>
      <c r="DM47" s="164">
        <v>9.6255000000000006</v>
      </c>
      <c r="DN47" s="164">
        <v>13.179600000000001</v>
      </c>
      <c r="DO47" s="164">
        <v>4.57</v>
      </c>
      <c r="DP47" s="164">
        <v>-1.67</v>
      </c>
      <c r="DQ47" s="164">
        <v>4.1539999999999999</v>
      </c>
      <c r="DR47" s="164">
        <v>-42.237400000000001</v>
      </c>
      <c r="DS47" s="164">
        <v>-2.25</v>
      </c>
      <c r="DT47" s="164">
        <v>-2.34</v>
      </c>
      <c r="DU47" s="164">
        <v>16.690000000000001</v>
      </c>
      <c r="DV47" s="164">
        <v>24.3</v>
      </c>
      <c r="DW47" s="164">
        <v>-39.2727</v>
      </c>
      <c r="DX47" s="164">
        <v>-19.327300000000001</v>
      </c>
      <c r="DY47" s="164">
        <v>-41.482700000000001</v>
      </c>
      <c r="DZ47" s="164">
        <v>-41.163600000000002</v>
      </c>
      <c r="EA47" s="164">
        <v>9.8905999999999992</v>
      </c>
      <c r="EB47" s="164">
        <v>-8.3132000000000001</v>
      </c>
      <c r="EC47" s="164">
        <v>-20.606000000000002</v>
      </c>
      <c r="ED47" s="164">
        <v>-20.455200000000001</v>
      </c>
      <c r="EE47" s="164">
        <v>-20.277699999999999</v>
      </c>
      <c r="EF47" s="164">
        <v>-26.67</v>
      </c>
      <c r="EG47" s="164">
        <v>-10.211</v>
      </c>
      <c r="EH47" s="164">
        <v>-74.128900000000002</v>
      </c>
      <c r="EI47" s="164">
        <v>-25.074200000000001</v>
      </c>
      <c r="EJ47" s="165"/>
      <c r="EK47" s="164">
        <v>-5.5049999999999999</v>
      </c>
      <c r="EL47" s="164">
        <v>-4.4795999999999996</v>
      </c>
      <c r="EM47" s="164">
        <v>15.2547</v>
      </c>
      <c r="EN47" s="164">
        <v>-4.6007999999999996</v>
      </c>
      <c r="EO47" s="165"/>
      <c r="EP47" s="164">
        <v>-10.756</v>
      </c>
      <c r="EQ47" s="164">
        <v>-23.4221</v>
      </c>
      <c r="ER47" s="164">
        <v>-23.2563</v>
      </c>
      <c r="ES47" s="164">
        <v>9.7469999999999999</v>
      </c>
      <c r="ET47" s="165"/>
      <c r="EU47" s="164">
        <v>-8.1999999999999993</v>
      </c>
      <c r="EV47" s="164">
        <v>0</v>
      </c>
      <c r="EW47" s="164">
        <v>3.9258000000000002</v>
      </c>
      <c r="EX47" s="164">
        <v>-1.6459999999999999</v>
      </c>
      <c r="EY47" s="164">
        <v>-11.5871</v>
      </c>
      <c r="EZ47" s="164">
        <v>-11.7651</v>
      </c>
      <c r="FA47" s="164">
        <v>9.1026000000000007</v>
      </c>
      <c r="FB47" s="164">
        <v>10.946899999999999</v>
      </c>
      <c r="FC47" s="164">
        <v>-24.198799999999999</v>
      </c>
      <c r="FD47" s="164">
        <v>5.3353999999999999</v>
      </c>
      <c r="FE47" s="165"/>
      <c r="FF47" s="164">
        <v>5.0350999999999999</v>
      </c>
      <c r="FG47" s="165"/>
      <c r="FH47" s="165"/>
      <c r="FI47" s="165"/>
      <c r="FJ47" s="164">
        <v>-2.0095000000000001</v>
      </c>
      <c r="FK47" s="164">
        <v>-2.0095000000000001</v>
      </c>
      <c r="FL47" s="164">
        <v>-21.266999999999999</v>
      </c>
      <c r="FM47" s="164">
        <v>23.8963</v>
      </c>
      <c r="FN47" s="164">
        <v>23.790800000000001</v>
      </c>
      <c r="FO47" s="164">
        <v>-9.8547999999999991</v>
      </c>
      <c r="FP47" s="165"/>
      <c r="FQ47" s="164">
        <v>22.999600000000001</v>
      </c>
      <c r="FR47" s="164">
        <v>-20.76</v>
      </c>
      <c r="FS47" s="164">
        <v>-1.3088</v>
      </c>
      <c r="FT47" s="164">
        <v>0.28039999999999998</v>
      </c>
      <c r="FU47" s="164">
        <v>0.49</v>
      </c>
      <c r="FV47" s="164">
        <v>2.99</v>
      </c>
      <c r="FW47" s="164">
        <v>-23.237100000000002</v>
      </c>
      <c r="FX47" s="165"/>
      <c r="FY47" s="164">
        <v>1.3360000000000001</v>
      </c>
      <c r="FZ47" s="164">
        <v>0.39500000000000002</v>
      </c>
      <c r="GA47" s="165"/>
      <c r="GB47" s="164">
        <v>5.37</v>
      </c>
      <c r="GC47" s="164">
        <v>-2.9512</v>
      </c>
      <c r="GD47" s="164">
        <v>7.2304000000000004</v>
      </c>
      <c r="GE47" s="164">
        <v>-3.51</v>
      </c>
      <c r="GF47" s="164">
        <v>22.804600000000001</v>
      </c>
      <c r="GG47" s="165"/>
      <c r="GH47" s="164">
        <v>25.4663</v>
      </c>
      <c r="GI47" s="164">
        <v>-10.435</v>
      </c>
      <c r="GJ47" s="164">
        <v>-11.0366</v>
      </c>
      <c r="GK47" s="164">
        <v>3.7517</v>
      </c>
      <c r="GL47" s="165"/>
      <c r="GM47" s="165"/>
      <c r="GN47" s="164">
        <v>-10.974600000000001</v>
      </c>
      <c r="GO47" s="164">
        <v>-12.274699999999999</v>
      </c>
      <c r="GP47" s="164">
        <v>0.56799999999999995</v>
      </c>
      <c r="GQ47" s="164">
        <v>-20.286799999999999</v>
      </c>
      <c r="GR47" s="164">
        <v>4.8117999999999999</v>
      </c>
      <c r="GS47" s="164">
        <v>5.1999000000000004</v>
      </c>
      <c r="GT47" s="164">
        <v>134.91730000000001</v>
      </c>
      <c r="GU47" s="164">
        <v>-3.4874000000000001</v>
      </c>
      <c r="GV47" s="165"/>
      <c r="GW47" s="164">
        <v>-12.876200000000001</v>
      </c>
      <c r="GX47" s="164">
        <v>2.5354000000000001</v>
      </c>
      <c r="GY47" s="164">
        <v>9.1134000000000004</v>
      </c>
      <c r="GZ47" s="164">
        <v>9.3836999999999993</v>
      </c>
      <c r="HA47" s="165"/>
      <c r="HB47" s="164">
        <v>10.468299999999999</v>
      </c>
      <c r="HC47" s="164">
        <v>13.4527</v>
      </c>
      <c r="HD47" s="164">
        <v>-6.71</v>
      </c>
      <c r="HE47" s="164">
        <v>8.7795000000000005</v>
      </c>
      <c r="HF47" s="164">
        <v>51.6023</v>
      </c>
      <c r="HG47" s="164">
        <v>0</v>
      </c>
      <c r="HH47" s="164">
        <v>77.767799999999994</v>
      </c>
      <c r="HI47" s="164">
        <v>29.647500000000001</v>
      </c>
      <c r="HJ47" s="164">
        <v>30.334900000000001</v>
      </c>
      <c r="HK47" s="164">
        <v>-15.1812</v>
      </c>
      <c r="HL47" s="164">
        <v>-12.433400000000001</v>
      </c>
      <c r="HM47" s="164">
        <v>-10.4122</v>
      </c>
      <c r="HN47" s="164">
        <v>0</v>
      </c>
      <c r="HO47" s="165"/>
      <c r="HP47" s="165"/>
      <c r="HQ47" s="164">
        <v>-24.954499999999999</v>
      </c>
      <c r="HR47" s="164">
        <v>-24.646799999999999</v>
      </c>
      <c r="HS47" s="164">
        <v>-14.7903</v>
      </c>
      <c r="HT47" s="164">
        <v>-14.425599999999999</v>
      </c>
      <c r="HU47" s="164">
        <v>13.87</v>
      </c>
      <c r="HV47" s="164">
        <v>13.97</v>
      </c>
      <c r="HW47" s="164">
        <v>-28.8</v>
      </c>
      <c r="HX47" s="164">
        <v>-29.4</v>
      </c>
      <c r="HY47" s="164">
        <v>0.44040000000000001</v>
      </c>
      <c r="HZ47" s="164">
        <v>-6.64</v>
      </c>
      <c r="IA47" s="164">
        <v>55.385899999999999</v>
      </c>
      <c r="IB47" s="164">
        <v>13.416700000000001</v>
      </c>
      <c r="IC47" s="164">
        <v>13.3055</v>
      </c>
      <c r="ID47" s="164">
        <v>-18.7</v>
      </c>
      <c r="IE47" s="164">
        <v>-32.1</v>
      </c>
      <c r="IF47" s="164">
        <v>9.8000000000000007</v>
      </c>
      <c r="IG47" s="164">
        <v>9.3000000000000007</v>
      </c>
      <c r="IH47" s="165"/>
      <c r="II47" s="165"/>
      <c r="IJ47" s="164">
        <v>-123.4606</v>
      </c>
      <c r="IK47" s="164">
        <v>15.568</v>
      </c>
      <c r="IL47" s="164">
        <v>-270.22000000000003</v>
      </c>
      <c r="IM47" s="164">
        <v>-21.637799999999999</v>
      </c>
      <c r="IN47" s="164">
        <v>-35.526800000000001</v>
      </c>
      <c r="IO47" s="164">
        <v>121.88639999999999</v>
      </c>
      <c r="IP47" s="164">
        <v>45.401000000000003</v>
      </c>
      <c r="IQ47" s="164">
        <v>107.7199</v>
      </c>
      <c r="IR47" s="164">
        <v>112.72450000000001</v>
      </c>
      <c r="IS47" s="164">
        <v>59.057400000000001</v>
      </c>
      <c r="IT47" s="164">
        <v>23.873999999999999</v>
      </c>
      <c r="IU47" s="164">
        <v>28.0762</v>
      </c>
      <c r="IV47" s="164">
        <v>2.6879</v>
      </c>
      <c r="IW47" s="164">
        <v>218.01159999999999</v>
      </c>
      <c r="IX47" s="164">
        <v>-210.256</v>
      </c>
      <c r="IY47" s="164">
        <v>9.7253000000000007</v>
      </c>
      <c r="IZ47" s="164">
        <v>1.3505</v>
      </c>
      <c r="JA47" s="164">
        <v>-0.63109999999999999</v>
      </c>
      <c r="JB47" s="165"/>
      <c r="JC47" s="164">
        <v>-6.8</v>
      </c>
      <c r="JD47" s="164">
        <v>-1.506</v>
      </c>
      <c r="JE47" s="164">
        <v>-1.514</v>
      </c>
      <c r="JF47" s="164">
        <v>2.88</v>
      </c>
      <c r="JG47" s="165"/>
      <c r="JH47" s="164">
        <v>-4.1241000000000003</v>
      </c>
      <c r="JI47" s="164">
        <v>3.2000000000000001E-2</v>
      </c>
      <c r="JJ47" s="164">
        <v>6.9169</v>
      </c>
      <c r="JK47" s="164">
        <v>-2.1073</v>
      </c>
      <c r="JL47" s="164">
        <v>-9.1</v>
      </c>
      <c r="JM47" s="164">
        <v>-1.2629999999999999</v>
      </c>
      <c r="JN47" s="164">
        <v>0.33500000000000002</v>
      </c>
      <c r="JO47" s="165"/>
      <c r="JP47" s="165"/>
      <c r="JQ47" s="164">
        <v>4.2302999999999997</v>
      </c>
      <c r="JR47" s="164">
        <v>3.4249000000000001</v>
      </c>
      <c r="JS47" s="164">
        <v>3.8210000000000002</v>
      </c>
      <c r="JT47" s="165"/>
      <c r="JU47" s="164">
        <v>15.4</v>
      </c>
      <c r="JV47" s="164">
        <v>-0.16270000000000001</v>
      </c>
      <c r="JW47" s="164">
        <v>0.9</v>
      </c>
      <c r="JX47" s="165"/>
      <c r="JY47" s="164">
        <v>-3.5449999999999999</v>
      </c>
      <c r="JZ47" s="164">
        <v>-12.567</v>
      </c>
      <c r="KA47" s="164">
        <v>-18.6999</v>
      </c>
      <c r="KB47" s="164">
        <v>-3.1985000000000001</v>
      </c>
      <c r="KC47" s="164">
        <v>6.0077999999999996</v>
      </c>
      <c r="KD47" s="164">
        <v>-10.605700000000001</v>
      </c>
      <c r="KE47" s="164">
        <v>4.8140999999999998</v>
      </c>
      <c r="KF47" s="164">
        <v>-17</v>
      </c>
      <c r="KG47" s="164">
        <v>-0.5</v>
      </c>
      <c r="KH47" s="164">
        <v>60.688000000000002</v>
      </c>
      <c r="KI47" s="164">
        <v>-114.0416</v>
      </c>
    </row>
    <row r="48" spans="1:295" ht="18" customHeight="1" x14ac:dyDescent="0.3">
      <c r="A48" s="161" t="s">
        <v>72</v>
      </c>
      <c r="B48" s="161" t="s">
        <v>819</v>
      </c>
      <c r="C48" s="166">
        <v>0</v>
      </c>
      <c r="D48" s="166">
        <v>4.1769999999999996</v>
      </c>
      <c r="E48" s="166">
        <v>-8.9646000000000008</v>
      </c>
      <c r="F48" s="166">
        <v>5.2198000000000002</v>
      </c>
      <c r="G48" s="166">
        <v>8.8315999999999999</v>
      </c>
      <c r="H48" s="167"/>
      <c r="I48" s="166">
        <v>5.5932000000000004</v>
      </c>
      <c r="J48" s="167"/>
      <c r="K48" s="166">
        <v>17.959399999999999</v>
      </c>
      <c r="L48" s="166">
        <v>7.2488000000000001</v>
      </c>
      <c r="M48" s="166">
        <v>6.9272</v>
      </c>
      <c r="N48" s="166">
        <v>-22.2</v>
      </c>
      <c r="O48" s="166">
        <v>-24.2</v>
      </c>
      <c r="P48" s="166">
        <v>0</v>
      </c>
      <c r="Q48" s="166">
        <v>0.82799999999999996</v>
      </c>
      <c r="R48" s="167"/>
      <c r="S48" s="166">
        <v>2.0651000000000002</v>
      </c>
      <c r="T48" s="166">
        <v>0.64</v>
      </c>
      <c r="U48" s="166">
        <v>3.8645999999999998</v>
      </c>
      <c r="V48" s="166">
        <v>3.6987000000000001</v>
      </c>
      <c r="W48" s="166">
        <v>6.9016000000000002</v>
      </c>
      <c r="X48" s="166">
        <v>0.75990000000000002</v>
      </c>
      <c r="Y48" s="166">
        <v>0.15759999999999999</v>
      </c>
      <c r="Z48" s="166">
        <v>0.62280000000000002</v>
      </c>
      <c r="AA48" s="167"/>
      <c r="AB48" s="166">
        <v>-0.8639</v>
      </c>
      <c r="AC48" s="166">
        <v>-0.75</v>
      </c>
      <c r="AD48" s="166">
        <v>-0.745</v>
      </c>
      <c r="AE48" s="166">
        <v>-1.7629999999999999</v>
      </c>
      <c r="AF48" s="167"/>
      <c r="AG48" s="166">
        <v>-6.6</v>
      </c>
      <c r="AH48" s="166">
        <v>-0.83199999999999996</v>
      </c>
      <c r="AI48" s="166">
        <v>0.46500000000000002</v>
      </c>
      <c r="AJ48" s="166">
        <v>-12.29</v>
      </c>
      <c r="AK48" s="167"/>
      <c r="AL48" s="166">
        <v>-10</v>
      </c>
      <c r="AM48" s="166">
        <v>-10.6</v>
      </c>
      <c r="AN48" s="166">
        <v>-10.75</v>
      </c>
      <c r="AO48" s="166">
        <v>7.7370000000000001</v>
      </c>
      <c r="AP48" s="166">
        <v>3.3269000000000002</v>
      </c>
      <c r="AQ48" s="166">
        <v>18.4481</v>
      </c>
      <c r="AR48" s="166">
        <v>21.682500000000001</v>
      </c>
      <c r="AS48" s="166">
        <v>-16.701799999999999</v>
      </c>
      <c r="AT48" s="166">
        <v>-12.190300000000001</v>
      </c>
      <c r="AU48" s="166">
        <v>-11.770899999999999</v>
      </c>
      <c r="AV48" s="166">
        <v>-0.48359999999999997</v>
      </c>
      <c r="AW48" s="166">
        <v>-0.24249999999999999</v>
      </c>
      <c r="AX48" s="166">
        <v>-17.2807</v>
      </c>
      <c r="AY48" s="166">
        <v>-14.7355</v>
      </c>
      <c r="AZ48" s="167"/>
      <c r="BA48" s="166">
        <v>16.2972</v>
      </c>
      <c r="BB48" s="166">
        <v>125.12779999999999</v>
      </c>
      <c r="BC48" s="166">
        <v>2.8407</v>
      </c>
      <c r="BD48" s="166">
        <v>-3.4</v>
      </c>
      <c r="BE48" s="166">
        <v>-3.4</v>
      </c>
      <c r="BF48" s="166">
        <v>-25.135000000000002</v>
      </c>
      <c r="BG48" s="166">
        <v>-24.860299999999999</v>
      </c>
      <c r="BH48" s="166">
        <v>-3.4392</v>
      </c>
      <c r="BI48" s="167"/>
      <c r="BJ48" s="166">
        <v>8.0375999999999994</v>
      </c>
      <c r="BK48" s="166">
        <v>2.9998</v>
      </c>
      <c r="BL48" s="166">
        <v>1.6024</v>
      </c>
      <c r="BM48" s="166">
        <v>1.0427999999999999</v>
      </c>
      <c r="BN48" s="166">
        <v>-84.414199999999994</v>
      </c>
      <c r="BO48" s="166">
        <v>21.1798</v>
      </c>
      <c r="BP48" s="166">
        <v>20.905200000000001</v>
      </c>
      <c r="BQ48" s="166">
        <v>17.2117</v>
      </c>
      <c r="BR48" s="166">
        <v>-161.29390000000001</v>
      </c>
      <c r="BS48" s="167"/>
      <c r="BT48" s="167"/>
      <c r="BU48" s="167"/>
      <c r="BV48" s="167"/>
      <c r="BW48" s="166">
        <v>8.85</v>
      </c>
      <c r="BX48" s="166">
        <v>8.2799999999999994</v>
      </c>
      <c r="BY48" s="166">
        <v>-15.29</v>
      </c>
      <c r="BZ48" s="166">
        <v>-3.63</v>
      </c>
      <c r="CA48" s="166">
        <v>-10.5784</v>
      </c>
      <c r="CB48" s="166">
        <v>-10.9803</v>
      </c>
      <c r="CC48" s="166">
        <v>31.324100000000001</v>
      </c>
      <c r="CD48" s="166">
        <v>30.415700000000001</v>
      </c>
      <c r="CE48" s="166">
        <v>-3.7946</v>
      </c>
      <c r="CF48" s="166">
        <v>-27.282699999999998</v>
      </c>
      <c r="CG48" s="166">
        <v>-27.322099999999999</v>
      </c>
      <c r="CH48" s="166">
        <v>8.1951999999999998</v>
      </c>
      <c r="CI48" s="167"/>
      <c r="CJ48" s="167"/>
      <c r="CK48" s="167"/>
      <c r="CL48" s="166">
        <v>21.9</v>
      </c>
      <c r="CM48" s="166">
        <v>18.3</v>
      </c>
      <c r="CN48" s="166">
        <v>-2.14</v>
      </c>
      <c r="CO48" s="166">
        <v>21.971299999999999</v>
      </c>
      <c r="CP48" s="166">
        <v>21.534199999999998</v>
      </c>
      <c r="CQ48" s="166">
        <v>20.511700000000001</v>
      </c>
      <c r="CR48" s="166">
        <v>27.972799999999999</v>
      </c>
      <c r="CS48" s="166">
        <v>27.314299999999999</v>
      </c>
      <c r="CT48" s="166">
        <v>1</v>
      </c>
      <c r="CU48" s="166">
        <v>-17.832999999999998</v>
      </c>
      <c r="CV48" s="166">
        <v>-23.515000000000001</v>
      </c>
      <c r="CW48" s="166">
        <v>3.3698999999999999</v>
      </c>
      <c r="CX48" s="166">
        <v>27.58</v>
      </c>
      <c r="CY48" s="166">
        <v>10.9</v>
      </c>
      <c r="CZ48" s="166">
        <v>15.942399999999999</v>
      </c>
      <c r="DA48" s="166">
        <v>15.920999999999999</v>
      </c>
      <c r="DB48" s="166">
        <v>-11.33</v>
      </c>
      <c r="DC48" s="167"/>
      <c r="DD48" s="167"/>
      <c r="DE48" s="167"/>
      <c r="DF48" s="166">
        <v>44.457900000000002</v>
      </c>
      <c r="DG48" s="166">
        <v>-10.1044</v>
      </c>
      <c r="DH48" s="166">
        <v>-5.9046000000000003</v>
      </c>
      <c r="DI48" s="166">
        <v>-7.5</v>
      </c>
      <c r="DJ48" s="166">
        <v>-5.6</v>
      </c>
      <c r="DK48" s="166">
        <v>-4.4188999999999998</v>
      </c>
      <c r="DL48" s="166">
        <v>3.746</v>
      </c>
      <c r="DM48" s="166">
        <v>9.1524000000000001</v>
      </c>
      <c r="DN48" s="166">
        <v>12.4374</v>
      </c>
      <c r="DO48" s="166">
        <v>4.1100000000000003</v>
      </c>
      <c r="DP48" s="166">
        <v>-1.65</v>
      </c>
      <c r="DQ48" s="166">
        <v>3.5339999999999998</v>
      </c>
      <c r="DR48" s="166">
        <v>-42.947400000000002</v>
      </c>
      <c r="DS48" s="166">
        <v>-2.46</v>
      </c>
      <c r="DT48" s="166">
        <v>-2.5299999999999998</v>
      </c>
      <c r="DU48" s="166">
        <v>16.89</v>
      </c>
      <c r="DV48" s="166">
        <v>23.66</v>
      </c>
      <c r="DW48" s="166">
        <v>-39.436399999999999</v>
      </c>
      <c r="DX48" s="166">
        <v>-20.172699999999999</v>
      </c>
      <c r="DY48" s="166">
        <v>-41.048699999999997</v>
      </c>
      <c r="DZ48" s="166">
        <v>-40.290900000000001</v>
      </c>
      <c r="EA48" s="166">
        <v>9.7903000000000002</v>
      </c>
      <c r="EB48" s="166">
        <v>-9.7040000000000006</v>
      </c>
      <c r="EC48" s="166">
        <v>-21.7621</v>
      </c>
      <c r="ED48" s="166">
        <v>-21.530100000000001</v>
      </c>
      <c r="EE48" s="166">
        <v>-20.841200000000001</v>
      </c>
      <c r="EF48" s="166">
        <v>-26.207699999999999</v>
      </c>
      <c r="EG48" s="166">
        <v>-10.182</v>
      </c>
      <c r="EH48" s="166">
        <v>-75.187100000000001</v>
      </c>
      <c r="EI48" s="166">
        <v>-21.5959</v>
      </c>
      <c r="EJ48" s="167"/>
      <c r="EK48" s="166">
        <v>-4.8653000000000004</v>
      </c>
      <c r="EL48" s="166">
        <v>-4.0416999999999996</v>
      </c>
      <c r="EM48" s="166">
        <v>16.323399999999999</v>
      </c>
      <c r="EN48" s="166">
        <v>-4.9835000000000003</v>
      </c>
      <c r="EO48" s="167"/>
      <c r="EP48" s="166">
        <v>-10.756</v>
      </c>
      <c r="EQ48" s="166">
        <v>-23.094999999999999</v>
      </c>
      <c r="ER48" s="166">
        <v>-22.860199999999999</v>
      </c>
      <c r="ES48" s="166">
        <v>9.7243999999999993</v>
      </c>
      <c r="ET48" s="167"/>
      <c r="EU48" s="166">
        <v>-7.88</v>
      </c>
      <c r="EV48" s="166">
        <v>0</v>
      </c>
      <c r="EW48" s="166">
        <v>3.6892999999999998</v>
      </c>
      <c r="EX48" s="166">
        <v>-1.35</v>
      </c>
      <c r="EY48" s="166">
        <v>-12.0792</v>
      </c>
      <c r="EZ48" s="166">
        <v>-12.152799999999999</v>
      </c>
      <c r="FA48" s="166">
        <v>9.6267999999999994</v>
      </c>
      <c r="FB48" s="166">
        <v>10.4176</v>
      </c>
      <c r="FC48" s="166">
        <v>-25.8597</v>
      </c>
      <c r="FD48" s="166">
        <v>5.1615000000000002</v>
      </c>
      <c r="FE48" s="167"/>
      <c r="FF48" s="166">
        <v>4.8967000000000001</v>
      </c>
      <c r="FG48" s="167"/>
      <c r="FH48" s="166">
        <v>0</v>
      </c>
      <c r="FI48" s="167"/>
      <c r="FJ48" s="166">
        <v>-2.6793</v>
      </c>
      <c r="FK48" s="166">
        <v>-2.8468</v>
      </c>
      <c r="FL48" s="166">
        <v>-19.09</v>
      </c>
      <c r="FM48" s="166">
        <v>22.9803</v>
      </c>
      <c r="FN48" s="166">
        <v>23.407499999999999</v>
      </c>
      <c r="FO48" s="166">
        <v>-9.0969999999999995</v>
      </c>
      <c r="FP48" s="167"/>
      <c r="FQ48" s="166">
        <v>21.1051</v>
      </c>
      <c r="FR48" s="166">
        <v>-21.23</v>
      </c>
      <c r="FS48" s="166">
        <v>-1.1147</v>
      </c>
      <c r="FT48" s="166">
        <v>0.20069999999999999</v>
      </c>
      <c r="FU48" s="166">
        <v>0.35</v>
      </c>
      <c r="FV48" s="166">
        <v>3.89</v>
      </c>
      <c r="FW48" s="166">
        <v>-21.460899999999999</v>
      </c>
      <c r="FX48" s="167"/>
      <c r="FY48" s="166">
        <v>1.3819999999999999</v>
      </c>
      <c r="FZ48" s="166">
        <v>0.65200000000000002</v>
      </c>
      <c r="GA48" s="167"/>
      <c r="GB48" s="166">
        <v>5.83</v>
      </c>
      <c r="GC48" s="166">
        <v>-2.6152000000000002</v>
      </c>
      <c r="GD48" s="166">
        <v>7.0465</v>
      </c>
      <c r="GE48" s="166">
        <v>-3.33</v>
      </c>
      <c r="GF48" s="166">
        <v>22.810700000000001</v>
      </c>
      <c r="GG48" s="167"/>
      <c r="GH48" s="166">
        <v>25.3401</v>
      </c>
      <c r="GI48" s="166">
        <v>-10.4498</v>
      </c>
      <c r="GJ48" s="166">
        <v>-11.0739</v>
      </c>
      <c r="GK48" s="166">
        <v>3.6861999999999999</v>
      </c>
      <c r="GL48" s="167"/>
      <c r="GM48" s="167"/>
      <c r="GN48" s="166">
        <v>-11.9155</v>
      </c>
      <c r="GO48" s="166">
        <v>-11.289199999999999</v>
      </c>
      <c r="GP48" s="166">
        <v>0.92</v>
      </c>
      <c r="GQ48" s="166">
        <v>-20.663699999999999</v>
      </c>
      <c r="GR48" s="166">
        <v>4.5358000000000001</v>
      </c>
      <c r="GS48" s="166">
        <v>5.7900999999999998</v>
      </c>
      <c r="GT48" s="166">
        <v>133.876</v>
      </c>
      <c r="GU48" s="166">
        <v>-3.7806000000000002</v>
      </c>
      <c r="GV48" s="167"/>
      <c r="GW48" s="166">
        <v>-12.5335</v>
      </c>
      <c r="GX48" s="166">
        <v>2.5629</v>
      </c>
      <c r="GY48" s="166">
        <v>8.9669000000000008</v>
      </c>
      <c r="GZ48" s="166">
        <v>9.1938999999999993</v>
      </c>
      <c r="HA48" s="166">
        <v>2</v>
      </c>
      <c r="HB48" s="166">
        <v>11.815</v>
      </c>
      <c r="HC48" s="166">
        <v>13.472200000000001</v>
      </c>
      <c r="HD48" s="166">
        <v>-6.71</v>
      </c>
      <c r="HE48" s="166">
        <v>9.1204999999999998</v>
      </c>
      <c r="HF48" s="166">
        <v>52.801099999999998</v>
      </c>
      <c r="HG48" s="167"/>
      <c r="HH48" s="166">
        <v>73.0715</v>
      </c>
      <c r="HI48" s="166">
        <v>29.911300000000001</v>
      </c>
      <c r="HJ48" s="166">
        <v>30.0229</v>
      </c>
      <c r="HK48" s="166">
        <v>-14.865</v>
      </c>
      <c r="HL48" s="166">
        <v>-12.9373</v>
      </c>
      <c r="HM48" s="166">
        <v>-10.9376</v>
      </c>
      <c r="HN48" s="166">
        <v>-12.1343</v>
      </c>
      <c r="HO48" s="167"/>
      <c r="HP48" s="167"/>
      <c r="HQ48" s="166">
        <v>-25.723500000000001</v>
      </c>
      <c r="HR48" s="166">
        <v>-25.1357</v>
      </c>
      <c r="HS48" s="166">
        <v>-13.2308</v>
      </c>
      <c r="HT48" s="166">
        <v>-13.301500000000001</v>
      </c>
      <c r="HU48" s="166">
        <v>12.63</v>
      </c>
      <c r="HV48" s="166">
        <v>12.83</v>
      </c>
      <c r="HW48" s="166">
        <v>-27.2</v>
      </c>
      <c r="HX48" s="166">
        <v>-27.4</v>
      </c>
      <c r="HY48" s="166">
        <v>0.44040000000000001</v>
      </c>
      <c r="HZ48" s="166">
        <v>-6.8</v>
      </c>
      <c r="IA48" s="166">
        <v>57.296100000000003</v>
      </c>
      <c r="IB48" s="166">
        <v>14.347799999999999</v>
      </c>
      <c r="IC48" s="166">
        <v>14.773400000000001</v>
      </c>
      <c r="ID48" s="166">
        <v>-19.100000000000001</v>
      </c>
      <c r="IE48" s="166">
        <v>-31.9</v>
      </c>
      <c r="IF48" s="166">
        <v>10.3</v>
      </c>
      <c r="IG48" s="166">
        <v>9.8000000000000007</v>
      </c>
      <c r="IH48" s="167"/>
      <c r="II48" s="166">
        <v>-18.350899999999999</v>
      </c>
      <c r="IJ48" s="166">
        <v>-113.4007</v>
      </c>
      <c r="IK48" s="166">
        <v>18.480699999999999</v>
      </c>
      <c r="IL48" s="166">
        <v>-270.39159999999998</v>
      </c>
      <c r="IM48" s="166">
        <v>-26.407</v>
      </c>
      <c r="IN48" s="166">
        <v>-33.127699999999997</v>
      </c>
      <c r="IO48" s="166">
        <v>119.3728</v>
      </c>
      <c r="IP48" s="166">
        <v>44.366199999999999</v>
      </c>
      <c r="IQ48" s="166">
        <v>107.8278</v>
      </c>
      <c r="IR48" s="166">
        <v>115.01260000000001</v>
      </c>
      <c r="IS48" s="166">
        <v>61.753100000000003</v>
      </c>
      <c r="IT48" s="166">
        <v>27.9251</v>
      </c>
      <c r="IU48" s="166">
        <v>29.281199999999998</v>
      </c>
      <c r="IV48" s="166">
        <v>-0.5827</v>
      </c>
      <c r="IW48" s="166">
        <v>215.24539999999999</v>
      </c>
      <c r="IX48" s="166">
        <v>-211.77590000000001</v>
      </c>
      <c r="IY48" s="166">
        <v>5.6778000000000004</v>
      </c>
      <c r="IZ48" s="166">
        <v>4.2689000000000004</v>
      </c>
      <c r="JA48" s="166">
        <v>-0.93630000000000002</v>
      </c>
      <c r="JB48" s="167"/>
      <c r="JC48" s="166">
        <v>-7.04</v>
      </c>
      <c r="JD48" s="166">
        <v>-1.4630000000000001</v>
      </c>
      <c r="JE48" s="166">
        <v>-1.462</v>
      </c>
      <c r="JF48" s="166">
        <v>2.96</v>
      </c>
      <c r="JG48" s="167"/>
      <c r="JH48" s="166">
        <v>-4.1508000000000003</v>
      </c>
      <c r="JI48" s="166">
        <v>5.9499999999999997E-2</v>
      </c>
      <c r="JJ48" s="166">
        <v>6.9443999999999999</v>
      </c>
      <c r="JK48" s="166">
        <v>-2.5467</v>
      </c>
      <c r="JL48" s="166">
        <v>-8.6999999999999993</v>
      </c>
      <c r="JM48" s="166">
        <v>0.26300000000000001</v>
      </c>
      <c r="JN48" s="166">
        <v>-0.20899999999999999</v>
      </c>
      <c r="JO48" s="167"/>
      <c r="JP48" s="167"/>
      <c r="JQ48" s="166">
        <v>3.7608000000000001</v>
      </c>
      <c r="JR48" s="166">
        <v>3.6040000000000001</v>
      </c>
      <c r="JS48" s="166">
        <v>4.2024999999999997</v>
      </c>
      <c r="JT48" s="167"/>
      <c r="JU48" s="166">
        <v>15</v>
      </c>
      <c r="JV48" s="166">
        <v>0.51910000000000001</v>
      </c>
      <c r="JW48" s="166">
        <v>0.78</v>
      </c>
      <c r="JX48" s="167"/>
      <c r="JY48" s="166">
        <v>-4.4550999999999998</v>
      </c>
      <c r="JZ48" s="166">
        <v>-13.0928</v>
      </c>
      <c r="KA48" s="166">
        <v>-18.2408</v>
      </c>
      <c r="KB48" s="166">
        <v>-4.0027999999999997</v>
      </c>
      <c r="KC48" s="166">
        <v>5.6942000000000004</v>
      </c>
      <c r="KD48" s="166">
        <v>-10.8062</v>
      </c>
      <c r="KE48" s="166">
        <v>4.9413</v>
      </c>
      <c r="KF48" s="166">
        <v>-16.3</v>
      </c>
      <c r="KG48" s="166">
        <v>-1.4</v>
      </c>
      <c r="KH48" s="166">
        <v>61.244100000000003</v>
      </c>
      <c r="KI48" s="166">
        <v>-117.72929999999999</v>
      </c>
    </row>
    <row r="49" spans="1:295" ht="18" customHeight="1" x14ac:dyDescent="0.3">
      <c r="A49" s="161" t="s">
        <v>72</v>
      </c>
      <c r="B49" s="161" t="s">
        <v>820</v>
      </c>
      <c r="C49" s="162">
        <v>0</v>
      </c>
      <c r="D49" s="162">
        <v>4.1346999999999996</v>
      </c>
      <c r="E49" s="162">
        <v>-8.9452999999999996</v>
      </c>
      <c r="F49" s="162">
        <v>5.4028999999999998</v>
      </c>
      <c r="G49" s="162">
        <v>9.0917999999999992</v>
      </c>
      <c r="H49" s="163"/>
      <c r="I49" s="162">
        <v>5.2762000000000002</v>
      </c>
      <c r="J49" s="163"/>
      <c r="K49" s="162">
        <v>16.9129</v>
      </c>
      <c r="L49" s="162">
        <v>6.7827999999999999</v>
      </c>
      <c r="M49" s="162">
        <v>6.5605000000000002</v>
      </c>
      <c r="N49" s="162">
        <v>-19.98</v>
      </c>
      <c r="O49" s="162">
        <v>-24.2</v>
      </c>
      <c r="P49" s="162">
        <v>0</v>
      </c>
      <c r="Q49" s="162">
        <v>2.484</v>
      </c>
      <c r="R49" s="162">
        <v>-13.2</v>
      </c>
      <c r="S49" s="162">
        <v>1.6577999999999999</v>
      </c>
      <c r="T49" s="162">
        <v>1.1842999999999999</v>
      </c>
      <c r="U49" s="162">
        <v>3.5308999999999999</v>
      </c>
      <c r="V49" s="162">
        <v>3.4066000000000001</v>
      </c>
      <c r="W49" s="162">
        <v>6.3299000000000003</v>
      </c>
      <c r="X49" s="162">
        <v>0.80579999999999996</v>
      </c>
      <c r="Y49" s="162">
        <v>0.15590000000000001</v>
      </c>
      <c r="Z49" s="162">
        <v>0.65390000000000004</v>
      </c>
      <c r="AA49" s="163"/>
      <c r="AB49" s="162">
        <v>-0.89929999999999999</v>
      </c>
      <c r="AC49" s="162">
        <v>-0.77100000000000002</v>
      </c>
      <c r="AD49" s="162">
        <v>-0.75700000000000001</v>
      </c>
      <c r="AE49" s="162">
        <v>-1.4379999999999999</v>
      </c>
      <c r="AF49" s="162">
        <v>-2.2200000000000002</v>
      </c>
      <c r="AG49" s="162">
        <v>-6.6</v>
      </c>
      <c r="AH49" s="162">
        <v>-0.623</v>
      </c>
      <c r="AI49" s="162">
        <v>0.47599999999999998</v>
      </c>
      <c r="AJ49" s="162">
        <v>-12.46</v>
      </c>
      <c r="AK49" s="163"/>
      <c r="AL49" s="163"/>
      <c r="AM49" s="162">
        <v>-10.8</v>
      </c>
      <c r="AN49" s="162">
        <v>-10.86</v>
      </c>
      <c r="AO49" s="162">
        <v>7.5960000000000001</v>
      </c>
      <c r="AP49" s="162">
        <v>3.3593999999999999</v>
      </c>
      <c r="AQ49" s="162">
        <v>18.028199999999998</v>
      </c>
      <c r="AR49" s="162">
        <v>22.652999999999999</v>
      </c>
      <c r="AS49" s="162">
        <v>-16.153199999999998</v>
      </c>
      <c r="AT49" s="162">
        <v>-12.324199999999999</v>
      </c>
      <c r="AU49" s="162">
        <v>-11.6999</v>
      </c>
      <c r="AV49" s="162">
        <v>5.2900000000000003E-2</v>
      </c>
      <c r="AW49" s="162">
        <v>-0.14119999999999999</v>
      </c>
      <c r="AX49" s="162">
        <v>-17.2807</v>
      </c>
      <c r="AY49" s="162">
        <v>-14.467599999999999</v>
      </c>
      <c r="AZ49" s="163"/>
      <c r="BA49" s="162">
        <v>17.397200000000002</v>
      </c>
      <c r="BB49" s="162">
        <v>122.9229</v>
      </c>
      <c r="BC49" s="162">
        <v>3.0522</v>
      </c>
      <c r="BD49" s="162">
        <v>-3.5</v>
      </c>
      <c r="BE49" s="162">
        <v>-3.6</v>
      </c>
      <c r="BF49" s="162">
        <v>-25.371099999999998</v>
      </c>
      <c r="BG49" s="162">
        <v>-25.245100000000001</v>
      </c>
      <c r="BH49" s="162">
        <v>-3.5295999999999998</v>
      </c>
      <c r="BI49" s="163"/>
      <c r="BJ49" s="162">
        <v>7.7552000000000003</v>
      </c>
      <c r="BK49" s="162">
        <v>2.7783000000000002</v>
      </c>
      <c r="BL49" s="162">
        <v>1.3009999999999999</v>
      </c>
      <c r="BM49" s="162">
        <v>1.0489999999999999</v>
      </c>
      <c r="BN49" s="162">
        <v>-89.724400000000003</v>
      </c>
      <c r="BO49" s="162">
        <v>21.668099999999999</v>
      </c>
      <c r="BP49" s="162">
        <v>21.576599999999999</v>
      </c>
      <c r="BQ49" s="162">
        <v>20.1968</v>
      </c>
      <c r="BR49" s="162">
        <v>-165.3605</v>
      </c>
      <c r="BS49" s="163"/>
      <c r="BT49" s="163"/>
      <c r="BU49" s="163"/>
      <c r="BV49" s="162">
        <v>14.3805</v>
      </c>
      <c r="BW49" s="162">
        <v>8.6</v>
      </c>
      <c r="BX49" s="162">
        <v>7.99</v>
      </c>
      <c r="BY49" s="162">
        <v>-15.23</v>
      </c>
      <c r="BZ49" s="162">
        <v>-3.4</v>
      </c>
      <c r="CA49" s="162">
        <v>-10.176500000000001</v>
      </c>
      <c r="CB49" s="162">
        <v>-9.6407000000000007</v>
      </c>
      <c r="CC49" s="162">
        <v>28.254200000000001</v>
      </c>
      <c r="CD49" s="162">
        <v>27.857700000000001</v>
      </c>
      <c r="CE49" s="162">
        <v>-2.9434999999999998</v>
      </c>
      <c r="CF49" s="162">
        <v>-26.528300000000002</v>
      </c>
      <c r="CG49" s="162">
        <v>-26.6356</v>
      </c>
      <c r="CH49" s="162">
        <v>7.5317999999999996</v>
      </c>
      <c r="CI49" s="163"/>
      <c r="CJ49" s="163"/>
      <c r="CK49" s="163"/>
      <c r="CL49" s="162">
        <v>21.2</v>
      </c>
      <c r="CM49" s="162">
        <v>17.600000000000001</v>
      </c>
      <c r="CN49" s="162">
        <v>-2.0699999999999998</v>
      </c>
      <c r="CO49" s="162">
        <v>21.776499999999999</v>
      </c>
      <c r="CP49" s="162">
        <v>21.698</v>
      </c>
      <c r="CQ49" s="162">
        <v>21.0306</v>
      </c>
      <c r="CR49" s="162">
        <v>30.912099999999999</v>
      </c>
      <c r="CS49" s="162">
        <v>31.645099999999999</v>
      </c>
      <c r="CT49" s="162">
        <v>1</v>
      </c>
      <c r="CU49" s="162">
        <v>-20.643899999999999</v>
      </c>
      <c r="CV49" s="162">
        <v>-24.5854</v>
      </c>
      <c r="CW49" s="162">
        <v>3.0737999999999999</v>
      </c>
      <c r="CX49" s="162">
        <v>26.99</v>
      </c>
      <c r="CY49" s="162">
        <v>10.51</v>
      </c>
      <c r="CZ49" s="162">
        <v>15.629899999999999</v>
      </c>
      <c r="DA49" s="162">
        <v>15.6281</v>
      </c>
      <c r="DB49" s="162">
        <v>-11.17</v>
      </c>
      <c r="DC49" s="163"/>
      <c r="DD49" s="163"/>
      <c r="DE49" s="163"/>
      <c r="DF49" s="162">
        <v>42.864600000000003</v>
      </c>
      <c r="DG49" s="162">
        <v>-10.1518</v>
      </c>
      <c r="DH49" s="162">
        <v>-5.7530999999999999</v>
      </c>
      <c r="DI49" s="162">
        <v>-5</v>
      </c>
      <c r="DJ49" s="162">
        <v>-6.1</v>
      </c>
      <c r="DK49" s="162">
        <v>-4.6288999999999998</v>
      </c>
      <c r="DL49" s="162">
        <v>3.1850000000000001</v>
      </c>
      <c r="DM49" s="162">
        <v>8.0484000000000009</v>
      </c>
      <c r="DN49" s="162">
        <v>11.6953</v>
      </c>
      <c r="DO49" s="162">
        <v>3.6</v>
      </c>
      <c r="DP49" s="162">
        <v>-1.51</v>
      </c>
      <c r="DQ49" s="162">
        <v>3.5960000000000001</v>
      </c>
      <c r="DR49" s="162">
        <v>-42.382399999999997</v>
      </c>
      <c r="DS49" s="162">
        <v>-2.84</v>
      </c>
      <c r="DT49" s="162">
        <v>-2.93</v>
      </c>
      <c r="DU49" s="162">
        <v>17.46</v>
      </c>
      <c r="DV49" s="162">
        <v>23.45</v>
      </c>
      <c r="DW49" s="162">
        <v>-40.327300000000001</v>
      </c>
      <c r="DX49" s="162">
        <v>-19.7455</v>
      </c>
      <c r="DY49" s="162">
        <v>-39.43</v>
      </c>
      <c r="DZ49" s="162">
        <v>-38.781799999999997</v>
      </c>
      <c r="EA49" s="162">
        <v>9.5466999999999995</v>
      </c>
      <c r="EB49" s="162">
        <v>-10.0229</v>
      </c>
      <c r="EC49" s="162">
        <v>-21.976199999999999</v>
      </c>
      <c r="ED49" s="162">
        <v>-21.7882</v>
      </c>
      <c r="EE49" s="162">
        <v>-21.153600000000001</v>
      </c>
      <c r="EF49" s="162">
        <v>-26.918500000000002</v>
      </c>
      <c r="EG49" s="162">
        <v>-10.497999999999999</v>
      </c>
      <c r="EH49" s="162">
        <v>-78.884600000000006</v>
      </c>
      <c r="EI49" s="162">
        <v>-20.352599999999999</v>
      </c>
      <c r="EJ49" s="163"/>
      <c r="EK49" s="162">
        <v>-5.0820999999999996</v>
      </c>
      <c r="EL49" s="162">
        <v>-4.2038000000000002</v>
      </c>
      <c r="EM49" s="162">
        <v>15.338699999999999</v>
      </c>
      <c r="EN49" s="162">
        <v>-4.1212</v>
      </c>
      <c r="EO49" s="163"/>
      <c r="EP49" s="162">
        <v>-11.78</v>
      </c>
      <c r="EQ49" s="162">
        <v>-23.488499999999998</v>
      </c>
      <c r="ER49" s="162">
        <v>-23.264199999999999</v>
      </c>
      <c r="ES49" s="162">
        <v>9.7448999999999995</v>
      </c>
      <c r="ET49" s="163"/>
      <c r="EU49" s="162">
        <v>-6.33</v>
      </c>
      <c r="EV49" s="162">
        <v>0</v>
      </c>
      <c r="EW49" s="162">
        <v>3.5537999999999998</v>
      </c>
      <c r="EX49" s="162">
        <v>0.87609999999999999</v>
      </c>
      <c r="EY49" s="162">
        <v>-12.202400000000001</v>
      </c>
      <c r="EZ49" s="162">
        <v>-12.506399999999999</v>
      </c>
      <c r="FA49" s="162">
        <v>10.0623</v>
      </c>
      <c r="FB49" s="162">
        <v>11.3903</v>
      </c>
      <c r="FC49" s="162">
        <v>-25.6816</v>
      </c>
      <c r="FD49" s="162">
        <v>5.0888</v>
      </c>
      <c r="FE49" s="163"/>
      <c r="FF49" s="162">
        <v>4.7713999999999999</v>
      </c>
      <c r="FG49" s="163"/>
      <c r="FH49" s="162">
        <v>0</v>
      </c>
      <c r="FI49" s="163"/>
      <c r="FJ49" s="162">
        <v>-3.0142000000000002</v>
      </c>
      <c r="FK49" s="162">
        <v>-3.8515000000000001</v>
      </c>
      <c r="FL49" s="162">
        <v>-16.578199999999999</v>
      </c>
      <c r="FM49" s="162">
        <v>21.921099999999999</v>
      </c>
      <c r="FN49" s="162">
        <v>21.9725</v>
      </c>
      <c r="FO49" s="162">
        <v>-8.6748999999999992</v>
      </c>
      <c r="FP49" s="163"/>
      <c r="FQ49" s="162">
        <v>17.511299999999999</v>
      </c>
      <c r="FR49" s="162">
        <v>-21.98</v>
      </c>
      <c r="FS49" s="162">
        <v>-1.8196000000000001</v>
      </c>
      <c r="FT49" s="162">
        <v>0.27950000000000003</v>
      </c>
      <c r="FU49" s="162">
        <v>0.82</v>
      </c>
      <c r="FV49" s="162">
        <v>5.27</v>
      </c>
      <c r="FW49" s="162">
        <v>-17.626799999999999</v>
      </c>
      <c r="FX49" s="163"/>
      <c r="FY49" s="162">
        <v>1.1930000000000001</v>
      </c>
      <c r="FZ49" s="162">
        <v>0.69099999999999995</v>
      </c>
      <c r="GA49" s="163"/>
      <c r="GB49" s="162">
        <v>8.26</v>
      </c>
      <c r="GC49" s="162">
        <v>-2.8956</v>
      </c>
      <c r="GD49" s="162">
        <v>5.7241</v>
      </c>
      <c r="GE49" s="162">
        <v>-3.18</v>
      </c>
      <c r="GF49" s="162">
        <v>25.308900000000001</v>
      </c>
      <c r="GG49" s="163"/>
      <c r="GH49" s="162">
        <v>26.095800000000001</v>
      </c>
      <c r="GI49" s="162">
        <v>-10.5291</v>
      </c>
      <c r="GJ49" s="162">
        <v>-11.1972</v>
      </c>
      <c r="GK49" s="162">
        <v>3.5825</v>
      </c>
      <c r="GL49" s="163"/>
      <c r="GM49" s="163"/>
      <c r="GN49" s="162">
        <v>-12.247999999999999</v>
      </c>
      <c r="GO49" s="162">
        <v>-11.369899999999999</v>
      </c>
      <c r="GP49" s="162">
        <v>1.2426999999999999</v>
      </c>
      <c r="GQ49" s="162">
        <v>-21.585599999999999</v>
      </c>
      <c r="GR49" s="162">
        <v>3.8237999999999999</v>
      </c>
      <c r="GS49" s="162">
        <v>5.0113000000000003</v>
      </c>
      <c r="GT49" s="162">
        <v>132.34460000000001</v>
      </c>
      <c r="GU49" s="162">
        <v>-4.0903</v>
      </c>
      <c r="GV49" s="163"/>
      <c r="GW49" s="162">
        <v>-12.7874</v>
      </c>
      <c r="GX49" s="162">
        <v>1.9752000000000001</v>
      </c>
      <c r="GY49" s="162">
        <v>8.7105999999999995</v>
      </c>
      <c r="GZ49" s="162">
        <v>8.8536999999999999</v>
      </c>
      <c r="HA49" s="162">
        <v>1</v>
      </c>
      <c r="HB49" s="162">
        <v>11.4969</v>
      </c>
      <c r="HC49" s="162">
        <v>13.330399999999999</v>
      </c>
      <c r="HD49" s="162">
        <v>-7.12</v>
      </c>
      <c r="HE49" s="162">
        <v>5.2605000000000004</v>
      </c>
      <c r="HF49" s="162">
        <v>42.395400000000002</v>
      </c>
      <c r="HG49" s="162">
        <v>0</v>
      </c>
      <c r="HH49" s="162">
        <v>77.939400000000006</v>
      </c>
      <c r="HI49" s="162">
        <v>29.1816</v>
      </c>
      <c r="HJ49" s="162">
        <v>29.874500000000001</v>
      </c>
      <c r="HK49" s="162">
        <v>-14.845499999999999</v>
      </c>
      <c r="HL49" s="162">
        <v>-13.962999999999999</v>
      </c>
      <c r="HM49" s="162">
        <v>-11.460900000000001</v>
      </c>
      <c r="HN49" s="162">
        <v>-12.2456</v>
      </c>
      <c r="HO49" s="163"/>
      <c r="HP49" s="163"/>
      <c r="HQ49" s="162">
        <v>-24.465599999999998</v>
      </c>
      <c r="HR49" s="162">
        <v>-23.5976</v>
      </c>
      <c r="HS49" s="162">
        <v>-13.9292</v>
      </c>
      <c r="HT49" s="162">
        <v>-13.7941</v>
      </c>
      <c r="HU49" s="162">
        <v>12.03</v>
      </c>
      <c r="HV49" s="162">
        <v>12.11</v>
      </c>
      <c r="HW49" s="162">
        <v>-29.1</v>
      </c>
      <c r="HX49" s="162">
        <v>-28.6</v>
      </c>
      <c r="HY49" s="162">
        <v>0.52829999999999999</v>
      </c>
      <c r="HZ49" s="162">
        <v>-6.48</v>
      </c>
      <c r="IA49" s="162">
        <v>54.293500000000002</v>
      </c>
      <c r="IB49" s="162">
        <v>15.788500000000001</v>
      </c>
      <c r="IC49" s="162">
        <v>15.671200000000001</v>
      </c>
      <c r="ID49" s="162">
        <v>-19.100000000000001</v>
      </c>
      <c r="IE49" s="162">
        <v>-31.7</v>
      </c>
      <c r="IF49" s="162">
        <v>10.3</v>
      </c>
      <c r="IG49" s="162">
        <v>9.8000000000000007</v>
      </c>
      <c r="IH49" s="163"/>
      <c r="II49" s="162">
        <v>-18.262499999999999</v>
      </c>
      <c r="IJ49" s="162">
        <v>-124.1347</v>
      </c>
      <c r="IK49" s="162">
        <v>18.8568</v>
      </c>
      <c r="IL49" s="162">
        <v>-269.9581</v>
      </c>
      <c r="IM49" s="162">
        <v>-22.8049</v>
      </c>
      <c r="IN49" s="162">
        <v>-36.1145</v>
      </c>
      <c r="IO49" s="162">
        <v>118.3905</v>
      </c>
      <c r="IP49" s="162">
        <v>44.358800000000002</v>
      </c>
      <c r="IQ49" s="162">
        <v>108.0064</v>
      </c>
      <c r="IR49" s="162">
        <v>112.85760000000001</v>
      </c>
      <c r="IS49" s="162">
        <v>56.821199999999997</v>
      </c>
      <c r="IT49" s="162">
        <v>29.457799999999999</v>
      </c>
      <c r="IU49" s="162">
        <v>27.154199999999999</v>
      </c>
      <c r="IV49" s="162">
        <v>0.83979999999999999</v>
      </c>
      <c r="IW49" s="162">
        <v>216.79490000000001</v>
      </c>
      <c r="IX49" s="162">
        <v>-208.4152</v>
      </c>
      <c r="IY49" s="162">
        <v>5.4771999999999998</v>
      </c>
      <c r="IZ49" s="162">
        <v>5.3368000000000002</v>
      </c>
      <c r="JA49" s="162">
        <v>-0.88990000000000002</v>
      </c>
      <c r="JB49" s="163"/>
      <c r="JC49" s="162">
        <v>-5.44</v>
      </c>
      <c r="JD49" s="162">
        <v>-1.5249999999999999</v>
      </c>
      <c r="JE49" s="162">
        <v>-1.534</v>
      </c>
      <c r="JF49" s="162">
        <v>1.84</v>
      </c>
      <c r="JG49" s="163"/>
      <c r="JH49" s="162">
        <v>-2.4725000000000001</v>
      </c>
      <c r="JI49" s="162">
        <v>5.9499999999999997E-2</v>
      </c>
      <c r="JJ49" s="162">
        <v>6.2698999999999998</v>
      </c>
      <c r="JK49" s="162">
        <v>-2.2263000000000002</v>
      </c>
      <c r="JL49" s="162">
        <v>-8.3000000000000007</v>
      </c>
      <c r="JM49" s="162">
        <v>-1.0649999999999999</v>
      </c>
      <c r="JN49" s="162">
        <v>-0.54600000000000004</v>
      </c>
      <c r="JO49" s="163"/>
      <c r="JP49" s="163"/>
      <c r="JQ49" s="162">
        <v>3.8601999999999999</v>
      </c>
      <c r="JR49" s="162">
        <v>3.5607000000000002</v>
      </c>
      <c r="JS49" s="162">
        <v>3.4544000000000001</v>
      </c>
      <c r="JT49" s="163"/>
      <c r="JU49" s="162">
        <v>15.8</v>
      </c>
      <c r="JV49" s="162">
        <v>0.84850000000000003</v>
      </c>
      <c r="JW49" s="162">
        <v>0.6</v>
      </c>
      <c r="JX49" s="163"/>
      <c r="JY49" s="162">
        <v>-3.3005</v>
      </c>
      <c r="JZ49" s="162">
        <v>-12.995900000000001</v>
      </c>
      <c r="KA49" s="162">
        <v>-18.1236</v>
      </c>
      <c r="KB49" s="162">
        <v>-2.8275999999999999</v>
      </c>
      <c r="KC49" s="162">
        <v>5.6684999999999999</v>
      </c>
      <c r="KD49" s="162">
        <v>-10.5434</v>
      </c>
      <c r="KE49" s="162">
        <v>4.1280000000000001</v>
      </c>
      <c r="KF49" s="162">
        <v>-17.2</v>
      </c>
      <c r="KG49" s="162">
        <v>-1.4</v>
      </c>
      <c r="KH49" s="162">
        <v>54.914999999999999</v>
      </c>
      <c r="KI49" s="162">
        <v>-116.46169999999999</v>
      </c>
    </row>
    <row r="50" spans="1:295" ht="18" customHeight="1" x14ac:dyDescent="0.3">
      <c r="A50" s="161" t="s">
        <v>72</v>
      </c>
      <c r="B50" s="161" t="s">
        <v>821</v>
      </c>
      <c r="C50" s="164">
        <v>0</v>
      </c>
      <c r="D50" s="164">
        <v>3.7942999999999998</v>
      </c>
      <c r="E50" s="164">
        <v>-8.4864999999999995</v>
      </c>
      <c r="F50" s="164">
        <v>5.0420999999999996</v>
      </c>
      <c r="G50" s="164">
        <v>8.8246000000000002</v>
      </c>
      <c r="H50" s="165"/>
      <c r="I50" s="164">
        <v>4.5548999999999999</v>
      </c>
      <c r="J50" s="165"/>
      <c r="K50" s="164">
        <v>15.9434</v>
      </c>
      <c r="L50" s="164">
        <v>6.2378</v>
      </c>
      <c r="M50" s="164">
        <v>5.9332000000000003</v>
      </c>
      <c r="N50" s="164">
        <v>-19.98</v>
      </c>
      <c r="O50" s="164">
        <v>-24.2</v>
      </c>
      <c r="P50" s="164">
        <v>0</v>
      </c>
      <c r="Q50" s="164">
        <v>1.6559999999999999</v>
      </c>
      <c r="R50" s="164">
        <v>-13.2</v>
      </c>
      <c r="S50" s="164">
        <v>1.6533</v>
      </c>
      <c r="T50" s="164">
        <v>-4.0468999999999999</v>
      </c>
      <c r="U50" s="164">
        <v>3.7122000000000002</v>
      </c>
      <c r="V50" s="164">
        <v>3.6589999999999998</v>
      </c>
      <c r="W50" s="164">
        <v>6.8574000000000002</v>
      </c>
      <c r="X50" s="164">
        <v>1.7964</v>
      </c>
      <c r="Y50" s="164">
        <v>0.57289999999999996</v>
      </c>
      <c r="Z50" s="164">
        <v>1.1176999999999999</v>
      </c>
      <c r="AA50" s="165"/>
      <c r="AB50" s="164">
        <v>-0.78900000000000003</v>
      </c>
      <c r="AC50" s="164">
        <v>-0.79</v>
      </c>
      <c r="AD50" s="164">
        <v>-0.78200000000000003</v>
      </c>
      <c r="AE50" s="164">
        <v>-1.5940000000000001</v>
      </c>
      <c r="AF50" s="164">
        <v>-2.2200000000000002</v>
      </c>
      <c r="AG50" s="164">
        <v>-6.6</v>
      </c>
      <c r="AH50" s="164">
        <v>-0.63300000000000001</v>
      </c>
      <c r="AI50" s="164">
        <v>0.47199999999999998</v>
      </c>
      <c r="AJ50" s="164">
        <v>-12.48</v>
      </c>
      <c r="AK50" s="165"/>
      <c r="AL50" s="165"/>
      <c r="AM50" s="164">
        <v>-10.9</v>
      </c>
      <c r="AN50" s="164">
        <v>-11.02</v>
      </c>
      <c r="AO50" s="164">
        <v>7.6337999999999999</v>
      </c>
      <c r="AP50" s="164">
        <v>3.4115000000000002</v>
      </c>
      <c r="AQ50" s="164">
        <v>18.718699999999998</v>
      </c>
      <c r="AR50" s="164">
        <v>22.8934</v>
      </c>
      <c r="AS50" s="164">
        <v>-12.6151</v>
      </c>
      <c r="AT50" s="164">
        <v>-11.252599999999999</v>
      </c>
      <c r="AU50" s="164">
        <v>-11.4625</v>
      </c>
      <c r="AV50" s="164">
        <v>0.75449999999999995</v>
      </c>
      <c r="AW50" s="164">
        <v>0.58069999999999999</v>
      </c>
      <c r="AX50" s="164">
        <v>-16.610900000000001</v>
      </c>
      <c r="AY50" s="164">
        <v>-13.797800000000001</v>
      </c>
      <c r="AZ50" s="165"/>
      <c r="BA50" s="164">
        <v>18.515499999999999</v>
      </c>
      <c r="BB50" s="164">
        <v>116.59690000000001</v>
      </c>
      <c r="BC50" s="164">
        <v>3.0589</v>
      </c>
      <c r="BD50" s="164">
        <v>-3.5</v>
      </c>
      <c r="BE50" s="164">
        <v>-3.6</v>
      </c>
      <c r="BF50" s="164">
        <v>-26.045000000000002</v>
      </c>
      <c r="BG50" s="164">
        <v>-25.9389</v>
      </c>
      <c r="BH50" s="164">
        <v>-3.5238</v>
      </c>
      <c r="BI50" s="165"/>
      <c r="BJ50" s="164">
        <v>8.7309000000000001</v>
      </c>
      <c r="BK50" s="164">
        <v>2.6480999999999999</v>
      </c>
      <c r="BL50" s="164">
        <v>1.0526</v>
      </c>
      <c r="BM50" s="164">
        <v>0.76819999999999999</v>
      </c>
      <c r="BN50" s="164">
        <v>-87.008200000000002</v>
      </c>
      <c r="BO50" s="164">
        <v>-4.5777999999999999</v>
      </c>
      <c r="BP50" s="164">
        <v>-4.6997999999999998</v>
      </c>
      <c r="BQ50" s="164">
        <v>29.266500000000001</v>
      </c>
      <c r="BR50" s="164">
        <v>-203.41229999999999</v>
      </c>
      <c r="BS50" s="165"/>
      <c r="BT50" s="165"/>
      <c r="BU50" s="165"/>
      <c r="BV50" s="164">
        <v>11.7759</v>
      </c>
      <c r="BW50" s="164">
        <v>8.84</v>
      </c>
      <c r="BX50" s="164">
        <v>7.86</v>
      </c>
      <c r="BY50" s="164">
        <v>-15.8</v>
      </c>
      <c r="BZ50" s="164">
        <v>-3.72</v>
      </c>
      <c r="CA50" s="164">
        <v>-11.248200000000001</v>
      </c>
      <c r="CB50" s="164">
        <v>-11.382199999999999</v>
      </c>
      <c r="CC50" s="164">
        <v>29.075700000000001</v>
      </c>
      <c r="CD50" s="164">
        <v>28.119700000000002</v>
      </c>
      <c r="CE50" s="164">
        <v>-3.5158</v>
      </c>
      <c r="CF50" s="164">
        <v>-36.960999999999999</v>
      </c>
      <c r="CG50" s="164">
        <v>-37.630899999999997</v>
      </c>
      <c r="CH50" s="164">
        <v>8.5008999999999997</v>
      </c>
      <c r="CI50" s="165"/>
      <c r="CJ50" s="165"/>
      <c r="CK50" s="165"/>
      <c r="CL50" s="164">
        <v>21.5</v>
      </c>
      <c r="CM50" s="164">
        <v>17.5</v>
      </c>
      <c r="CN50" s="164">
        <v>-2.0099999999999998</v>
      </c>
      <c r="CO50" s="164">
        <v>16.3308</v>
      </c>
      <c r="CP50" s="164">
        <v>16.176200000000001</v>
      </c>
      <c r="CQ50" s="164">
        <v>15.5806</v>
      </c>
      <c r="CR50" s="164">
        <v>8.9956999999999994</v>
      </c>
      <c r="CS50" s="164">
        <v>9.5036000000000005</v>
      </c>
      <c r="CT50" s="164">
        <v>1</v>
      </c>
      <c r="CU50" s="164">
        <v>3.9542000000000002</v>
      </c>
      <c r="CV50" s="164">
        <v>-27.8003</v>
      </c>
      <c r="CW50" s="164">
        <v>3.0426000000000002</v>
      </c>
      <c r="CX50" s="164">
        <v>27.36</v>
      </c>
      <c r="CY50" s="164">
        <v>10.54</v>
      </c>
      <c r="CZ50" s="164">
        <v>16.411100000000001</v>
      </c>
      <c r="DA50" s="164">
        <v>16.311599999999999</v>
      </c>
      <c r="DB50" s="164">
        <v>-10.73</v>
      </c>
      <c r="DC50" s="165"/>
      <c r="DD50" s="165"/>
      <c r="DE50" s="165"/>
      <c r="DF50" s="164">
        <v>41.674199999999999</v>
      </c>
      <c r="DG50" s="164">
        <v>-13.0128</v>
      </c>
      <c r="DH50" s="164">
        <v>-5.5236000000000001</v>
      </c>
      <c r="DI50" s="164">
        <v>-2.9</v>
      </c>
      <c r="DJ50" s="164">
        <v>-4.5999999999999996</v>
      </c>
      <c r="DK50" s="164">
        <v>-3.7694999999999999</v>
      </c>
      <c r="DL50" s="164">
        <v>2.4369000000000001</v>
      </c>
      <c r="DM50" s="164">
        <v>8.0484000000000009</v>
      </c>
      <c r="DN50" s="164">
        <v>10.582000000000001</v>
      </c>
      <c r="DO50" s="164">
        <v>2.68</v>
      </c>
      <c r="DP50" s="164">
        <v>-1.59</v>
      </c>
      <c r="DQ50" s="164">
        <v>3.3014999999999999</v>
      </c>
      <c r="DR50" s="164">
        <v>-39.857300000000002</v>
      </c>
      <c r="DS50" s="164">
        <v>-3.04</v>
      </c>
      <c r="DT50" s="164">
        <v>-3.15</v>
      </c>
      <c r="DU50" s="164">
        <v>17.02</v>
      </c>
      <c r="DV50" s="164">
        <v>22.36</v>
      </c>
      <c r="DW50" s="164">
        <v>-37.436399999999999</v>
      </c>
      <c r="DX50" s="164">
        <v>-18.7273</v>
      </c>
      <c r="DY50" s="164">
        <v>-38.8673</v>
      </c>
      <c r="DZ50" s="164">
        <v>-38.663600000000002</v>
      </c>
      <c r="EA50" s="164">
        <v>9.6616999999999997</v>
      </c>
      <c r="EB50" s="164">
        <v>-10.2346</v>
      </c>
      <c r="EC50" s="164">
        <v>-21.973500000000001</v>
      </c>
      <c r="ED50" s="164">
        <v>-22.251899999999999</v>
      </c>
      <c r="EE50" s="164">
        <v>-20.681100000000001</v>
      </c>
      <c r="EF50" s="164">
        <v>-25.736000000000001</v>
      </c>
      <c r="EG50" s="164">
        <v>-10.355</v>
      </c>
      <c r="EH50" s="164">
        <v>-88.969099999999997</v>
      </c>
      <c r="EI50" s="164">
        <v>-21.058700000000002</v>
      </c>
      <c r="EJ50" s="165"/>
      <c r="EK50" s="164">
        <v>-5.8285</v>
      </c>
      <c r="EL50" s="164">
        <v>-4.8846999999999996</v>
      </c>
      <c r="EM50" s="164">
        <v>14.687799999999999</v>
      </c>
      <c r="EN50" s="164">
        <v>-3.6282000000000001</v>
      </c>
      <c r="EO50" s="165"/>
      <c r="EP50" s="164">
        <v>-10.756</v>
      </c>
      <c r="EQ50" s="164">
        <v>-24.294899999999998</v>
      </c>
      <c r="ER50" s="164">
        <v>-23.912099999999999</v>
      </c>
      <c r="ES50" s="164">
        <v>8.4547000000000008</v>
      </c>
      <c r="ET50" s="165"/>
      <c r="EU50" s="164">
        <v>-6.98</v>
      </c>
      <c r="EV50" s="164">
        <v>0.1</v>
      </c>
      <c r="EW50" s="164">
        <v>3.3416999999999999</v>
      </c>
      <c r="EX50" s="164">
        <v>2.5223</v>
      </c>
      <c r="EY50" s="164">
        <v>-11.3085</v>
      </c>
      <c r="EZ50" s="164">
        <v>-11.483499999999999</v>
      </c>
      <c r="FA50" s="164">
        <v>9.2916000000000007</v>
      </c>
      <c r="FB50" s="164">
        <v>9.7766000000000002</v>
      </c>
      <c r="FC50" s="164">
        <v>-25.479099999999999</v>
      </c>
      <c r="FD50" s="164">
        <v>4.9268999999999998</v>
      </c>
      <c r="FE50" s="165"/>
      <c r="FF50" s="164">
        <v>4.5938999999999997</v>
      </c>
      <c r="FG50" s="165"/>
      <c r="FH50" s="165"/>
      <c r="FI50" s="165"/>
      <c r="FJ50" s="164">
        <v>-1.1721999999999999</v>
      </c>
      <c r="FK50" s="164">
        <v>-1.3396999999999999</v>
      </c>
      <c r="FL50" s="164">
        <v>-19.424900000000001</v>
      </c>
      <c r="FM50" s="164">
        <v>21.337199999999999</v>
      </c>
      <c r="FN50" s="164">
        <v>21.367599999999999</v>
      </c>
      <c r="FO50" s="164">
        <v>-9.0972000000000008</v>
      </c>
      <c r="FP50" s="165"/>
      <c r="FQ50" s="164">
        <v>21.915600000000001</v>
      </c>
      <c r="FR50" s="164">
        <v>-20.54</v>
      </c>
      <c r="FS50" s="164">
        <v>-1.5212000000000001</v>
      </c>
      <c r="FT50" s="164">
        <v>0.28039999999999998</v>
      </c>
      <c r="FU50" s="164">
        <v>0.62</v>
      </c>
      <c r="FV50" s="164">
        <v>2.38</v>
      </c>
      <c r="FW50" s="164">
        <v>-21.814699999999998</v>
      </c>
      <c r="FX50" s="165"/>
      <c r="FY50" s="164">
        <v>1.165</v>
      </c>
      <c r="FZ50" s="164">
        <v>0.58199999999999996</v>
      </c>
      <c r="GA50" s="165"/>
      <c r="GB50" s="164">
        <v>7.07</v>
      </c>
      <c r="GC50" s="164">
        <v>-3.3795000000000002</v>
      </c>
      <c r="GD50" s="164">
        <v>6.9766000000000004</v>
      </c>
      <c r="GE50" s="164">
        <v>-3.05</v>
      </c>
      <c r="GF50" s="164">
        <v>24.642399999999999</v>
      </c>
      <c r="GG50" s="165"/>
      <c r="GH50" s="164">
        <v>25.759599999999999</v>
      </c>
      <c r="GI50" s="164">
        <v>-10.517799999999999</v>
      </c>
      <c r="GJ50" s="164">
        <v>-11.0799</v>
      </c>
      <c r="GK50" s="164">
        <v>3.4729000000000001</v>
      </c>
      <c r="GL50" s="165"/>
      <c r="GM50" s="165"/>
      <c r="GN50" s="165"/>
      <c r="GO50" s="164">
        <v>-9.5681999999999992</v>
      </c>
      <c r="GP50" s="164">
        <v>1.0773999999999999</v>
      </c>
      <c r="GQ50" s="164">
        <v>-22.3658</v>
      </c>
      <c r="GR50" s="164">
        <v>5.8728999999999996</v>
      </c>
      <c r="GS50" s="164">
        <v>5.2595000000000001</v>
      </c>
      <c r="GT50" s="164">
        <v>133.23339999999999</v>
      </c>
      <c r="GU50" s="164">
        <v>-4.5228000000000002</v>
      </c>
      <c r="GV50" s="165"/>
      <c r="GW50" s="164">
        <v>-12.2509</v>
      </c>
      <c r="GX50" s="164">
        <v>1.5853999999999999</v>
      </c>
      <c r="GY50" s="164">
        <v>8.359</v>
      </c>
      <c r="GZ50" s="164">
        <v>8.5768000000000004</v>
      </c>
      <c r="HA50" s="164">
        <v>1</v>
      </c>
      <c r="HB50" s="164">
        <v>10.665699999999999</v>
      </c>
      <c r="HC50" s="164">
        <v>12.5268</v>
      </c>
      <c r="HD50" s="164">
        <v>-7.54</v>
      </c>
      <c r="HE50" s="164">
        <v>5.8815</v>
      </c>
      <c r="HF50" s="164">
        <v>45.426499999999997</v>
      </c>
      <c r="HG50" s="164">
        <v>-2.9594</v>
      </c>
      <c r="HH50" s="164">
        <v>79.043300000000002</v>
      </c>
      <c r="HI50" s="164">
        <v>29.367799999999999</v>
      </c>
      <c r="HJ50" s="164">
        <v>29.457100000000001</v>
      </c>
      <c r="HK50" s="164">
        <v>-15.6585</v>
      </c>
      <c r="HL50" s="164">
        <v>-13.787699999999999</v>
      </c>
      <c r="HM50" s="164">
        <v>-10.848699999999999</v>
      </c>
      <c r="HN50" s="164">
        <v>-11.668100000000001</v>
      </c>
      <c r="HO50" s="165"/>
      <c r="HP50" s="165"/>
      <c r="HQ50" s="164">
        <v>-26.157499999999999</v>
      </c>
      <c r="HR50" s="164">
        <v>-25.542200000000001</v>
      </c>
      <c r="HS50" s="164">
        <v>-13.792299999999999</v>
      </c>
      <c r="HT50" s="164">
        <v>-13.5185</v>
      </c>
      <c r="HU50" s="164">
        <v>11.56</v>
      </c>
      <c r="HV50" s="164">
        <v>11.57</v>
      </c>
      <c r="HW50" s="164">
        <v>-29.2</v>
      </c>
      <c r="HX50" s="164">
        <v>-29.3</v>
      </c>
      <c r="HY50" s="164">
        <v>0.37080000000000002</v>
      </c>
      <c r="HZ50" s="164">
        <v>-6.72</v>
      </c>
      <c r="IA50" s="164">
        <v>51.326300000000003</v>
      </c>
      <c r="IB50" s="164">
        <v>16.969799999999999</v>
      </c>
      <c r="IC50" s="164">
        <v>16.917999999999999</v>
      </c>
      <c r="ID50" s="164">
        <v>-19.5</v>
      </c>
      <c r="IE50" s="164">
        <v>-32.799999999999997</v>
      </c>
      <c r="IF50" s="164">
        <v>10.7</v>
      </c>
      <c r="IG50" s="164">
        <v>10.1</v>
      </c>
      <c r="IH50" s="165"/>
      <c r="II50" s="165"/>
      <c r="IJ50" s="164">
        <v>-122.1028</v>
      </c>
      <c r="IK50" s="164">
        <v>18.1739</v>
      </c>
      <c r="IL50" s="164">
        <v>-269.27050000000003</v>
      </c>
      <c r="IM50" s="164">
        <v>-23.487200000000001</v>
      </c>
      <c r="IN50" s="164">
        <v>-35.181199999999997</v>
      </c>
      <c r="IO50" s="164">
        <v>116.7321</v>
      </c>
      <c r="IP50" s="164">
        <v>47.503399999999999</v>
      </c>
      <c r="IQ50" s="164">
        <v>108.5611</v>
      </c>
      <c r="IR50" s="164">
        <v>112.2426</v>
      </c>
      <c r="IS50" s="164">
        <v>54.424599999999998</v>
      </c>
      <c r="IT50" s="164">
        <v>29.936399999999999</v>
      </c>
      <c r="IU50" s="164">
        <v>29.070599999999999</v>
      </c>
      <c r="IV50" s="164">
        <v>3.6800999999999999</v>
      </c>
      <c r="IW50" s="164">
        <v>210.721</v>
      </c>
      <c r="IX50" s="164">
        <v>-209.65280000000001</v>
      </c>
      <c r="IY50" s="164">
        <v>3.9518</v>
      </c>
      <c r="IZ50" s="164">
        <v>7.7295999999999996</v>
      </c>
      <c r="JA50" s="164">
        <v>-1.1463000000000001</v>
      </c>
      <c r="JB50" s="165"/>
      <c r="JC50" s="164">
        <v>-4.72</v>
      </c>
      <c r="JD50" s="164">
        <v>-1.46</v>
      </c>
      <c r="JE50" s="164">
        <v>-1.468</v>
      </c>
      <c r="JF50" s="164">
        <v>1.1200000000000001</v>
      </c>
      <c r="JG50" s="165"/>
      <c r="JH50" s="164">
        <v>-1.7408999999999999</v>
      </c>
      <c r="JI50" s="164">
        <v>5.9499999999999997E-2</v>
      </c>
      <c r="JJ50" s="164">
        <v>6.2119</v>
      </c>
      <c r="JK50" s="164">
        <v>-2.3117000000000001</v>
      </c>
      <c r="JL50" s="164">
        <v>-8.5</v>
      </c>
      <c r="JM50" s="164">
        <v>-0.43</v>
      </c>
      <c r="JN50" s="164">
        <v>-0.878</v>
      </c>
      <c r="JO50" s="165"/>
      <c r="JP50" s="165"/>
      <c r="JQ50" s="164">
        <v>4.0335000000000001</v>
      </c>
      <c r="JR50" s="164">
        <v>3.8847</v>
      </c>
      <c r="JS50" s="164">
        <v>3.9079999999999999</v>
      </c>
      <c r="JT50" s="165"/>
      <c r="JU50" s="164">
        <v>16</v>
      </c>
      <c r="JV50" s="164">
        <v>5.7599999999999998E-2</v>
      </c>
      <c r="JW50" s="164">
        <v>0.56000000000000005</v>
      </c>
      <c r="JX50" s="165"/>
      <c r="JY50" s="164">
        <v>-2.8108</v>
      </c>
      <c r="JZ50" s="164">
        <v>-13.2972</v>
      </c>
      <c r="KA50" s="164">
        <v>-18.2182</v>
      </c>
      <c r="KB50" s="164">
        <v>-3.1705999999999999</v>
      </c>
      <c r="KC50" s="164">
        <v>6.0995999999999997</v>
      </c>
      <c r="KD50" s="164">
        <v>-10.542999999999999</v>
      </c>
      <c r="KE50" s="164">
        <v>3.6686999999999999</v>
      </c>
      <c r="KF50" s="164">
        <v>-17.7</v>
      </c>
      <c r="KG50" s="164">
        <v>-0.4</v>
      </c>
      <c r="KH50" s="164">
        <v>57.179499999999997</v>
      </c>
      <c r="KI50" s="164">
        <v>-124.49979999999999</v>
      </c>
    </row>
    <row r="51" spans="1:295" ht="18" customHeight="1" x14ac:dyDescent="0.3">
      <c r="A51" s="161" t="s">
        <v>72</v>
      </c>
      <c r="B51" s="161" t="s">
        <v>822</v>
      </c>
      <c r="C51" s="164">
        <v>0</v>
      </c>
      <c r="D51" s="164">
        <v>3.3515000000000001</v>
      </c>
      <c r="E51" s="164">
        <v>-7.9413999999999998</v>
      </c>
      <c r="F51" s="164">
        <v>5.5359999999999996</v>
      </c>
      <c r="G51" s="164">
        <v>8.8511000000000006</v>
      </c>
      <c r="H51" s="165"/>
      <c r="I51" s="164">
        <v>4.2752999999999997</v>
      </c>
      <c r="J51" s="165"/>
      <c r="K51" s="164">
        <v>15.2896</v>
      </c>
      <c r="L51" s="164">
        <v>5.9897999999999998</v>
      </c>
      <c r="M51" s="164">
        <v>5.5750999999999999</v>
      </c>
      <c r="N51" s="164">
        <v>-22.2</v>
      </c>
      <c r="O51" s="164">
        <v>-28.6</v>
      </c>
      <c r="P51" s="164">
        <v>4.4000000000000004</v>
      </c>
      <c r="Q51" s="164">
        <v>1.6559999999999999</v>
      </c>
      <c r="R51" s="164">
        <v>-17.600000000000001</v>
      </c>
      <c r="S51" s="164">
        <v>1.7825</v>
      </c>
      <c r="T51" s="164">
        <v>-4.7008000000000001</v>
      </c>
      <c r="U51" s="164">
        <v>3.4845000000000002</v>
      </c>
      <c r="V51" s="164">
        <v>3.4506000000000001</v>
      </c>
      <c r="W51" s="164">
        <v>6.2819000000000003</v>
      </c>
      <c r="X51" s="164">
        <v>1.8132999999999999</v>
      </c>
      <c r="Y51" s="164">
        <v>1.2254</v>
      </c>
      <c r="Z51" s="164">
        <v>1.1854</v>
      </c>
      <c r="AA51" s="165"/>
      <c r="AB51" s="164">
        <v>-0.84330000000000005</v>
      </c>
      <c r="AC51" s="164">
        <v>-0.70499999999999996</v>
      </c>
      <c r="AD51" s="164">
        <v>-0.71699999999999997</v>
      </c>
      <c r="AE51" s="164">
        <v>-1.3640000000000001</v>
      </c>
      <c r="AF51" s="164">
        <v>0</v>
      </c>
      <c r="AG51" s="164">
        <v>-2.2000000000000002</v>
      </c>
      <c r="AH51" s="164">
        <v>-0.40600000000000003</v>
      </c>
      <c r="AI51" s="164">
        <v>0.47199999999999998</v>
      </c>
      <c r="AJ51" s="164">
        <v>-12.51</v>
      </c>
      <c r="AK51" s="165"/>
      <c r="AL51" s="165"/>
      <c r="AM51" s="164">
        <v>-10.27</v>
      </c>
      <c r="AN51" s="164">
        <v>-10.199999999999999</v>
      </c>
      <c r="AO51" s="164">
        <v>8.6614000000000004</v>
      </c>
      <c r="AP51" s="164">
        <v>3.7412000000000001</v>
      </c>
      <c r="AQ51" s="164">
        <v>17.036000000000001</v>
      </c>
      <c r="AR51" s="164">
        <v>20.7441</v>
      </c>
      <c r="AS51" s="164">
        <v>-15.533300000000001</v>
      </c>
      <c r="AT51" s="164">
        <v>-13.128</v>
      </c>
      <c r="AU51" s="164">
        <v>-12.5406</v>
      </c>
      <c r="AV51" s="164">
        <v>8.0113000000000003</v>
      </c>
      <c r="AW51" s="164">
        <v>10.1967</v>
      </c>
      <c r="AX51" s="164">
        <v>-19.290099999999999</v>
      </c>
      <c r="AY51" s="164">
        <v>-18.6203</v>
      </c>
      <c r="AZ51" s="165"/>
      <c r="BA51" s="164">
        <v>30.718299999999999</v>
      </c>
      <c r="BB51" s="164">
        <v>118.7944</v>
      </c>
      <c r="BC51" s="164">
        <v>4.0815999999999999</v>
      </c>
      <c r="BD51" s="164">
        <v>-3.8</v>
      </c>
      <c r="BE51" s="164">
        <v>-4</v>
      </c>
      <c r="BF51" s="164">
        <v>-23.915900000000001</v>
      </c>
      <c r="BG51" s="164">
        <v>-23.364899999999999</v>
      </c>
      <c r="BH51" s="164">
        <v>-3.3767</v>
      </c>
      <c r="BI51" s="165"/>
      <c r="BJ51" s="164">
        <v>7.6912000000000003</v>
      </c>
      <c r="BK51" s="164">
        <v>2.87</v>
      </c>
      <c r="BL51" s="164">
        <v>1.175</v>
      </c>
      <c r="BM51" s="164">
        <v>0.89729999999999999</v>
      </c>
      <c r="BN51" s="164">
        <v>-64.912800000000004</v>
      </c>
      <c r="BO51" s="164">
        <v>-6.9886999999999997</v>
      </c>
      <c r="BP51" s="164">
        <v>-6.6836000000000002</v>
      </c>
      <c r="BQ51" s="164">
        <v>26.8627</v>
      </c>
      <c r="BR51" s="164">
        <v>-193.9991</v>
      </c>
      <c r="BS51" s="165"/>
      <c r="BT51" s="165"/>
      <c r="BU51" s="165"/>
      <c r="BV51" s="164">
        <v>10.747999999999999</v>
      </c>
      <c r="BW51" s="164">
        <v>8.68</v>
      </c>
      <c r="BX51" s="164">
        <v>7.62</v>
      </c>
      <c r="BY51" s="164">
        <v>-15.89</v>
      </c>
      <c r="BZ51" s="164">
        <v>-3.74</v>
      </c>
      <c r="CA51" s="164">
        <v>-11.1142</v>
      </c>
      <c r="CB51" s="164">
        <v>-11.382199999999999</v>
      </c>
      <c r="CC51" s="164">
        <v>30.098800000000001</v>
      </c>
      <c r="CD51" s="164">
        <v>29.799399999999999</v>
      </c>
      <c r="CE51" s="164">
        <v>-3.0182000000000002</v>
      </c>
      <c r="CF51" s="164">
        <v>-36.254199999999997</v>
      </c>
      <c r="CG51" s="164">
        <v>-35.971400000000003</v>
      </c>
      <c r="CH51" s="164">
        <v>7.4503000000000004</v>
      </c>
      <c r="CI51" s="165"/>
      <c r="CJ51" s="165"/>
      <c r="CK51" s="165"/>
      <c r="CL51" s="164">
        <v>20.7</v>
      </c>
      <c r="CM51" s="164">
        <v>17</v>
      </c>
      <c r="CN51" s="164">
        <v>-2.0699999999999998</v>
      </c>
      <c r="CO51" s="164">
        <v>16.790800000000001</v>
      </c>
      <c r="CP51" s="164">
        <v>16.4907</v>
      </c>
      <c r="CQ51" s="164">
        <v>15.3064</v>
      </c>
      <c r="CR51" s="164">
        <v>7.6143000000000001</v>
      </c>
      <c r="CS51" s="164">
        <v>9.0741999999999994</v>
      </c>
      <c r="CT51" s="165"/>
      <c r="CU51" s="164">
        <v>3.2854999999999999</v>
      </c>
      <c r="CV51" s="164">
        <v>-23.326499999999999</v>
      </c>
      <c r="CW51" s="164">
        <v>2.7829999999999999</v>
      </c>
      <c r="CX51" s="164">
        <v>26.21</v>
      </c>
      <c r="CY51" s="164">
        <v>10.050000000000001</v>
      </c>
      <c r="CZ51" s="164">
        <v>15.942399999999999</v>
      </c>
      <c r="DA51" s="164">
        <v>15.7257</v>
      </c>
      <c r="DB51" s="164">
        <v>-10.47</v>
      </c>
      <c r="DC51" s="165"/>
      <c r="DD51" s="165"/>
      <c r="DE51" s="165"/>
      <c r="DF51" s="164">
        <v>38.920699999999997</v>
      </c>
      <c r="DG51" s="164">
        <v>-13.075699999999999</v>
      </c>
      <c r="DH51" s="164">
        <v>-5.3160999999999996</v>
      </c>
      <c r="DI51" s="164">
        <v>-3.4</v>
      </c>
      <c r="DJ51" s="164">
        <v>-2.8</v>
      </c>
      <c r="DK51" s="164">
        <v>-3.7816999999999998</v>
      </c>
      <c r="DL51" s="164">
        <v>1.5019</v>
      </c>
      <c r="DM51" s="164">
        <v>6.7866999999999997</v>
      </c>
      <c r="DN51" s="164">
        <v>9.4687000000000001</v>
      </c>
      <c r="DO51" s="164">
        <v>1.85</v>
      </c>
      <c r="DP51" s="164">
        <v>-1.24</v>
      </c>
      <c r="DQ51" s="164">
        <v>3.5185</v>
      </c>
      <c r="DR51" s="164">
        <v>-37.6021</v>
      </c>
      <c r="DS51" s="164">
        <v>-3.03</v>
      </c>
      <c r="DT51" s="164">
        <v>-3.12</v>
      </c>
      <c r="DU51" s="164">
        <v>16.53</v>
      </c>
      <c r="DV51" s="164">
        <v>21.75</v>
      </c>
      <c r="DW51" s="164">
        <v>-34.9636</v>
      </c>
      <c r="DX51" s="164">
        <v>-17.590900000000001</v>
      </c>
      <c r="DY51" s="164">
        <v>-38.044400000000003</v>
      </c>
      <c r="DZ51" s="164">
        <v>-37.718200000000003</v>
      </c>
      <c r="EA51" s="164">
        <v>9.6155000000000008</v>
      </c>
      <c r="EB51" s="164">
        <v>-11.105</v>
      </c>
      <c r="EC51" s="164">
        <v>-22.666899999999998</v>
      </c>
      <c r="ED51" s="164">
        <v>-22.770800000000001</v>
      </c>
      <c r="EE51" s="164">
        <v>-21.819099999999999</v>
      </c>
      <c r="EF51" s="164">
        <v>-26.872499999999999</v>
      </c>
      <c r="EG51" s="164">
        <v>-9.9369999999999994</v>
      </c>
      <c r="EH51" s="164">
        <v>-84.652299999999997</v>
      </c>
      <c r="EI51" s="164">
        <v>-20.4771</v>
      </c>
      <c r="EJ51" s="165"/>
      <c r="EK51" s="164">
        <v>-4.9644000000000004</v>
      </c>
      <c r="EL51" s="164">
        <v>-4.1119000000000003</v>
      </c>
      <c r="EM51" s="164">
        <v>14.5687</v>
      </c>
      <c r="EN51" s="164">
        <v>-1.7522</v>
      </c>
      <c r="EO51" s="165"/>
      <c r="EP51" s="164">
        <v>-11.78</v>
      </c>
      <c r="EQ51" s="164">
        <v>-23.904499999999999</v>
      </c>
      <c r="ER51" s="164">
        <v>-23.770099999999999</v>
      </c>
      <c r="ES51" s="164">
        <v>8.4077000000000002</v>
      </c>
      <c r="ET51" s="165"/>
      <c r="EU51" s="164">
        <v>-5.85</v>
      </c>
      <c r="EV51" s="164">
        <v>0</v>
      </c>
      <c r="EW51" s="164">
        <v>3.2164000000000001</v>
      </c>
      <c r="EX51" s="164">
        <v>7.3672000000000004</v>
      </c>
      <c r="EY51" s="164">
        <v>-11.752700000000001</v>
      </c>
      <c r="EZ51" s="164">
        <v>-11.8843</v>
      </c>
      <c r="FA51" s="164">
        <v>9.5615000000000006</v>
      </c>
      <c r="FB51" s="164">
        <v>10.124599999999999</v>
      </c>
      <c r="FC51" s="164">
        <v>-26.026800000000001</v>
      </c>
      <c r="FD51" s="164">
        <v>5.0274999999999999</v>
      </c>
      <c r="FE51" s="165"/>
      <c r="FF51" s="164">
        <v>4.7157999999999998</v>
      </c>
      <c r="FG51" s="165"/>
      <c r="FH51" s="165"/>
      <c r="FI51" s="165"/>
      <c r="FJ51" s="164">
        <v>-1.3396999999999999</v>
      </c>
      <c r="FK51" s="164">
        <v>-2.1768999999999998</v>
      </c>
      <c r="FL51" s="164">
        <v>-19.2575</v>
      </c>
      <c r="FM51" s="164">
        <v>20.480899999999998</v>
      </c>
      <c r="FN51" s="164">
        <v>20.614899999999999</v>
      </c>
      <c r="FO51" s="164">
        <v>-8.6807999999999996</v>
      </c>
      <c r="FP51" s="165"/>
      <c r="FQ51" s="164">
        <v>22.818999999999999</v>
      </c>
      <c r="FR51" s="164">
        <v>-20.78</v>
      </c>
      <c r="FS51" s="164">
        <v>-0.90410000000000001</v>
      </c>
      <c r="FT51" s="164">
        <v>0.2621</v>
      </c>
      <c r="FU51" s="164">
        <v>0.46</v>
      </c>
      <c r="FV51" s="164">
        <v>2.61</v>
      </c>
      <c r="FW51" s="164">
        <v>-23.653099999999998</v>
      </c>
      <c r="FX51" s="165"/>
      <c r="FY51" s="164">
        <v>1.1339999999999999</v>
      </c>
      <c r="FZ51" s="164">
        <v>-0.374</v>
      </c>
      <c r="GA51" s="165"/>
      <c r="GB51" s="164">
        <v>6.42</v>
      </c>
      <c r="GC51" s="164">
        <v>-3.2665000000000002</v>
      </c>
      <c r="GD51" s="164">
        <v>7.5243000000000002</v>
      </c>
      <c r="GE51" s="164">
        <v>-3.17</v>
      </c>
      <c r="GF51" s="164">
        <v>24.016999999999999</v>
      </c>
      <c r="GG51" s="165"/>
      <c r="GH51" s="164">
        <v>26.1051</v>
      </c>
      <c r="GI51" s="164">
        <v>-10.418699999999999</v>
      </c>
      <c r="GJ51" s="164">
        <v>-11.0296</v>
      </c>
      <c r="GK51" s="164">
        <v>3.391</v>
      </c>
      <c r="GL51" s="165"/>
      <c r="GM51" s="165"/>
      <c r="GN51" s="165"/>
      <c r="GO51" s="164">
        <v>-9.4054000000000002</v>
      </c>
      <c r="GP51" s="164">
        <v>1.821</v>
      </c>
      <c r="GQ51" s="164">
        <v>-22.827500000000001</v>
      </c>
      <c r="GR51" s="164">
        <v>5.4531999999999998</v>
      </c>
      <c r="GS51" s="164">
        <v>3.5598999999999998</v>
      </c>
      <c r="GT51" s="164">
        <v>135.0872</v>
      </c>
      <c r="GU51" s="164">
        <v>-5.226</v>
      </c>
      <c r="GV51" s="165"/>
      <c r="GW51" s="164">
        <v>-11.939</v>
      </c>
      <c r="GX51" s="164">
        <v>1.6556</v>
      </c>
      <c r="GY51" s="164">
        <v>7.9489000000000001</v>
      </c>
      <c r="GZ51" s="164">
        <v>8.2129999999999992</v>
      </c>
      <c r="HA51" s="165"/>
      <c r="HB51" s="164">
        <v>11.569599999999999</v>
      </c>
      <c r="HC51" s="164">
        <v>12.1332</v>
      </c>
      <c r="HD51" s="164">
        <v>-7.96</v>
      </c>
      <c r="HE51" s="164">
        <v>4.3943000000000003</v>
      </c>
      <c r="HF51" s="164">
        <v>42.076999999999998</v>
      </c>
      <c r="HG51" s="164">
        <v>0</v>
      </c>
      <c r="HH51" s="164">
        <v>82.1678</v>
      </c>
      <c r="HI51" s="164">
        <v>26.714600000000001</v>
      </c>
      <c r="HJ51" s="164">
        <v>27.9056</v>
      </c>
      <c r="HK51" s="164">
        <v>-14.3865</v>
      </c>
      <c r="HL51" s="164">
        <v>-13.0886</v>
      </c>
      <c r="HM51" s="164">
        <v>-12.0398</v>
      </c>
      <c r="HN51" s="164">
        <v>-11.984999999999999</v>
      </c>
      <c r="HO51" s="165"/>
      <c r="HP51" s="165"/>
      <c r="HQ51" s="164">
        <v>-25.306000000000001</v>
      </c>
      <c r="HR51" s="164">
        <v>-24.6358</v>
      </c>
      <c r="HS51" s="164">
        <v>-12.487399999999999</v>
      </c>
      <c r="HT51" s="164">
        <v>-12.064299999999999</v>
      </c>
      <c r="HU51" s="164">
        <v>19.68</v>
      </c>
      <c r="HV51" s="164">
        <v>19.57</v>
      </c>
      <c r="HW51" s="164">
        <v>-28.3</v>
      </c>
      <c r="HX51" s="164">
        <v>-28.8</v>
      </c>
      <c r="HY51" s="164">
        <v>0.73880000000000001</v>
      </c>
      <c r="HZ51" s="164">
        <v>-7.76</v>
      </c>
      <c r="IA51" s="164">
        <v>56.603000000000002</v>
      </c>
      <c r="IB51" s="164">
        <v>17.1906</v>
      </c>
      <c r="IC51" s="164">
        <v>16.982299999999999</v>
      </c>
      <c r="ID51" s="164">
        <v>-19.899999999999999</v>
      </c>
      <c r="IE51" s="164">
        <v>-32.5</v>
      </c>
      <c r="IF51" s="164">
        <v>10.3</v>
      </c>
      <c r="IG51" s="164">
        <v>9.6</v>
      </c>
      <c r="IH51" s="165"/>
      <c r="II51" s="165"/>
      <c r="IJ51" s="164">
        <v>-130.19159999999999</v>
      </c>
      <c r="IK51" s="164">
        <v>16.012799999999999</v>
      </c>
      <c r="IL51" s="164">
        <v>-268.38600000000002</v>
      </c>
      <c r="IM51" s="164">
        <v>-18.545100000000001</v>
      </c>
      <c r="IN51" s="164">
        <v>-36.291499999999999</v>
      </c>
      <c r="IO51" s="164">
        <v>114.50749999999999</v>
      </c>
      <c r="IP51" s="164">
        <v>48.952399999999997</v>
      </c>
      <c r="IQ51" s="164">
        <v>113.50190000000001</v>
      </c>
      <c r="IR51" s="164">
        <v>107.2574</v>
      </c>
      <c r="IS51" s="164">
        <v>49.307299999999998</v>
      </c>
      <c r="IT51" s="164">
        <v>22.522500000000001</v>
      </c>
      <c r="IU51" s="164">
        <v>24.2454</v>
      </c>
      <c r="IV51" s="164">
        <v>-3.7351999999999999</v>
      </c>
      <c r="IW51" s="164">
        <v>209.3407</v>
      </c>
      <c r="IX51" s="164">
        <v>-204.10149999999999</v>
      </c>
      <c r="IY51" s="164">
        <v>4.9683000000000002</v>
      </c>
      <c r="IZ51" s="164">
        <v>3.2846000000000002</v>
      </c>
      <c r="JA51" s="164">
        <v>-1.4295</v>
      </c>
      <c r="JB51" s="165"/>
      <c r="JC51" s="164">
        <v>-4.32</v>
      </c>
      <c r="JD51" s="164">
        <v>-1.655</v>
      </c>
      <c r="JE51" s="164">
        <v>-1.663</v>
      </c>
      <c r="JF51" s="164">
        <v>0.64</v>
      </c>
      <c r="JG51" s="165"/>
      <c r="JH51" s="164">
        <v>-1.3878999999999999</v>
      </c>
      <c r="JI51" s="164">
        <v>5.9499999999999997E-2</v>
      </c>
      <c r="JJ51" s="164">
        <v>6.3003999999999998</v>
      </c>
      <c r="JK51" s="164">
        <v>-2.6046999999999998</v>
      </c>
      <c r="JL51" s="164">
        <v>-8.1999999999999993</v>
      </c>
      <c r="JM51" s="164">
        <v>-1.671</v>
      </c>
      <c r="JN51" s="164">
        <v>-2.2930000000000001</v>
      </c>
      <c r="JO51" s="164">
        <v>1.0604</v>
      </c>
      <c r="JP51" s="164">
        <v>0.87090000000000001</v>
      </c>
      <c r="JQ51" s="164">
        <v>2.9937999999999998</v>
      </c>
      <c r="JR51" s="164">
        <v>3.6486000000000001</v>
      </c>
      <c r="JS51" s="164">
        <v>4.0922000000000001</v>
      </c>
      <c r="JT51" s="165"/>
      <c r="JU51" s="164">
        <v>16.399999999999999</v>
      </c>
      <c r="JV51" s="164">
        <v>0.67589999999999995</v>
      </c>
      <c r="JW51" s="164">
        <v>0.42</v>
      </c>
      <c r="JX51" s="165"/>
      <c r="JY51" s="164">
        <v>-3.1694</v>
      </c>
      <c r="JZ51" s="164">
        <v>-13.175000000000001</v>
      </c>
      <c r="KA51" s="164">
        <v>-18.741900000000001</v>
      </c>
      <c r="KB51" s="164">
        <v>-3.0287000000000002</v>
      </c>
      <c r="KC51" s="164">
        <v>5.6806999999999999</v>
      </c>
      <c r="KD51" s="164">
        <v>-11.747</v>
      </c>
      <c r="KE51" s="164">
        <v>5.4025999999999996</v>
      </c>
      <c r="KF51" s="164">
        <v>-17.899999999999999</v>
      </c>
      <c r="KG51" s="164">
        <v>0.2</v>
      </c>
      <c r="KH51" s="164">
        <v>59.2331</v>
      </c>
      <c r="KI51" s="164">
        <v>-119.1088</v>
      </c>
    </row>
    <row r="52" spans="1:295" ht="18" customHeight="1" x14ac:dyDescent="0.3">
      <c r="A52" s="161" t="s">
        <v>72</v>
      </c>
      <c r="B52" s="161" t="s">
        <v>823</v>
      </c>
      <c r="C52" s="164">
        <v>0</v>
      </c>
      <c r="D52" s="164">
        <v>2.9535999999999998</v>
      </c>
      <c r="E52" s="164">
        <v>-7.5450999999999997</v>
      </c>
      <c r="F52" s="164">
        <v>4.5579000000000001</v>
      </c>
      <c r="G52" s="164">
        <v>8.9198000000000004</v>
      </c>
      <c r="H52" s="165"/>
      <c r="I52" s="164">
        <v>2.8653</v>
      </c>
      <c r="J52" s="165"/>
      <c r="K52" s="164">
        <v>14.4529</v>
      </c>
      <c r="L52" s="164">
        <v>5.5187999999999997</v>
      </c>
      <c r="M52" s="164">
        <v>5.3129999999999997</v>
      </c>
      <c r="N52" s="164">
        <v>-22.2</v>
      </c>
      <c r="O52" s="164">
        <v>-26.4</v>
      </c>
      <c r="P52" s="164">
        <v>2.2000000000000002</v>
      </c>
      <c r="Q52" s="164">
        <v>2.484</v>
      </c>
      <c r="R52" s="164">
        <v>-19.8</v>
      </c>
      <c r="S52" s="164">
        <v>1.8484</v>
      </c>
      <c r="T52" s="164">
        <v>-4.5156000000000001</v>
      </c>
      <c r="U52" s="164">
        <v>4.0194999999999999</v>
      </c>
      <c r="V52" s="164">
        <v>3.8658999999999999</v>
      </c>
      <c r="W52" s="164">
        <v>7.1590999999999996</v>
      </c>
      <c r="X52" s="164">
        <v>1.8721000000000001</v>
      </c>
      <c r="Y52" s="164">
        <v>2.1023000000000001</v>
      </c>
      <c r="Z52" s="164">
        <v>2.1128999999999998</v>
      </c>
      <c r="AA52" s="165"/>
      <c r="AB52" s="164">
        <v>-0.74809999999999999</v>
      </c>
      <c r="AC52" s="164">
        <v>-0.90500000000000003</v>
      </c>
      <c r="AD52" s="164">
        <v>-0.89100000000000001</v>
      </c>
      <c r="AE52" s="164">
        <v>-1.1970000000000001</v>
      </c>
      <c r="AF52" s="164">
        <v>0</v>
      </c>
      <c r="AG52" s="164">
        <v>-8.8000000000000007</v>
      </c>
      <c r="AH52" s="164">
        <v>-0.42199999999999999</v>
      </c>
      <c r="AI52" s="164">
        <v>0.47499999999999998</v>
      </c>
      <c r="AJ52" s="164">
        <v>-13.1</v>
      </c>
      <c r="AK52" s="165"/>
      <c r="AL52" s="164">
        <v>-10</v>
      </c>
      <c r="AM52" s="164">
        <v>-11.02</v>
      </c>
      <c r="AN52" s="164">
        <v>-11.41</v>
      </c>
      <c r="AO52" s="164">
        <v>7.1265999999999998</v>
      </c>
      <c r="AP52" s="164">
        <v>4.2782</v>
      </c>
      <c r="AQ52" s="164">
        <v>16.3354</v>
      </c>
      <c r="AR52" s="164">
        <v>19.575800000000001</v>
      </c>
      <c r="AS52" s="164">
        <v>-12.827500000000001</v>
      </c>
      <c r="AT52" s="164">
        <v>-10.9846</v>
      </c>
      <c r="AU52" s="164">
        <v>-11.3931</v>
      </c>
      <c r="AV52" s="164">
        <v>4.1025</v>
      </c>
      <c r="AW52" s="164">
        <v>15.7798</v>
      </c>
      <c r="AX52" s="164">
        <v>-19.156199999999998</v>
      </c>
      <c r="AY52" s="164">
        <v>-18.084499999999998</v>
      </c>
      <c r="AZ52" s="165"/>
      <c r="BA52" s="164">
        <v>34.5852</v>
      </c>
      <c r="BB52" s="164">
        <v>109.21850000000001</v>
      </c>
      <c r="BC52" s="164">
        <v>5.2271999999999998</v>
      </c>
      <c r="BD52" s="164">
        <v>-4.4000000000000004</v>
      </c>
      <c r="BE52" s="164">
        <v>-4.5</v>
      </c>
      <c r="BF52" s="164">
        <v>-25.468800000000002</v>
      </c>
      <c r="BG52" s="164">
        <v>-25.7485</v>
      </c>
      <c r="BH52" s="164">
        <v>-3.6240000000000001</v>
      </c>
      <c r="BI52" s="165"/>
      <c r="BJ52" s="164">
        <v>9.1541999999999994</v>
      </c>
      <c r="BK52" s="164">
        <v>2.6049000000000002</v>
      </c>
      <c r="BL52" s="164">
        <v>0.68340000000000001</v>
      </c>
      <c r="BM52" s="164">
        <v>0.5081</v>
      </c>
      <c r="BN52" s="164">
        <v>-86.306299999999993</v>
      </c>
      <c r="BO52" s="164">
        <v>-5.5849000000000002</v>
      </c>
      <c r="BP52" s="164">
        <v>-6.0731999999999999</v>
      </c>
      <c r="BQ52" s="164">
        <v>29.775500000000001</v>
      </c>
      <c r="BR52" s="164">
        <v>-209.68719999999999</v>
      </c>
      <c r="BS52" s="165"/>
      <c r="BT52" s="165"/>
      <c r="BU52" s="165"/>
      <c r="BV52" s="164">
        <v>10.9376</v>
      </c>
      <c r="BW52" s="164">
        <v>8.7200000000000006</v>
      </c>
      <c r="BX52" s="164">
        <v>5.84</v>
      </c>
      <c r="BY52" s="164">
        <v>-16.32</v>
      </c>
      <c r="BZ52" s="164">
        <v>0.31</v>
      </c>
      <c r="CA52" s="164">
        <v>-13.7934</v>
      </c>
      <c r="CB52" s="164">
        <v>-13.6594</v>
      </c>
      <c r="CC52" s="164">
        <v>31.863099999999999</v>
      </c>
      <c r="CD52" s="164">
        <v>31.1739</v>
      </c>
      <c r="CE52" s="164">
        <v>-2.5752999999999999</v>
      </c>
      <c r="CF52" s="164">
        <v>-29.606000000000002</v>
      </c>
      <c r="CG52" s="164">
        <v>-29.603999999999999</v>
      </c>
      <c r="CH52" s="164">
        <v>8.9300999999999995</v>
      </c>
      <c r="CI52" s="165"/>
      <c r="CJ52" s="165"/>
      <c r="CK52" s="165"/>
      <c r="CL52" s="164">
        <v>19.5</v>
      </c>
      <c r="CM52" s="164">
        <v>16.2</v>
      </c>
      <c r="CN52" s="164">
        <v>-1.91</v>
      </c>
      <c r="CO52" s="164">
        <v>19.6769</v>
      </c>
      <c r="CP52" s="164">
        <v>19.582599999999999</v>
      </c>
      <c r="CQ52" s="164">
        <v>18.261700000000001</v>
      </c>
      <c r="CR52" s="164">
        <v>15.3247</v>
      </c>
      <c r="CS52" s="164">
        <v>15.963100000000001</v>
      </c>
      <c r="CT52" s="165"/>
      <c r="CU52" s="164">
        <v>-1.7952999999999999</v>
      </c>
      <c r="CV52" s="164">
        <v>-28.285699999999999</v>
      </c>
      <c r="CW52" s="164">
        <v>2.6412</v>
      </c>
      <c r="CX52" s="164">
        <v>25.8</v>
      </c>
      <c r="CY52" s="164">
        <v>9.82</v>
      </c>
      <c r="CZ52" s="164">
        <v>14.692399999999999</v>
      </c>
      <c r="DA52" s="164">
        <v>14.6515</v>
      </c>
      <c r="DB52" s="164">
        <v>-9.89</v>
      </c>
      <c r="DC52" s="165"/>
      <c r="DD52" s="165"/>
      <c r="DE52" s="165"/>
      <c r="DF52" s="164">
        <v>38.131300000000003</v>
      </c>
      <c r="DG52" s="164">
        <v>-12.422499999999999</v>
      </c>
      <c r="DH52" s="164">
        <v>-4.9534000000000002</v>
      </c>
      <c r="DI52" s="164">
        <v>0</v>
      </c>
      <c r="DJ52" s="164">
        <v>0</v>
      </c>
      <c r="DK52" s="164">
        <v>-3.9037999999999999</v>
      </c>
      <c r="DL52" s="164">
        <v>0.56689999999999996</v>
      </c>
      <c r="DM52" s="164">
        <v>5.6826999999999996</v>
      </c>
      <c r="DN52" s="164">
        <v>8.1699000000000002</v>
      </c>
      <c r="DO52" s="164">
        <v>1.1200000000000001</v>
      </c>
      <c r="DP52" s="164">
        <v>-1.21</v>
      </c>
      <c r="DQ52" s="164">
        <v>4.5415000000000001</v>
      </c>
      <c r="DR52" s="164">
        <v>-37.632100000000001</v>
      </c>
      <c r="DS52" s="164">
        <v>-3.42</v>
      </c>
      <c r="DT52" s="164">
        <v>-3.49</v>
      </c>
      <c r="DU52" s="164">
        <v>16.46</v>
      </c>
      <c r="DV52" s="164">
        <v>20.77</v>
      </c>
      <c r="DW52" s="164">
        <v>-34.381799999999998</v>
      </c>
      <c r="DX52" s="164">
        <v>-17.136399999999998</v>
      </c>
      <c r="DY52" s="164">
        <v>-38.6233</v>
      </c>
      <c r="DZ52" s="164">
        <v>-38.872700000000002</v>
      </c>
      <c r="EA52" s="164">
        <v>9.7827999999999999</v>
      </c>
      <c r="EB52" s="164">
        <v>-10.9079</v>
      </c>
      <c r="EC52" s="164">
        <v>-23.183700000000002</v>
      </c>
      <c r="ED52" s="164">
        <v>-23.464700000000001</v>
      </c>
      <c r="EE52" s="164">
        <v>-20.3535</v>
      </c>
      <c r="EF52" s="164">
        <v>-25.1174</v>
      </c>
      <c r="EG52" s="164">
        <v>-10.521000000000001</v>
      </c>
      <c r="EH52" s="164">
        <v>-87.862899999999996</v>
      </c>
      <c r="EI52" s="164">
        <v>-14.9846</v>
      </c>
      <c r="EJ52" s="165"/>
      <c r="EK52" s="164">
        <v>-8.4995999999999992</v>
      </c>
      <c r="EL52" s="164">
        <v>-7.8581000000000003</v>
      </c>
      <c r="EM52" s="164">
        <v>13.5701</v>
      </c>
      <c r="EN52" s="164">
        <v>-4.6627000000000001</v>
      </c>
      <c r="EO52" s="165"/>
      <c r="EP52" s="164">
        <v>-6.1479999999999997</v>
      </c>
      <c r="EQ52" s="164">
        <v>-26.222200000000001</v>
      </c>
      <c r="ER52" s="164">
        <v>-25.9175</v>
      </c>
      <c r="ES52" s="164">
        <v>7.7671999999999999</v>
      </c>
      <c r="ET52" s="165"/>
      <c r="EU52" s="164">
        <v>-8.51</v>
      </c>
      <c r="EV52" s="164">
        <v>-0.1</v>
      </c>
      <c r="EW52" s="164">
        <v>2.8906000000000001</v>
      </c>
      <c r="EX52" s="164">
        <v>2.4569000000000001</v>
      </c>
      <c r="EY52" s="164">
        <v>-11.436400000000001</v>
      </c>
      <c r="EZ52" s="164">
        <v>-11.5625</v>
      </c>
      <c r="FA52" s="164">
        <v>9.6174999999999997</v>
      </c>
      <c r="FB52" s="164">
        <v>9.3547999999999991</v>
      </c>
      <c r="FC52" s="164">
        <v>-24.994700000000002</v>
      </c>
      <c r="FD52" s="164">
        <v>4.7560000000000002</v>
      </c>
      <c r="FE52" s="165"/>
      <c r="FF52" s="164">
        <v>4.8117999999999999</v>
      </c>
      <c r="FG52" s="165"/>
      <c r="FH52" s="165"/>
      <c r="FI52" s="165"/>
      <c r="FJ52" s="164">
        <v>0</v>
      </c>
      <c r="FK52" s="164">
        <v>-0.50239999999999996</v>
      </c>
      <c r="FL52" s="164">
        <v>-16.410699999999999</v>
      </c>
      <c r="FM52" s="164">
        <v>22.0608</v>
      </c>
      <c r="FN52" s="164">
        <v>22.480499999999999</v>
      </c>
      <c r="FO52" s="164">
        <v>-8.4520999999999997</v>
      </c>
      <c r="FP52" s="165"/>
      <c r="FQ52" s="164">
        <v>21.603100000000001</v>
      </c>
      <c r="FR52" s="164">
        <v>-20.93</v>
      </c>
      <c r="FS52" s="164">
        <v>-1.415</v>
      </c>
      <c r="FT52" s="164">
        <v>0.19159999999999999</v>
      </c>
      <c r="FU52" s="164">
        <v>1.1000000000000001</v>
      </c>
      <c r="FV52" s="164">
        <v>3.88</v>
      </c>
      <c r="FW52" s="164">
        <v>-21.499099999999999</v>
      </c>
      <c r="FX52" s="165"/>
      <c r="FY52" s="164">
        <v>1.0029999999999999</v>
      </c>
      <c r="FZ52" s="164">
        <v>0.68899999999999995</v>
      </c>
      <c r="GA52" s="165"/>
      <c r="GB52" s="164">
        <v>8.7899999999999991</v>
      </c>
      <c r="GC52" s="164">
        <v>-3.7404000000000002</v>
      </c>
      <c r="GD52" s="164">
        <v>6.3704999999999998</v>
      </c>
      <c r="GE52" s="164">
        <v>-2.81</v>
      </c>
      <c r="GF52" s="164">
        <v>27.5684</v>
      </c>
      <c r="GG52" s="165"/>
      <c r="GH52" s="164">
        <v>23.263200000000001</v>
      </c>
      <c r="GI52" s="164">
        <v>-5.8345000000000002</v>
      </c>
      <c r="GJ52" s="164">
        <v>-6.4162999999999997</v>
      </c>
      <c r="GK52" s="164">
        <v>3.1324999999999998</v>
      </c>
      <c r="GL52" s="165"/>
      <c r="GM52" s="165"/>
      <c r="GN52" s="164">
        <v>-12.5319</v>
      </c>
      <c r="GO52" s="164">
        <v>-11.4308</v>
      </c>
      <c r="GP52" s="164">
        <v>1.841</v>
      </c>
      <c r="GQ52" s="164">
        <v>-20.129899999999999</v>
      </c>
      <c r="GR52" s="164">
        <v>4.8327</v>
      </c>
      <c r="GS52" s="164">
        <v>4.5762999999999998</v>
      </c>
      <c r="GT52" s="164">
        <v>133.61529999999999</v>
      </c>
      <c r="GU52" s="164">
        <v>-6.5090000000000003</v>
      </c>
      <c r="GV52" s="164">
        <v>-9.2175999999999991</v>
      </c>
      <c r="GW52" s="164">
        <v>-3.9744999999999999</v>
      </c>
      <c r="GX52" s="164">
        <v>1.8085</v>
      </c>
      <c r="GY52" s="164">
        <v>7.3840000000000003</v>
      </c>
      <c r="GZ52" s="164">
        <v>7.5949999999999998</v>
      </c>
      <c r="HA52" s="164">
        <v>1.1868000000000001</v>
      </c>
      <c r="HB52" s="164">
        <v>13.356</v>
      </c>
      <c r="HC52" s="164">
        <v>16.216200000000001</v>
      </c>
      <c r="HD52" s="164">
        <v>-5.87</v>
      </c>
      <c r="HE52" s="164">
        <v>0</v>
      </c>
      <c r="HF52" s="164">
        <v>28.557300000000001</v>
      </c>
      <c r="HG52" s="164">
        <v>0</v>
      </c>
      <c r="HH52" s="164">
        <v>84.406899999999993</v>
      </c>
      <c r="HI52" s="164">
        <v>26.378799999999998</v>
      </c>
      <c r="HJ52" s="164">
        <v>27.506499999999999</v>
      </c>
      <c r="HK52" s="164">
        <v>-14.983000000000001</v>
      </c>
      <c r="HL52" s="164">
        <v>-13.5223</v>
      </c>
      <c r="HM52" s="164">
        <v>0</v>
      </c>
      <c r="HN52" s="164">
        <v>-10.9701</v>
      </c>
      <c r="HO52" s="165"/>
      <c r="HP52" s="164">
        <v>41.874899999999997</v>
      </c>
      <c r="HQ52" s="164">
        <v>-24.108499999999999</v>
      </c>
      <c r="HR52" s="164">
        <v>-23.498699999999999</v>
      </c>
      <c r="HS52" s="164">
        <v>-11.6023</v>
      </c>
      <c r="HT52" s="164">
        <v>-11.6501</v>
      </c>
      <c r="HU52" s="164">
        <v>18.97</v>
      </c>
      <c r="HV52" s="164">
        <v>18.95</v>
      </c>
      <c r="HW52" s="164">
        <v>-29</v>
      </c>
      <c r="HX52" s="164">
        <v>-29</v>
      </c>
      <c r="HY52" s="164">
        <v>0.47520000000000001</v>
      </c>
      <c r="HZ52" s="164">
        <v>-8.32</v>
      </c>
      <c r="IA52" s="164">
        <v>51.972700000000003</v>
      </c>
      <c r="IB52" s="164">
        <v>18.642099999999999</v>
      </c>
      <c r="IC52" s="164">
        <v>18.526299999999999</v>
      </c>
      <c r="ID52" s="164">
        <v>-20.399999999999999</v>
      </c>
      <c r="IE52" s="164">
        <v>-33</v>
      </c>
      <c r="IF52" s="164">
        <v>9</v>
      </c>
      <c r="IG52" s="164">
        <v>8.5</v>
      </c>
      <c r="IH52" s="165"/>
      <c r="II52" s="165"/>
      <c r="IJ52" s="164">
        <v>-134.9093</v>
      </c>
      <c r="IK52" s="164">
        <v>19.625299999999999</v>
      </c>
      <c r="IL52" s="164">
        <v>-263.72399999999999</v>
      </c>
      <c r="IM52" s="164">
        <v>-18.927299999999999</v>
      </c>
      <c r="IN52" s="164">
        <v>-35.384900000000002</v>
      </c>
      <c r="IO52" s="164">
        <v>115.9933</v>
      </c>
      <c r="IP52" s="164">
        <v>53.914000000000001</v>
      </c>
      <c r="IQ52" s="164">
        <v>114.7677</v>
      </c>
      <c r="IR52" s="164">
        <v>105.9864</v>
      </c>
      <c r="IS52" s="164">
        <v>49.734699999999997</v>
      </c>
      <c r="IT52" s="164">
        <v>23.231400000000001</v>
      </c>
      <c r="IU52" s="164">
        <v>22.420500000000001</v>
      </c>
      <c r="IV52" s="164">
        <v>-3.7128999999999999</v>
      </c>
      <c r="IW52" s="164">
        <v>207.5564</v>
      </c>
      <c r="IX52" s="164">
        <v>-204.22040000000001</v>
      </c>
      <c r="IY52" s="164">
        <v>8.3666999999999998</v>
      </c>
      <c r="IZ52" s="164">
        <v>3.04</v>
      </c>
      <c r="JA52" s="164">
        <v>-2.0617999999999999</v>
      </c>
      <c r="JB52" s="165"/>
      <c r="JC52" s="164">
        <v>-4.4000000000000004</v>
      </c>
      <c r="JD52" s="164">
        <v>-1.5820000000000001</v>
      </c>
      <c r="JE52" s="164">
        <v>-1.595</v>
      </c>
      <c r="JF52" s="164">
        <v>0.8</v>
      </c>
      <c r="JG52" s="165"/>
      <c r="JH52" s="164">
        <v>-1.3653999999999999</v>
      </c>
      <c r="JI52" s="164">
        <v>1.5E-3</v>
      </c>
      <c r="JJ52" s="164">
        <v>5.452</v>
      </c>
      <c r="JK52" s="164">
        <v>-2.3422999999999998</v>
      </c>
      <c r="JL52" s="164">
        <v>-7.6</v>
      </c>
      <c r="JM52" s="164">
        <v>-0.90700000000000003</v>
      </c>
      <c r="JN52" s="164">
        <v>-0.60599999999999998</v>
      </c>
      <c r="JO52" s="164">
        <v>2.1326999999999998</v>
      </c>
      <c r="JP52" s="164">
        <v>2.3921999999999999</v>
      </c>
      <c r="JQ52" s="164">
        <v>3.3353000000000002</v>
      </c>
      <c r="JR52" s="164">
        <v>3.7313999999999998</v>
      </c>
      <c r="JS52" s="164">
        <v>2.9003000000000001</v>
      </c>
      <c r="JT52" s="165"/>
      <c r="JU52" s="164">
        <v>16.8</v>
      </c>
      <c r="JV52" s="164">
        <v>1.7595000000000001</v>
      </c>
      <c r="JW52" s="164">
        <v>0.39</v>
      </c>
      <c r="JX52" s="165"/>
      <c r="JY52" s="164">
        <v>-4.1817000000000002</v>
      </c>
      <c r="JZ52" s="164">
        <v>-12.9255</v>
      </c>
      <c r="KA52" s="164">
        <v>-18.327000000000002</v>
      </c>
      <c r="KB52" s="164">
        <v>-3.7222</v>
      </c>
      <c r="KC52" s="164">
        <v>5.7579000000000002</v>
      </c>
      <c r="KD52" s="164">
        <v>-10.434699999999999</v>
      </c>
      <c r="KE52" s="164">
        <v>4.2685000000000004</v>
      </c>
      <c r="KF52" s="164">
        <v>-18.100000000000001</v>
      </c>
      <c r="KG52" s="164">
        <v>0.7</v>
      </c>
      <c r="KH52" s="164">
        <v>51.011000000000003</v>
      </c>
      <c r="KI52" s="164">
        <v>-118.18259999999999</v>
      </c>
    </row>
    <row r="53" spans="1:295" ht="18" customHeight="1" x14ac:dyDescent="0.3">
      <c r="A53" s="161" t="s">
        <v>72</v>
      </c>
      <c r="B53" s="161" t="s">
        <v>824</v>
      </c>
      <c r="C53" s="164">
        <v>0</v>
      </c>
      <c r="D53" s="164">
        <v>2.5682999999999998</v>
      </c>
      <c r="E53" s="164">
        <v>-7.4268000000000001</v>
      </c>
      <c r="F53" s="164">
        <v>4.3871000000000002</v>
      </c>
      <c r="G53" s="164">
        <v>9.4304000000000006</v>
      </c>
      <c r="H53" s="165"/>
      <c r="I53" s="164">
        <v>9.8232999999999997</v>
      </c>
      <c r="J53" s="165"/>
      <c r="K53" s="164">
        <v>13.548</v>
      </c>
      <c r="L53" s="164">
        <v>5.2088000000000001</v>
      </c>
      <c r="M53" s="164">
        <v>4.9646999999999997</v>
      </c>
      <c r="N53" s="164">
        <v>-19.98</v>
      </c>
      <c r="O53" s="164">
        <v>-24.2</v>
      </c>
      <c r="P53" s="164">
        <v>0</v>
      </c>
      <c r="Q53" s="164">
        <v>2.484</v>
      </c>
      <c r="R53" s="164">
        <v>-17.600000000000001</v>
      </c>
      <c r="S53" s="164">
        <v>1.5928</v>
      </c>
      <c r="T53" s="164">
        <v>-11.7134</v>
      </c>
      <c r="U53" s="164">
        <v>3.7911999999999999</v>
      </c>
      <c r="V53" s="164">
        <v>3.6627000000000001</v>
      </c>
      <c r="W53" s="164">
        <v>6.7910000000000004</v>
      </c>
      <c r="X53" s="164">
        <v>1.7350000000000001</v>
      </c>
      <c r="Y53" s="164">
        <v>2.1145</v>
      </c>
      <c r="Z53" s="164">
        <v>2.0528</v>
      </c>
      <c r="AA53" s="165"/>
      <c r="AB53" s="164">
        <v>-0.78349999999999997</v>
      </c>
      <c r="AC53" s="164">
        <v>-0.93899999999999995</v>
      </c>
      <c r="AD53" s="164">
        <v>-0.90600000000000003</v>
      </c>
      <c r="AE53" s="164">
        <v>-1.9119999999999999</v>
      </c>
      <c r="AF53" s="164">
        <v>-2.2200000000000002</v>
      </c>
      <c r="AG53" s="164">
        <v>-8.8000000000000007</v>
      </c>
      <c r="AH53" s="164">
        <v>-0.91500000000000004</v>
      </c>
      <c r="AI53" s="164">
        <v>0.441</v>
      </c>
      <c r="AJ53" s="164">
        <v>-13.21</v>
      </c>
      <c r="AK53" s="165"/>
      <c r="AL53" s="165"/>
      <c r="AM53" s="164">
        <v>-11.98</v>
      </c>
      <c r="AN53" s="164">
        <v>-12.11</v>
      </c>
      <c r="AO53" s="164">
        <v>6.5963000000000003</v>
      </c>
      <c r="AP53" s="164">
        <v>3.8450000000000002</v>
      </c>
      <c r="AQ53" s="164">
        <v>13.957100000000001</v>
      </c>
      <c r="AR53" s="164">
        <v>17.673100000000002</v>
      </c>
      <c r="AS53" s="164">
        <v>-17.034199999999998</v>
      </c>
      <c r="AT53" s="164">
        <v>-15.539300000000001</v>
      </c>
      <c r="AU53" s="164">
        <v>-14.3605</v>
      </c>
      <c r="AV53" s="164">
        <v>1.5757000000000001</v>
      </c>
      <c r="AW53" s="164">
        <v>2.1970999999999998</v>
      </c>
      <c r="AX53" s="164">
        <v>-21.433499999999999</v>
      </c>
      <c r="AY53" s="164">
        <v>-18.888200000000001</v>
      </c>
      <c r="AZ53" s="165"/>
      <c r="BA53" s="164">
        <v>10.1869</v>
      </c>
      <c r="BB53" s="164">
        <v>62.570999999999998</v>
      </c>
      <c r="BC53" s="164">
        <v>6.0163000000000002</v>
      </c>
      <c r="BD53" s="164">
        <v>-4.5999999999999996</v>
      </c>
      <c r="BE53" s="164">
        <v>-4.7</v>
      </c>
      <c r="BF53" s="164">
        <v>-23.251899999999999</v>
      </c>
      <c r="BG53" s="164">
        <v>-22.3889</v>
      </c>
      <c r="BH53" s="164">
        <v>-3.5404</v>
      </c>
      <c r="BI53" s="165"/>
      <c r="BJ53" s="164">
        <v>5.6809000000000003</v>
      </c>
      <c r="BK53" s="164">
        <v>2.3849</v>
      </c>
      <c r="BL53" s="164">
        <v>0.79110000000000003</v>
      </c>
      <c r="BM53" s="164">
        <v>0.59179999999999999</v>
      </c>
      <c r="BN53" s="164">
        <v>-57.283200000000001</v>
      </c>
      <c r="BO53" s="164">
        <v>-7.5076000000000001</v>
      </c>
      <c r="BP53" s="164">
        <v>-7.6295999999999999</v>
      </c>
      <c r="BQ53" s="164">
        <v>13.466699999999999</v>
      </c>
      <c r="BR53" s="164">
        <v>-199.10429999999999</v>
      </c>
      <c r="BS53" s="165"/>
      <c r="BT53" s="165"/>
      <c r="BU53" s="165"/>
      <c r="BV53" s="164">
        <v>8.8718000000000004</v>
      </c>
      <c r="BW53" s="164">
        <v>6.89</v>
      </c>
      <c r="BX53" s="164">
        <v>5.79</v>
      </c>
      <c r="BY53" s="164">
        <v>-12.55</v>
      </c>
      <c r="BZ53" s="164">
        <v>-0.15</v>
      </c>
      <c r="CA53" s="164">
        <v>-11.382199999999999</v>
      </c>
      <c r="CB53" s="164">
        <v>-11.248200000000001</v>
      </c>
      <c r="CC53" s="164">
        <v>28.593399999999999</v>
      </c>
      <c r="CD53" s="164">
        <v>28.317699999999999</v>
      </c>
      <c r="CE53" s="164">
        <v>-5.0430000000000001</v>
      </c>
      <c r="CF53" s="164">
        <v>-35.3583</v>
      </c>
      <c r="CG53" s="164">
        <v>-35.313699999999997</v>
      </c>
      <c r="CH53" s="164">
        <v>5.3400999999999996</v>
      </c>
      <c r="CI53" s="165"/>
      <c r="CJ53" s="165"/>
      <c r="CK53" s="165"/>
      <c r="CL53" s="164">
        <v>17</v>
      </c>
      <c r="CM53" s="164">
        <v>13.8</v>
      </c>
      <c r="CN53" s="164">
        <v>-1.84</v>
      </c>
      <c r="CO53" s="164">
        <v>19.6069</v>
      </c>
      <c r="CP53" s="164">
        <v>19.142900000000001</v>
      </c>
      <c r="CQ53" s="164">
        <v>18.181899999999999</v>
      </c>
      <c r="CR53" s="164">
        <v>14.9788</v>
      </c>
      <c r="CS53" s="164">
        <v>14.9068</v>
      </c>
      <c r="CT53" s="164">
        <v>1</v>
      </c>
      <c r="CU53" s="164">
        <v>-2.0154000000000001</v>
      </c>
      <c r="CV53" s="164">
        <v>-24.796099999999999</v>
      </c>
      <c r="CW53" s="164">
        <v>2.2643</v>
      </c>
      <c r="CX53" s="164">
        <v>23.21</v>
      </c>
      <c r="CY53" s="164">
        <v>8.7200000000000006</v>
      </c>
      <c r="CZ53" s="164">
        <v>13.754899999999999</v>
      </c>
      <c r="DA53" s="164">
        <v>13.870200000000001</v>
      </c>
      <c r="DB53" s="164">
        <v>-9.4499999999999993</v>
      </c>
      <c r="DC53" s="165"/>
      <c r="DD53" s="165"/>
      <c r="DE53" s="165"/>
      <c r="DF53" s="164">
        <v>38.229999999999997</v>
      </c>
      <c r="DG53" s="164">
        <v>-12.6229</v>
      </c>
      <c r="DH53" s="164">
        <v>-4.7960000000000003</v>
      </c>
      <c r="DI53" s="164">
        <v>0</v>
      </c>
      <c r="DJ53" s="164">
        <v>0</v>
      </c>
      <c r="DK53" s="164">
        <v>-4.7619999999999996</v>
      </c>
      <c r="DL53" s="164">
        <v>-0.374</v>
      </c>
      <c r="DM53" s="164">
        <v>5.0518000000000001</v>
      </c>
      <c r="DN53" s="164">
        <v>6.6855000000000002</v>
      </c>
      <c r="DO53" s="164">
        <v>-0.01</v>
      </c>
      <c r="DP53" s="164">
        <v>-1.1000000000000001</v>
      </c>
      <c r="DQ53" s="164">
        <v>4.9444999999999997</v>
      </c>
      <c r="DR53" s="164">
        <v>-39.042200000000001</v>
      </c>
      <c r="DS53" s="164">
        <v>-8.0500000000000007</v>
      </c>
      <c r="DT53" s="164">
        <v>-8.26</v>
      </c>
      <c r="DU53" s="164">
        <v>25.17</v>
      </c>
      <c r="DV53" s="164">
        <v>20.79</v>
      </c>
      <c r="DW53" s="164">
        <v>-34.927300000000002</v>
      </c>
      <c r="DX53" s="164">
        <v>-17.5091</v>
      </c>
      <c r="DY53" s="164">
        <v>-37.519500000000001</v>
      </c>
      <c r="DZ53" s="164">
        <v>-37.218200000000003</v>
      </c>
      <c r="EA53" s="164">
        <v>9.7037999999999993</v>
      </c>
      <c r="EB53" s="164">
        <v>-10.5479</v>
      </c>
      <c r="EC53" s="164">
        <v>-22.3294</v>
      </c>
      <c r="ED53" s="164">
        <v>-21.594100000000001</v>
      </c>
      <c r="EE53" s="164">
        <v>-20.0425</v>
      </c>
      <c r="EF53" s="164">
        <v>-25.5627</v>
      </c>
      <c r="EG53" s="164">
        <v>-10.974</v>
      </c>
      <c r="EH53" s="164">
        <v>-77.86</v>
      </c>
      <c r="EI53" s="164">
        <v>-18.612500000000001</v>
      </c>
      <c r="EJ53" s="165"/>
      <c r="EK53" s="164">
        <v>-7.9835000000000003</v>
      </c>
      <c r="EL53" s="164">
        <v>-7.1116999999999999</v>
      </c>
      <c r="EM53" s="164">
        <v>13.518800000000001</v>
      </c>
      <c r="EN53" s="164">
        <v>-5.3005000000000004</v>
      </c>
      <c r="EO53" s="165"/>
      <c r="EP53" s="164">
        <v>-7.1719999999999997</v>
      </c>
      <c r="EQ53" s="164">
        <v>-24.1327</v>
      </c>
      <c r="ER53" s="164">
        <v>-23.995999999999999</v>
      </c>
      <c r="ES53" s="164">
        <v>6.5282</v>
      </c>
      <c r="ET53" s="165"/>
      <c r="EU53" s="164">
        <v>-6.97</v>
      </c>
      <c r="EV53" s="164">
        <v>0</v>
      </c>
      <c r="EW53" s="164">
        <v>2.7336</v>
      </c>
      <c r="EX53" s="164">
        <v>2.1204999999999998</v>
      </c>
      <c r="EY53" s="164">
        <v>-11.2591</v>
      </c>
      <c r="EZ53" s="164">
        <v>-11.365399999999999</v>
      </c>
      <c r="FA53" s="164">
        <v>9.5721000000000007</v>
      </c>
      <c r="FB53" s="164">
        <v>8.4986999999999995</v>
      </c>
      <c r="FC53" s="164">
        <v>-25.1999</v>
      </c>
      <c r="FD53" s="164">
        <v>4.9763000000000002</v>
      </c>
      <c r="FE53" s="165"/>
      <c r="FF53" s="164">
        <v>4.7263000000000002</v>
      </c>
      <c r="FG53" s="165"/>
      <c r="FH53" s="165"/>
      <c r="FI53" s="165"/>
      <c r="FJ53" s="164">
        <v>-1.8420000000000001</v>
      </c>
      <c r="FK53" s="164">
        <v>-2.8468</v>
      </c>
      <c r="FL53" s="164">
        <v>-17.248000000000001</v>
      </c>
      <c r="FM53" s="164">
        <v>19.524000000000001</v>
      </c>
      <c r="FN53" s="164">
        <v>19.5565</v>
      </c>
      <c r="FO53" s="164">
        <v>-8.5405999999999995</v>
      </c>
      <c r="FP53" s="165"/>
      <c r="FQ53" s="164">
        <v>21.866800000000001</v>
      </c>
      <c r="FR53" s="164">
        <v>-20.82</v>
      </c>
      <c r="FS53" s="164">
        <v>-1.0085</v>
      </c>
      <c r="FT53" s="164">
        <v>0.24010000000000001</v>
      </c>
      <c r="FU53" s="164">
        <v>1.22</v>
      </c>
      <c r="FV53" s="164">
        <v>3.42</v>
      </c>
      <c r="FW53" s="164">
        <v>-21.674099999999999</v>
      </c>
      <c r="FX53" s="165"/>
      <c r="FY53" s="164">
        <v>0.98099999999999998</v>
      </c>
      <c r="FZ53" s="164">
        <v>0.59599999999999997</v>
      </c>
      <c r="GA53" s="165"/>
      <c r="GB53" s="164">
        <v>8.6999999999999993</v>
      </c>
      <c r="GC53" s="164">
        <v>-4.1748000000000003</v>
      </c>
      <c r="GD53" s="164">
        <v>5.9073000000000002</v>
      </c>
      <c r="GE53" s="165"/>
      <c r="GF53" s="164">
        <v>27.377099999999999</v>
      </c>
      <c r="GG53" s="165"/>
      <c r="GH53" s="164">
        <v>23.6937</v>
      </c>
      <c r="GI53" s="164">
        <v>-5.4344999999999999</v>
      </c>
      <c r="GJ53" s="164">
        <v>-5.8948</v>
      </c>
      <c r="GK53" s="164">
        <v>2.9272</v>
      </c>
      <c r="GL53" s="165"/>
      <c r="GM53" s="165"/>
      <c r="GN53" s="164">
        <v>-12.137499999999999</v>
      </c>
      <c r="GO53" s="164">
        <v>-11.0562</v>
      </c>
      <c r="GP53" s="164">
        <v>2.2164000000000001</v>
      </c>
      <c r="GQ53" s="164">
        <v>-21.3262</v>
      </c>
      <c r="GR53" s="164">
        <v>4.3090000000000002</v>
      </c>
      <c r="GS53" s="164">
        <v>6.1276000000000002</v>
      </c>
      <c r="GT53" s="164">
        <v>131.9</v>
      </c>
      <c r="GU53" s="164">
        <v>-7.2381000000000002</v>
      </c>
      <c r="GV53" s="164">
        <v>-10.3515</v>
      </c>
      <c r="GW53" s="164">
        <v>-3.4049999999999998</v>
      </c>
      <c r="GX53" s="164">
        <v>1.5526</v>
      </c>
      <c r="GY53" s="164">
        <v>6.9151999999999996</v>
      </c>
      <c r="GZ53" s="164">
        <v>7.0411999999999999</v>
      </c>
      <c r="HA53" s="164">
        <v>1.2204999999999999</v>
      </c>
      <c r="HB53" s="164">
        <v>13.441800000000001</v>
      </c>
      <c r="HC53" s="164">
        <v>14.5646</v>
      </c>
      <c r="HD53" s="164">
        <v>-8.3800000000000008</v>
      </c>
      <c r="HE53" s="164">
        <v>11.6853</v>
      </c>
      <c r="HF53" s="164">
        <v>57.271799999999999</v>
      </c>
      <c r="HG53" s="164">
        <v>0</v>
      </c>
      <c r="HH53" s="164">
        <v>73.171899999999994</v>
      </c>
      <c r="HI53" s="164">
        <v>29.066600000000001</v>
      </c>
      <c r="HJ53" s="164">
        <v>29.8432</v>
      </c>
      <c r="HK53" s="164">
        <v>-15.6953</v>
      </c>
      <c r="HL53" s="164">
        <v>-14.383599999999999</v>
      </c>
      <c r="HM53" s="164">
        <v>-10.4984</v>
      </c>
      <c r="HN53" s="164">
        <v>0</v>
      </c>
      <c r="HO53" s="165"/>
      <c r="HP53" s="165"/>
      <c r="HQ53" s="164">
        <v>-24.806100000000001</v>
      </c>
      <c r="HR53" s="164">
        <v>-23.855799999999999</v>
      </c>
      <c r="HS53" s="164">
        <v>-9.7873000000000001</v>
      </c>
      <c r="HT53" s="164">
        <v>-9.4245000000000001</v>
      </c>
      <c r="HU53" s="164">
        <v>17.920000000000002</v>
      </c>
      <c r="HV53" s="164">
        <v>17.88</v>
      </c>
      <c r="HW53" s="164">
        <v>-31</v>
      </c>
      <c r="HX53" s="164">
        <v>-31.2</v>
      </c>
      <c r="HY53" s="164">
        <v>0.37080000000000002</v>
      </c>
      <c r="HZ53" s="164">
        <v>-8.24</v>
      </c>
      <c r="IA53" s="164">
        <v>52.572200000000002</v>
      </c>
      <c r="IB53" s="164">
        <v>19.637</v>
      </c>
      <c r="IC53" s="164">
        <v>19.522300000000001</v>
      </c>
      <c r="ID53" s="164">
        <v>-20.8</v>
      </c>
      <c r="IE53" s="164">
        <v>-35.4</v>
      </c>
      <c r="IF53" s="164">
        <v>9.8000000000000007</v>
      </c>
      <c r="IG53" s="164">
        <v>9.3000000000000007</v>
      </c>
      <c r="IH53" s="165"/>
      <c r="II53" s="165"/>
      <c r="IJ53" s="164">
        <v>-115.7734</v>
      </c>
      <c r="IK53" s="164">
        <v>11.807</v>
      </c>
      <c r="IL53" s="164">
        <v>-267.12709999999998</v>
      </c>
      <c r="IM53" s="164">
        <v>-22.525400000000001</v>
      </c>
      <c r="IN53" s="164">
        <v>-34.715499999999999</v>
      </c>
      <c r="IO53" s="164">
        <v>117.52800000000001</v>
      </c>
      <c r="IP53" s="164">
        <v>46.633400000000002</v>
      </c>
      <c r="IQ53" s="164">
        <v>113.5496</v>
      </c>
      <c r="IR53" s="164">
        <v>106.3394</v>
      </c>
      <c r="IS53" s="164">
        <v>54.345599999999997</v>
      </c>
      <c r="IT53" s="164">
        <v>22.855599999999999</v>
      </c>
      <c r="IU53" s="164">
        <v>20.165900000000001</v>
      </c>
      <c r="IV53" s="164">
        <v>-5.2619999999999996</v>
      </c>
      <c r="IW53" s="164">
        <v>211.94640000000001</v>
      </c>
      <c r="IX53" s="164">
        <v>-205.006</v>
      </c>
      <c r="IY53" s="164">
        <v>5.6425000000000001</v>
      </c>
      <c r="IZ53" s="164">
        <v>3.2275999999999998</v>
      </c>
      <c r="JA53" s="164">
        <v>-0.98270000000000002</v>
      </c>
      <c r="JB53" s="165"/>
      <c r="JC53" s="164">
        <v>-4.5599999999999996</v>
      </c>
      <c r="JD53" s="164">
        <v>-1.4990000000000001</v>
      </c>
      <c r="JE53" s="164">
        <v>-1.5069999999999999</v>
      </c>
      <c r="JF53" s="164">
        <v>0.88</v>
      </c>
      <c r="JG53" s="165"/>
      <c r="JH53" s="164">
        <v>-1.4762</v>
      </c>
      <c r="JI53" s="164">
        <v>5.9499999999999997E-2</v>
      </c>
      <c r="JJ53" s="164">
        <v>6.8284000000000002</v>
      </c>
      <c r="JK53" s="164">
        <v>-3.9535999999999998</v>
      </c>
      <c r="JL53" s="164">
        <v>-8</v>
      </c>
      <c r="JM53" s="164">
        <v>-1.024</v>
      </c>
      <c r="JN53" s="164">
        <v>-2.5529999999999999</v>
      </c>
      <c r="JO53" s="165"/>
      <c r="JP53" s="165"/>
      <c r="JQ53" s="164">
        <v>4.3023999999999996</v>
      </c>
      <c r="JR53" s="164">
        <v>3.8589000000000002</v>
      </c>
      <c r="JS53" s="164">
        <v>3.0312000000000001</v>
      </c>
      <c r="JT53" s="165"/>
      <c r="JU53" s="164">
        <v>19.100000000000001</v>
      </c>
      <c r="JV53" s="164">
        <v>1.7165999999999999</v>
      </c>
      <c r="JW53" s="164">
        <v>0.32</v>
      </c>
      <c r="JX53" s="165"/>
      <c r="JY53" s="164">
        <v>-4.6413000000000002</v>
      </c>
      <c r="JZ53" s="164">
        <v>-13.0868</v>
      </c>
      <c r="KA53" s="164">
        <v>-17.400500000000001</v>
      </c>
      <c r="KB53" s="164">
        <v>-3.8641000000000001</v>
      </c>
      <c r="KC53" s="164">
        <v>6.0727000000000002</v>
      </c>
      <c r="KD53" s="164">
        <v>-9.6206999999999994</v>
      </c>
      <c r="KE53" s="164">
        <v>3.2016</v>
      </c>
      <c r="KF53" s="164">
        <v>-21.2</v>
      </c>
      <c r="KG53" s="164">
        <v>3</v>
      </c>
      <c r="KH53" s="164">
        <v>66.129599999999996</v>
      </c>
      <c r="KI53" s="164">
        <v>-128.9821</v>
      </c>
    </row>
    <row r="54" spans="1:295" ht="18" customHeight="1" x14ac:dyDescent="0.3">
      <c r="A54" s="161" t="s">
        <v>72</v>
      </c>
      <c r="B54" s="161" t="s">
        <v>825</v>
      </c>
      <c r="C54" s="164">
        <v>0</v>
      </c>
      <c r="D54" s="164">
        <v>2.2231999999999998</v>
      </c>
      <c r="E54" s="164">
        <v>-6.8761999999999999</v>
      </c>
      <c r="F54" s="164">
        <v>6.1919000000000004</v>
      </c>
      <c r="G54" s="164">
        <v>9.4555000000000007</v>
      </c>
      <c r="H54" s="165"/>
      <c r="I54" s="164">
        <v>9.4141999999999992</v>
      </c>
      <c r="J54" s="165"/>
      <c r="K54" s="164">
        <v>12.043699999999999</v>
      </c>
      <c r="L54" s="164">
        <v>4.3648999999999996</v>
      </c>
      <c r="M54" s="164">
        <v>3.9847999999999999</v>
      </c>
      <c r="N54" s="164">
        <v>-15.54</v>
      </c>
      <c r="O54" s="165">
        <v>-24.2</v>
      </c>
      <c r="P54" s="164">
        <v>0</v>
      </c>
      <c r="Q54" s="165"/>
      <c r="R54" s="165"/>
      <c r="S54" s="164">
        <v>1.8628</v>
      </c>
      <c r="T54" s="164">
        <v>-10.690300000000001</v>
      </c>
      <c r="U54" s="164">
        <v>3.3675000000000002</v>
      </c>
      <c r="V54" s="164">
        <v>3.1213000000000002</v>
      </c>
      <c r="W54" s="164">
        <v>5.9996</v>
      </c>
      <c r="X54" s="164">
        <v>1.1808000000000001</v>
      </c>
      <c r="Y54" s="164">
        <v>2.1221000000000001</v>
      </c>
      <c r="Z54" s="164">
        <v>2.0066999999999999</v>
      </c>
      <c r="AA54" s="165"/>
      <c r="AB54" s="164">
        <v>-0.81020000000000003</v>
      </c>
      <c r="AC54" s="164">
        <v>-0.96</v>
      </c>
      <c r="AD54" s="164">
        <v>-0.95</v>
      </c>
      <c r="AE54" s="164">
        <v>-1.9570000000000001</v>
      </c>
      <c r="AF54" s="164">
        <v>-4.4400000000000004</v>
      </c>
      <c r="AG54" s="164">
        <v>-11</v>
      </c>
      <c r="AH54" s="164">
        <v>-0.91100000000000003</v>
      </c>
      <c r="AI54" s="164">
        <v>0.441</v>
      </c>
      <c r="AJ54" s="164">
        <v>-13.35</v>
      </c>
      <c r="AK54" s="165"/>
      <c r="AL54" s="165"/>
      <c r="AM54" s="164">
        <v>-11.78</v>
      </c>
      <c r="AN54" s="164">
        <v>-11.95</v>
      </c>
      <c r="AO54" s="164">
        <v>6.2397</v>
      </c>
      <c r="AP54" s="164">
        <v>4.0118999999999998</v>
      </c>
      <c r="AQ54" s="164">
        <v>13.1098</v>
      </c>
      <c r="AR54" s="164">
        <v>16.876100000000001</v>
      </c>
      <c r="AS54" s="164">
        <v>-16.549800000000001</v>
      </c>
      <c r="AT54" s="164">
        <v>-15.003399999999999</v>
      </c>
      <c r="AU54" s="164">
        <v>-15.5139</v>
      </c>
      <c r="AV54" s="164">
        <v>2.7084000000000001</v>
      </c>
      <c r="AW54" s="164">
        <v>2.9821</v>
      </c>
      <c r="AX54" s="164">
        <v>-21.299499999999998</v>
      </c>
      <c r="AY54" s="164">
        <v>-19.156199999999998</v>
      </c>
      <c r="AZ54" s="165"/>
      <c r="BA54" s="164">
        <v>12.4299</v>
      </c>
      <c r="BB54" s="164">
        <v>57.712200000000003</v>
      </c>
      <c r="BC54" s="164">
        <v>6.9137000000000004</v>
      </c>
      <c r="BD54" s="164">
        <v>-5</v>
      </c>
      <c r="BE54" s="164">
        <v>-5.0999999999999996</v>
      </c>
      <c r="BF54" s="164">
        <v>-23.3339</v>
      </c>
      <c r="BG54" s="164">
        <v>-22.801500000000001</v>
      </c>
      <c r="BH54" s="164">
        <v>-3.3620000000000001</v>
      </c>
      <c r="BI54" s="165"/>
      <c r="BJ54" s="164">
        <v>6.2416</v>
      </c>
      <c r="BK54" s="164">
        <v>2.2764000000000002</v>
      </c>
      <c r="BL54" s="164">
        <v>0.95850000000000002</v>
      </c>
      <c r="BM54" s="164">
        <v>0.67</v>
      </c>
      <c r="BN54" s="164">
        <v>-60.182499999999997</v>
      </c>
      <c r="BO54" s="164">
        <v>-8.0874000000000006</v>
      </c>
      <c r="BP54" s="164">
        <v>-8.6978000000000009</v>
      </c>
      <c r="BQ54" s="164">
        <v>15.5015</v>
      </c>
      <c r="BR54" s="164">
        <v>-211.17019999999999</v>
      </c>
      <c r="BS54" s="165"/>
      <c r="BT54" s="165"/>
      <c r="BU54" s="165"/>
      <c r="BV54" s="164">
        <v>6.9157999999999999</v>
      </c>
      <c r="BW54" s="164">
        <v>6.56</v>
      </c>
      <c r="BX54" s="164">
        <v>5.37</v>
      </c>
      <c r="BY54" s="164">
        <v>-13.96</v>
      </c>
      <c r="BZ54" s="164">
        <v>-1.37</v>
      </c>
      <c r="CA54" s="164">
        <v>-11.917999999999999</v>
      </c>
      <c r="CB54" s="164">
        <v>-11.6501</v>
      </c>
      <c r="CC54" s="164">
        <v>28.5214</v>
      </c>
      <c r="CD54" s="164">
        <v>27.304400000000001</v>
      </c>
      <c r="CE54" s="164">
        <v>-4.5240999999999998</v>
      </c>
      <c r="CF54" s="164">
        <v>-30.779399999999999</v>
      </c>
      <c r="CG54" s="164">
        <v>-30.796199999999999</v>
      </c>
      <c r="CH54" s="164">
        <v>4.5140000000000002</v>
      </c>
      <c r="CI54" s="165"/>
      <c r="CJ54" s="165"/>
      <c r="CK54" s="165"/>
      <c r="CL54" s="164">
        <v>15.2</v>
      </c>
      <c r="CM54" s="164">
        <v>12.1</v>
      </c>
      <c r="CN54" s="164">
        <v>-1.44</v>
      </c>
      <c r="CO54" s="164">
        <v>19.140799999999999</v>
      </c>
      <c r="CP54" s="164">
        <v>18.937100000000001</v>
      </c>
      <c r="CQ54" s="164">
        <v>17.782299999999999</v>
      </c>
      <c r="CR54" s="164">
        <v>19.016400000000001</v>
      </c>
      <c r="CS54" s="164">
        <v>19.235399999999998</v>
      </c>
      <c r="CT54" s="165"/>
      <c r="CU54" s="164">
        <v>-6.3022999999999998</v>
      </c>
      <c r="CV54" s="164">
        <v>-23.901800000000001</v>
      </c>
      <c r="CW54" s="164">
        <v>2.2671999999999999</v>
      </c>
      <c r="CX54" s="164">
        <v>22.07</v>
      </c>
      <c r="CY54" s="164">
        <v>8.02</v>
      </c>
      <c r="CZ54" s="164">
        <v>12.973599999999999</v>
      </c>
      <c r="DA54" s="164">
        <v>12.893700000000001</v>
      </c>
      <c r="DB54" s="164">
        <v>-8.94</v>
      </c>
      <c r="DC54" s="165"/>
      <c r="DD54" s="165"/>
      <c r="DE54" s="165"/>
      <c r="DF54" s="164">
        <v>43.888800000000003</v>
      </c>
      <c r="DG54" s="164">
        <v>-12.288600000000001</v>
      </c>
      <c r="DH54" s="164">
        <v>-4.5585000000000004</v>
      </c>
      <c r="DI54" s="164">
        <v>4.3</v>
      </c>
      <c r="DJ54" s="164">
        <v>4.7</v>
      </c>
      <c r="DK54" s="164">
        <v>-5.1184000000000003</v>
      </c>
      <c r="DL54" s="164">
        <v>-0.93500000000000005</v>
      </c>
      <c r="DM54" s="164">
        <v>4.2632000000000003</v>
      </c>
      <c r="DN54" s="164">
        <v>5.7577999999999996</v>
      </c>
      <c r="DO54" s="164">
        <v>-0.8</v>
      </c>
      <c r="DP54" s="164">
        <v>-0.87</v>
      </c>
      <c r="DQ54" s="164">
        <v>4.7119999999999997</v>
      </c>
      <c r="DR54" s="164">
        <v>-41.5274</v>
      </c>
      <c r="DS54" s="164">
        <v>-8.17</v>
      </c>
      <c r="DT54" s="164">
        <v>-8.27</v>
      </c>
      <c r="DU54" s="164">
        <v>23.64</v>
      </c>
      <c r="DV54" s="164">
        <v>19.84</v>
      </c>
      <c r="DW54" s="164">
        <v>-38.527299999999997</v>
      </c>
      <c r="DX54" s="164">
        <v>-18.927299999999999</v>
      </c>
      <c r="DY54" s="164">
        <v>-37.839399999999998</v>
      </c>
      <c r="DZ54" s="164">
        <v>-36.945500000000003</v>
      </c>
      <c r="EA54" s="164">
        <v>9.8872999999999998</v>
      </c>
      <c r="EB54" s="164">
        <v>-13.6129</v>
      </c>
      <c r="EC54" s="164">
        <v>-25.017199999999999</v>
      </c>
      <c r="ED54" s="164">
        <v>-24.970800000000001</v>
      </c>
      <c r="EE54" s="164">
        <v>-21.003</v>
      </c>
      <c r="EF54" s="164">
        <v>-25.23</v>
      </c>
      <c r="EG54" s="164">
        <v>-10.332000000000001</v>
      </c>
      <c r="EH54" s="164">
        <v>-82.744200000000006</v>
      </c>
      <c r="EI54" s="164">
        <v>-15.8969</v>
      </c>
      <c r="EJ54" s="165"/>
      <c r="EK54" s="164">
        <v>-8.0427</v>
      </c>
      <c r="EL54" s="164">
        <v>-6.7672999999999996</v>
      </c>
      <c r="EM54" s="164">
        <v>14.5434</v>
      </c>
      <c r="EN54" s="164">
        <v>-8.0211000000000006</v>
      </c>
      <c r="EO54" s="165"/>
      <c r="EP54" s="164">
        <v>1.552</v>
      </c>
      <c r="EQ54" s="164">
        <v>-23.2117</v>
      </c>
      <c r="ER54" s="164">
        <v>-23.0625</v>
      </c>
      <c r="ES54" s="164">
        <v>7.4370000000000003</v>
      </c>
      <c r="ET54" s="165"/>
      <c r="EU54" s="164">
        <v>-8</v>
      </c>
      <c r="EV54" s="164">
        <v>-1.3</v>
      </c>
      <c r="EW54" s="164">
        <v>2.6193</v>
      </c>
      <c r="EX54" s="164">
        <v>-2.8462000000000001</v>
      </c>
      <c r="EY54" s="164">
        <v>-12.047000000000001</v>
      </c>
      <c r="EZ54" s="164">
        <v>-12.0997</v>
      </c>
      <c r="FA54" s="164">
        <v>10.9338</v>
      </c>
      <c r="FB54" s="164">
        <v>9.6890000000000001</v>
      </c>
      <c r="FC54" s="164">
        <v>-26.185300000000002</v>
      </c>
      <c r="FD54" s="164">
        <v>4.8814000000000002</v>
      </c>
      <c r="FE54" s="165"/>
      <c r="FF54" s="164">
        <v>4.5589000000000004</v>
      </c>
      <c r="FG54" s="165"/>
      <c r="FH54" s="165"/>
      <c r="FI54" s="165"/>
      <c r="FJ54" s="164">
        <v>-1.0046999999999999</v>
      </c>
      <c r="FK54" s="164">
        <v>-2.0095000000000001</v>
      </c>
      <c r="FL54" s="164">
        <v>-17.750399999999999</v>
      </c>
      <c r="FM54" s="164">
        <v>19.2485</v>
      </c>
      <c r="FN54" s="164">
        <v>18.8184</v>
      </c>
      <c r="FO54" s="164">
        <v>-8.5310000000000006</v>
      </c>
      <c r="FP54" s="165"/>
      <c r="FQ54" s="164">
        <v>23.273099999999999</v>
      </c>
      <c r="FR54" s="164">
        <v>-19.52</v>
      </c>
      <c r="FS54" s="164">
        <v>0.40150000000000002</v>
      </c>
      <c r="FT54" s="164">
        <v>0.20069999999999999</v>
      </c>
      <c r="FU54" s="164">
        <v>0.37</v>
      </c>
      <c r="FV54" s="164">
        <v>3.48</v>
      </c>
      <c r="FW54" s="164">
        <v>-23.0731</v>
      </c>
      <c r="FX54" s="165"/>
      <c r="FY54" s="164">
        <v>1.0169999999999999</v>
      </c>
      <c r="FZ54" s="164">
        <v>0.28799999999999998</v>
      </c>
      <c r="GA54" s="165"/>
      <c r="GB54" s="164">
        <v>8.56</v>
      </c>
      <c r="GC54" s="164">
        <v>-5.3315000000000001</v>
      </c>
      <c r="GD54" s="164">
        <v>5.8917999999999999</v>
      </c>
      <c r="GE54" s="164">
        <v>-2.97</v>
      </c>
      <c r="GF54" s="164">
        <v>27.031700000000001</v>
      </c>
      <c r="GG54" s="165"/>
      <c r="GH54" s="164">
        <v>23.649899999999999</v>
      </c>
      <c r="GI54" s="164">
        <v>-5.0065</v>
      </c>
      <c r="GJ54" s="164">
        <v>-5.7178000000000004</v>
      </c>
      <c r="GK54" s="164">
        <v>2.7734999999999999</v>
      </c>
      <c r="GL54" s="165"/>
      <c r="GM54" s="165"/>
      <c r="GN54" s="164">
        <v>-11.0158</v>
      </c>
      <c r="GO54" s="164">
        <v>-9.3315000000000001</v>
      </c>
      <c r="GP54" s="164">
        <v>2.2709999999999999</v>
      </c>
      <c r="GQ54" s="164">
        <v>-22.112100000000002</v>
      </c>
      <c r="GR54" s="164">
        <v>4.8926999999999996</v>
      </c>
      <c r="GS54" s="164">
        <v>4.3586</v>
      </c>
      <c r="GT54" s="164">
        <v>127.83069999999999</v>
      </c>
      <c r="GU54" s="164">
        <v>-7.9985999999999997</v>
      </c>
      <c r="GV54" s="164">
        <v>-10.814299999999999</v>
      </c>
      <c r="GW54" s="164">
        <v>-2.3656999999999999</v>
      </c>
      <c r="GX54" s="164">
        <v>2.2507999999999999</v>
      </c>
      <c r="GY54" s="164">
        <v>6.5415999999999999</v>
      </c>
      <c r="GZ54" s="164">
        <v>6.5983000000000001</v>
      </c>
      <c r="HA54" s="164">
        <v>2</v>
      </c>
      <c r="HB54" s="164">
        <v>13.742000000000001</v>
      </c>
      <c r="HC54" s="164">
        <v>16.388200000000001</v>
      </c>
      <c r="HD54" s="164">
        <v>-7.12</v>
      </c>
      <c r="HE54" s="164">
        <v>11.384600000000001</v>
      </c>
      <c r="HF54" s="164">
        <v>66.664400000000001</v>
      </c>
      <c r="HG54" s="164">
        <v>-6.8003999999999998</v>
      </c>
      <c r="HH54" s="164">
        <v>75.371799999999993</v>
      </c>
      <c r="HI54" s="164">
        <v>31.438500000000001</v>
      </c>
      <c r="HJ54" s="164">
        <v>32.249899999999997</v>
      </c>
      <c r="HK54" s="164">
        <v>-17.167000000000002</v>
      </c>
      <c r="HL54" s="164">
        <v>-16.236000000000001</v>
      </c>
      <c r="HM54" s="164">
        <v>0</v>
      </c>
      <c r="HN54" s="164">
        <v>0</v>
      </c>
      <c r="HO54" s="164">
        <v>47.191400000000002</v>
      </c>
      <c r="HP54" s="165"/>
      <c r="HQ54" s="164">
        <v>-24.811599999999999</v>
      </c>
      <c r="HR54" s="164">
        <v>-24.163399999999999</v>
      </c>
      <c r="HS54" s="164">
        <v>-7.6158000000000001</v>
      </c>
      <c r="HT54" s="164">
        <v>-7.3402000000000003</v>
      </c>
      <c r="HU54" s="164">
        <v>19.47</v>
      </c>
      <c r="HV54" s="164">
        <v>19.45</v>
      </c>
      <c r="HW54" s="164">
        <v>-33</v>
      </c>
      <c r="HX54" s="164">
        <v>-33.5</v>
      </c>
      <c r="HY54" s="164">
        <v>0.49349999999999999</v>
      </c>
      <c r="HZ54" s="164">
        <v>-9.1199999999999992</v>
      </c>
      <c r="IA54" s="164">
        <v>51.035899999999998</v>
      </c>
      <c r="IB54" s="164">
        <v>18.196000000000002</v>
      </c>
      <c r="IC54" s="164">
        <v>18.135999999999999</v>
      </c>
      <c r="ID54" s="164">
        <v>-21.1</v>
      </c>
      <c r="IE54" s="164">
        <v>-35.9</v>
      </c>
      <c r="IF54" s="164">
        <v>9.4</v>
      </c>
      <c r="IG54" s="164">
        <v>8.9</v>
      </c>
      <c r="IH54" s="164">
        <v>-18.1752</v>
      </c>
      <c r="II54" s="164">
        <v>-18.122900000000001</v>
      </c>
      <c r="IJ54" s="164">
        <v>-110.7792</v>
      </c>
      <c r="IK54" s="164">
        <v>9.6155000000000008</v>
      </c>
      <c r="IL54" s="164">
        <v>-262.16379999999998</v>
      </c>
      <c r="IM54" s="164">
        <v>-19.238</v>
      </c>
      <c r="IN54" s="164">
        <v>-34.420200000000001</v>
      </c>
      <c r="IO54" s="164">
        <v>113.51009999999999</v>
      </c>
      <c r="IP54" s="164">
        <v>49.584200000000003</v>
      </c>
      <c r="IQ54" s="164">
        <v>117.0102</v>
      </c>
      <c r="IR54" s="164">
        <v>106.626</v>
      </c>
      <c r="IS54" s="164">
        <v>49.981200000000001</v>
      </c>
      <c r="IT54" s="164">
        <v>24.790900000000001</v>
      </c>
      <c r="IU54" s="164">
        <v>23.1069</v>
      </c>
      <c r="IV54" s="164">
        <v>-10.127000000000001</v>
      </c>
      <c r="IW54" s="164">
        <v>205.74510000000001</v>
      </c>
      <c r="IX54" s="164">
        <v>-205.06030000000001</v>
      </c>
      <c r="IY54" s="164">
        <v>2.4500000000000002</v>
      </c>
      <c r="IZ54" s="164">
        <v>4.9622000000000002</v>
      </c>
      <c r="JA54" s="164">
        <v>-1.0290999999999999</v>
      </c>
      <c r="JB54" s="165"/>
      <c r="JC54" s="164">
        <v>-4.16</v>
      </c>
      <c r="JD54" s="164">
        <v>-1.4650000000000001</v>
      </c>
      <c r="JE54" s="164">
        <v>-1.4790000000000001</v>
      </c>
      <c r="JF54" s="164">
        <v>0.4</v>
      </c>
      <c r="JG54" s="165"/>
      <c r="JH54" s="164">
        <v>-1.59</v>
      </c>
      <c r="JI54" s="164">
        <v>5.9499999999999997E-2</v>
      </c>
      <c r="JJ54" s="164">
        <v>7.2953000000000001</v>
      </c>
      <c r="JK54" s="164">
        <v>-4.6859999999999999</v>
      </c>
      <c r="JL54" s="164">
        <v>-8</v>
      </c>
      <c r="JM54" s="164">
        <v>-0.51500000000000001</v>
      </c>
      <c r="JN54" s="164">
        <v>-0.68799999999999994</v>
      </c>
      <c r="JO54" s="165"/>
      <c r="JP54" s="165"/>
      <c r="JQ54" s="164">
        <v>4.4691999999999998</v>
      </c>
      <c r="JR54" s="164">
        <v>4.5572999999999997</v>
      </c>
      <c r="JS54" s="164">
        <v>3.2835999999999999</v>
      </c>
      <c r="JT54" s="165"/>
      <c r="JU54" s="164">
        <v>20.6</v>
      </c>
      <c r="JV54" s="164">
        <v>-0.53720000000000001</v>
      </c>
      <c r="JW54" s="164">
        <v>0.22</v>
      </c>
      <c r="JX54" s="165"/>
      <c r="JY54" s="164">
        <v>-3.0150000000000001</v>
      </c>
      <c r="JZ54" s="164">
        <v>-12.947699999999999</v>
      </c>
      <c r="KA54" s="164">
        <v>-15.950699999999999</v>
      </c>
      <c r="KB54" s="164">
        <v>-2.7486999999999999</v>
      </c>
      <c r="KC54" s="164">
        <v>5.1670999999999996</v>
      </c>
      <c r="KD54" s="164">
        <v>0</v>
      </c>
      <c r="KE54" s="164">
        <v>1.9609000000000001</v>
      </c>
      <c r="KF54" s="164">
        <v>-21.7</v>
      </c>
      <c r="KG54" s="164">
        <v>4.8</v>
      </c>
      <c r="KH54" s="164">
        <v>74.0886</v>
      </c>
      <c r="KI54" s="164">
        <v>-138.4528</v>
      </c>
    </row>
    <row r="55" spans="1:295" ht="18" customHeight="1" x14ac:dyDescent="0.3">
      <c r="A55" s="161" t="s">
        <v>72</v>
      </c>
      <c r="B55" s="161" t="s">
        <v>826</v>
      </c>
      <c r="C55" s="164">
        <v>0</v>
      </c>
      <c r="D55" s="164">
        <v>2.0783999999999998</v>
      </c>
      <c r="E55" s="164">
        <v>-6.8070000000000004</v>
      </c>
      <c r="F55" s="164">
        <v>5.4408000000000003</v>
      </c>
      <c r="G55" s="164">
        <v>9.2423999999999999</v>
      </c>
      <c r="H55" s="165"/>
      <c r="I55" s="164">
        <v>9.5259</v>
      </c>
      <c r="J55" s="165"/>
      <c r="K55" s="164">
        <v>11.7211</v>
      </c>
      <c r="L55" s="164">
        <v>4.3239000000000001</v>
      </c>
      <c r="M55" s="164">
        <v>4.0171999999999999</v>
      </c>
      <c r="N55" s="164">
        <v>-8.8800000000000008</v>
      </c>
      <c r="O55" s="164">
        <v>-26.4</v>
      </c>
      <c r="P55" s="164">
        <v>2.2000000000000002</v>
      </c>
      <c r="Q55" s="164">
        <v>1.6559999999999999</v>
      </c>
      <c r="R55" s="164">
        <v>-19.8</v>
      </c>
      <c r="S55" s="164">
        <v>2.3963000000000001</v>
      </c>
      <c r="T55" s="164">
        <v>-11.1584</v>
      </c>
      <c r="U55" s="164">
        <v>2.3218999999999999</v>
      </c>
      <c r="V55" s="164">
        <v>2.2170000000000001</v>
      </c>
      <c r="W55" s="164">
        <v>4.3746999999999998</v>
      </c>
      <c r="X55" s="164">
        <v>0.98699999999999999</v>
      </c>
      <c r="Y55" s="164">
        <v>1.4999999999999999E-2</v>
      </c>
      <c r="Z55" s="164">
        <v>2.1621000000000001</v>
      </c>
      <c r="AA55" s="165"/>
      <c r="AB55" s="164">
        <v>-0.81559999999999999</v>
      </c>
      <c r="AC55" s="164">
        <v>-0.69499999999999995</v>
      </c>
      <c r="AD55" s="164">
        <v>-0.67</v>
      </c>
      <c r="AE55" s="164">
        <v>-1.8320000000000001</v>
      </c>
      <c r="AF55" s="164">
        <v>-11.1</v>
      </c>
      <c r="AG55" s="164">
        <v>-8.8000000000000007</v>
      </c>
      <c r="AH55" s="164">
        <v>-0.86099999999999999</v>
      </c>
      <c r="AI55" s="164">
        <v>0.435</v>
      </c>
      <c r="AJ55" s="164">
        <v>-12.61</v>
      </c>
      <c r="AK55" s="165"/>
      <c r="AL55" s="164">
        <v>-10</v>
      </c>
      <c r="AM55" s="164">
        <v>-11.4</v>
      </c>
      <c r="AN55" s="164">
        <v>-10.88</v>
      </c>
      <c r="AO55" s="164">
        <v>6.0208000000000004</v>
      </c>
      <c r="AP55" s="164">
        <v>4.4414999999999996</v>
      </c>
      <c r="AQ55" s="164">
        <v>12.9377</v>
      </c>
      <c r="AR55" s="164">
        <v>15.615600000000001</v>
      </c>
      <c r="AS55" s="164">
        <v>-19.831399999999999</v>
      </c>
      <c r="AT55" s="164">
        <v>-14.333600000000001</v>
      </c>
      <c r="AU55" s="164">
        <v>-14.0634</v>
      </c>
      <c r="AV55" s="164">
        <v>33.884599999999999</v>
      </c>
      <c r="AW55" s="164">
        <v>33.246299999999998</v>
      </c>
      <c r="AX55" s="164">
        <v>-24.246600000000001</v>
      </c>
      <c r="AY55" s="164">
        <v>-20.897600000000001</v>
      </c>
      <c r="AZ55" s="165"/>
      <c r="BA55" s="164">
        <v>49.721600000000002</v>
      </c>
      <c r="BB55" s="164">
        <v>47.283000000000001</v>
      </c>
      <c r="BC55" s="164">
        <v>6.1851000000000003</v>
      </c>
      <c r="BD55" s="164">
        <v>-4.7</v>
      </c>
      <c r="BE55" s="164">
        <v>-4.7</v>
      </c>
      <c r="BF55" s="164">
        <v>-20.8446</v>
      </c>
      <c r="BG55" s="164">
        <v>-21.3095</v>
      </c>
      <c r="BH55" s="164">
        <v>-3.2715000000000001</v>
      </c>
      <c r="BI55" s="165"/>
      <c r="BJ55" s="164">
        <v>6.4173999999999998</v>
      </c>
      <c r="BK55" s="164">
        <v>2.1063000000000001</v>
      </c>
      <c r="BL55" s="164">
        <v>0.96009999999999995</v>
      </c>
      <c r="BM55" s="164">
        <v>0.74229999999999996</v>
      </c>
      <c r="BN55" s="164">
        <v>-43.031100000000002</v>
      </c>
      <c r="BO55" s="164">
        <v>-9.1860999999999997</v>
      </c>
      <c r="BP55" s="164">
        <v>-9.7049000000000003</v>
      </c>
      <c r="BQ55" s="164">
        <v>8.4016000000000002</v>
      </c>
      <c r="BR55" s="164">
        <v>-201.8338</v>
      </c>
      <c r="BS55" s="165"/>
      <c r="BT55" s="165"/>
      <c r="BU55" s="165"/>
      <c r="BV55" s="165"/>
      <c r="BW55" s="164">
        <v>6.78</v>
      </c>
      <c r="BX55" s="164">
        <v>5.29</v>
      </c>
      <c r="BY55" s="164">
        <v>-13.98</v>
      </c>
      <c r="BZ55" s="164">
        <v>-0.61</v>
      </c>
      <c r="CA55" s="164">
        <v>-12.0519</v>
      </c>
      <c r="CB55" s="164">
        <v>-11.917999999999999</v>
      </c>
      <c r="CC55" s="164">
        <v>28.726700000000001</v>
      </c>
      <c r="CD55" s="164">
        <v>27.684699999999999</v>
      </c>
      <c r="CE55" s="164">
        <v>-4.4447000000000001</v>
      </c>
      <c r="CF55" s="164">
        <v>-33.661799999999999</v>
      </c>
      <c r="CG55" s="164">
        <v>-33.566600000000001</v>
      </c>
      <c r="CH55" s="164">
        <v>5.2621000000000002</v>
      </c>
      <c r="CI55" s="165"/>
      <c r="CJ55" s="165"/>
      <c r="CK55" s="165"/>
      <c r="CL55" s="164">
        <v>14.4</v>
      </c>
      <c r="CM55" s="164">
        <v>11.3</v>
      </c>
      <c r="CN55" s="164">
        <v>-1.52</v>
      </c>
      <c r="CO55" s="164">
        <v>17.700800000000001</v>
      </c>
      <c r="CP55" s="164">
        <v>17.4666</v>
      </c>
      <c r="CQ55" s="164">
        <v>16.361799999999999</v>
      </c>
      <c r="CR55" s="164">
        <v>19.663900000000002</v>
      </c>
      <c r="CS55" s="164">
        <v>19.549700000000001</v>
      </c>
      <c r="CT55" s="164">
        <v>1</v>
      </c>
      <c r="CU55" s="164">
        <v>-7.8691000000000004</v>
      </c>
      <c r="CV55" s="164">
        <v>-19.9832</v>
      </c>
      <c r="CW55" s="164">
        <v>2.0756000000000001</v>
      </c>
      <c r="CX55" s="164">
        <v>21.14</v>
      </c>
      <c r="CY55" s="164">
        <v>7.74</v>
      </c>
      <c r="CZ55" s="164">
        <v>12.192399999999999</v>
      </c>
      <c r="DA55" s="164">
        <v>12.4054</v>
      </c>
      <c r="DB55" s="164">
        <v>-8.3699999999999992</v>
      </c>
      <c r="DC55" s="165"/>
      <c r="DD55" s="165"/>
      <c r="DE55" s="165"/>
      <c r="DF55" s="164">
        <v>43.863900000000001</v>
      </c>
      <c r="DG55" s="164">
        <v>-11.8947</v>
      </c>
      <c r="DH55" s="164">
        <v>-4.1337999999999999</v>
      </c>
      <c r="DI55" s="165"/>
      <c r="DJ55" s="165"/>
      <c r="DK55" s="164">
        <v>-6.0425000000000004</v>
      </c>
      <c r="DL55" s="164">
        <v>-1.8701000000000001</v>
      </c>
      <c r="DM55" s="164">
        <v>2.6861000000000002</v>
      </c>
      <c r="DN55" s="164">
        <v>4.4588999999999999</v>
      </c>
      <c r="DO55" s="164">
        <v>-1.66</v>
      </c>
      <c r="DP55" s="164">
        <v>-0.75</v>
      </c>
      <c r="DQ55" s="164">
        <v>5.0374999999999996</v>
      </c>
      <c r="DR55" s="164">
        <v>-42.727400000000003</v>
      </c>
      <c r="DS55" s="164">
        <v>-7.46</v>
      </c>
      <c r="DT55" s="164">
        <v>-7.6</v>
      </c>
      <c r="DU55" s="164">
        <v>20.77</v>
      </c>
      <c r="DV55" s="164">
        <v>18.79</v>
      </c>
      <c r="DW55" s="164">
        <v>-39.181800000000003</v>
      </c>
      <c r="DX55" s="164">
        <v>-19.5</v>
      </c>
      <c r="DY55" s="164">
        <v>-37.739400000000003</v>
      </c>
      <c r="DZ55" s="164">
        <v>-37.5364</v>
      </c>
      <c r="EA55" s="165"/>
      <c r="EB55" s="164">
        <v>-18.772200000000002</v>
      </c>
      <c r="EC55" s="164">
        <v>-29.909700000000001</v>
      </c>
      <c r="ED55" s="164">
        <v>-30.0581</v>
      </c>
      <c r="EE55" s="164">
        <v>-18.495899999999999</v>
      </c>
      <c r="EF55" s="164">
        <v>-20.470800000000001</v>
      </c>
      <c r="EG55" s="164">
        <v>-8.9060000000000006</v>
      </c>
      <c r="EH55" s="164">
        <v>-80.820800000000006</v>
      </c>
      <c r="EI55" s="164">
        <v>-12.0601</v>
      </c>
      <c r="EJ55" s="165"/>
      <c r="EK55" s="164">
        <v>-8.0048999999999992</v>
      </c>
      <c r="EL55" s="164">
        <v>-7.2820999999999998</v>
      </c>
      <c r="EM55" s="164">
        <v>13.12</v>
      </c>
      <c r="EN55" s="164">
        <v>-10.6854</v>
      </c>
      <c r="EO55" s="165"/>
      <c r="EP55" s="164">
        <v>7.6959999999999997</v>
      </c>
      <c r="EQ55" s="164">
        <v>-25.853100000000001</v>
      </c>
      <c r="ER55" s="164">
        <v>-25.475200000000001</v>
      </c>
      <c r="ES55" s="164">
        <v>6.4832000000000001</v>
      </c>
      <c r="ET55" s="165"/>
      <c r="EU55" s="164">
        <v>-8.98</v>
      </c>
      <c r="EV55" s="164">
        <v>2.4</v>
      </c>
      <c r="EW55" s="164">
        <v>2.5175000000000001</v>
      </c>
      <c r="EX55" s="164">
        <v>-7.9029999999999996</v>
      </c>
      <c r="EY55" s="164">
        <v>-11.7464</v>
      </c>
      <c r="EZ55" s="164">
        <v>-11.895300000000001</v>
      </c>
      <c r="FA55" s="164">
        <v>10.8096</v>
      </c>
      <c r="FB55" s="164">
        <v>7.9187000000000003</v>
      </c>
      <c r="FC55" s="164">
        <v>-24.956900000000001</v>
      </c>
      <c r="FD55" s="164">
        <v>4.9218999999999999</v>
      </c>
      <c r="FE55" s="165"/>
      <c r="FF55" s="164">
        <v>4.5984999999999996</v>
      </c>
      <c r="FG55" s="165"/>
      <c r="FH55" s="165"/>
      <c r="FI55" s="165"/>
      <c r="FJ55" s="164">
        <v>-2.1768999999999998</v>
      </c>
      <c r="FK55" s="164">
        <v>-1.8420000000000001</v>
      </c>
      <c r="FL55" s="164">
        <v>-17.582899999999999</v>
      </c>
      <c r="FM55" s="164">
        <v>20.624600000000001</v>
      </c>
      <c r="FN55" s="164">
        <v>20.7209</v>
      </c>
      <c r="FO55" s="164">
        <v>-8.4628999999999994</v>
      </c>
      <c r="FP55" s="165"/>
      <c r="FQ55" s="164">
        <v>22.1158</v>
      </c>
      <c r="FR55" s="164">
        <v>-19.73</v>
      </c>
      <c r="FS55" s="164">
        <v>-0.80700000000000005</v>
      </c>
      <c r="FT55" s="164">
        <v>0.22639999999999999</v>
      </c>
      <c r="FU55" s="164">
        <v>0.49</v>
      </c>
      <c r="FV55" s="164">
        <v>2.89</v>
      </c>
      <c r="FW55" s="164">
        <v>-21.425999999999998</v>
      </c>
      <c r="FX55" s="165"/>
      <c r="FY55" s="164">
        <v>1.181</v>
      </c>
      <c r="FZ55" s="164">
        <v>0.53600000000000003</v>
      </c>
      <c r="GA55" s="165"/>
      <c r="GB55" s="164">
        <v>8.75</v>
      </c>
      <c r="GC55" s="164">
        <v>-6.2138</v>
      </c>
      <c r="GD55" s="164">
        <v>4.3019999999999996</v>
      </c>
      <c r="GE55" s="164">
        <v>-3.02</v>
      </c>
      <c r="GF55" s="164">
        <v>26.479299999999999</v>
      </c>
      <c r="GG55" s="165"/>
      <c r="GH55" s="164">
        <v>22.639500000000002</v>
      </c>
      <c r="GI55" s="164">
        <v>-5.3089000000000004</v>
      </c>
      <c r="GJ55" s="164">
        <v>-5.9492000000000003</v>
      </c>
      <c r="GK55" s="164">
        <v>2.5108000000000001</v>
      </c>
      <c r="GL55" s="165"/>
      <c r="GM55" s="165"/>
      <c r="GN55" s="164">
        <v>-10.8012</v>
      </c>
      <c r="GO55" s="164">
        <v>-9.4498999999999995</v>
      </c>
      <c r="GP55" s="164">
        <v>1.8044</v>
      </c>
      <c r="GQ55" s="164">
        <v>-22.426200000000001</v>
      </c>
      <c r="GR55" s="164">
        <v>5.1562000000000001</v>
      </c>
      <c r="GS55" s="164">
        <v>4.1924999999999999</v>
      </c>
      <c r="GT55" s="164">
        <v>129.0634</v>
      </c>
      <c r="GU55" s="164">
        <v>-8.3915000000000006</v>
      </c>
      <c r="GV55" s="164">
        <v>-9.5809999999999995</v>
      </c>
      <c r="GW55" s="164">
        <v>-3.2160000000000002</v>
      </c>
      <c r="GX55" s="164">
        <v>2.1179999999999999</v>
      </c>
      <c r="GY55" s="164">
        <v>6.1387999999999998</v>
      </c>
      <c r="GZ55" s="164">
        <v>6.1711</v>
      </c>
      <c r="HA55" s="164">
        <v>1.5053000000000001</v>
      </c>
      <c r="HB55" s="164">
        <v>13.9376</v>
      </c>
      <c r="HC55" s="164">
        <v>15.084899999999999</v>
      </c>
      <c r="HD55" s="164">
        <v>-8.3800000000000008</v>
      </c>
      <c r="HE55" s="164">
        <v>12.0533</v>
      </c>
      <c r="HF55" s="164">
        <v>62.5931</v>
      </c>
      <c r="HG55" s="164">
        <v>-5.9119999999999999</v>
      </c>
      <c r="HH55" s="164">
        <v>78.339500000000001</v>
      </c>
      <c r="HI55" s="164">
        <v>30.731100000000001</v>
      </c>
      <c r="HJ55" s="164">
        <v>30.982800000000001</v>
      </c>
      <c r="HK55" s="164">
        <v>-16.0626</v>
      </c>
      <c r="HL55" s="164">
        <v>-15.9315</v>
      </c>
      <c r="HM55" s="164">
        <v>-10.1638</v>
      </c>
      <c r="HN55" s="164">
        <v>-12.351000000000001</v>
      </c>
      <c r="HO55" s="165"/>
      <c r="HP55" s="164">
        <v>50.153300000000002</v>
      </c>
      <c r="HQ55" s="164">
        <v>-24.509499999999999</v>
      </c>
      <c r="HR55" s="164">
        <v>-24.009599999999999</v>
      </c>
      <c r="HS55" s="164">
        <v>-5.5952000000000002</v>
      </c>
      <c r="HT55" s="164">
        <v>-5.7926000000000002</v>
      </c>
      <c r="HU55" s="164">
        <v>20</v>
      </c>
      <c r="HV55" s="164">
        <v>19.97</v>
      </c>
      <c r="HW55" s="164">
        <v>-31.9</v>
      </c>
      <c r="HX55" s="164">
        <v>-31.5</v>
      </c>
      <c r="HY55" s="164">
        <v>0.40560000000000002</v>
      </c>
      <c r="HZ55" s="164">
        <v>-9.2799999999999994</v>
      </c>
      <c r="IA55" s="164">
        <v>52.326900000000002</v>
      </c>
      <c r="IB55" s="164">
        <v>18.412400000000002</v>
      </c>
      <c r="IC55" s="164">
        <v>18.297599999999999</v>
      </c>
      <c r="ID55" s="164">
        <v>-20.8</v>
      </c>
      <c r="IE55" s="164">
        <v>-36.299999999999997</v>
      </c>
      <c r="IF55" s="164">
        <v>9</v>
      </c>
      <c r="IG55" s="164">
        <v>8.5</v>
      </c>
      <c r="IH55" s="165"/>
      <c r="II55" s="165"/>
      <c r="IJ55" s="164">
        <v>-109.1464</v>
      </c>
      <c r="IK55" s="164">
        <v>8.9871999999999996</v>
      </c>
      <c r="IL55" s="164">
        <v>-262.17059999999998</v>
      </c>
      <c r="IM55" s="164">
        <v>-18.741</v>
      </c>
      <c r="IN55" s="164">
        <v>-32.892400000000002</v>
      </c>
      <c r="IO55" s="164">
        <v>111.5441</v>
      </c>
      <c r="IP55" s="164">
        <v>52.239600000000003</v>
      </c>
      <c r="IQ55" s="164">
        <v>116.9744</v>
      </c>
      <c r="IR55" s="164">
        <v>104.5299</v>
      </c>
      <c r="IS55" s="164">
        <v>45.885899999999999</v>
      </c>
      <c r="IT55" s="164">
        <v>26.587900000000001</v>
      </c>
      <c r="IU55" s="164">
        <v>20.291399999999999</v>
      </c>
      <c r="IV55" s="164">
        <v>-7.9500999999999999</v>
      </c>
      <c r="IW55" s="164">
        <v>206.63679999999999</v>
      </c>
      <c r="IX55" s="164">
        <v>-204.1644</v>
      </c>
      <c r="IY55" s="164">
        <v>4.7576000000000001</v>
      </c>
      <c r="IZ55" s="164">
        <v>3.8193000000000001</v>
      </c>
      <c r="JA55" s="164">
        <v>-0.91190000000000004</v>
      </c>
      <c r="JB55" s="165"/>
      <c r="JC55" s="164">
        <v>-4.32</v>
      </c>
      <c r="JD55" s="164">
        <v>-0.99</v>
      </c>
      <c r="JE55" s="164">
        <v>-1.0009999999999999</v>
      </c>
      <c r="JF55" s="164">
        <v>0.48</v>
      </c>
      <c r="JG55" s="165"/>
      <c r="JH55" s="164">
        <v>-1.4058999999999999</v>
      </c>
      <c r="JI55" s="164">
        <v>5.9499999999999997E-2</v>
      </c>
      <c r="JJ55" s="164">
        <v>8.6747999999999994</v>
      </c>
      <c r="JK55" s="164">
        <v>-4.1581000000000001</v>
      </c>
      <c r="JL55" s="164">
        <v>-9.8000000000000007</v>
      </c>
      <c r="JM55" s="164">
        <v>-3.286</v>
      </c>
      <c r="JN55" s="164">
        <v>-1.405</v>
      </c>
      <c r="JO55" s="164">
        <v>1.911</v>
      </c>
      <c r="JP55" s="164">
        <v>2.1137000000000001</v>
      </c>
      <c r="JQ55" s="164">
        <v>3.8435000000000001</v>
      </c>
      <c r="JR55" s="164">
        <v>3.5335999999999999</v>
      </c>
      <c r="JS55" s="164">
        <v>2.8725999999999998</v>
      </c>
      <c r="JT55" s="165"/>
      <c r="JU55" s="164">
        <v>20.3</v>
      </c>
      <c r="JV55" s="164">
        <v>1.1115999999999999</v>
      </c>
      <c r="JW55" s="164">
        <v>0.09</v>
      </c>
      <c r="JX55" s="165"/>
      <c r="JY55" s="164">
        <v>0</v>
      </c>
      <c r="JZ55" s="164">
        <v>-15.5939</v>
      </c>
      <c r="KA55" s="164">
        <v>-17.062899999999999</v>
      </c>
      <c r="KB55" s="164">
        <v>0</v>
      </c>
      <c r="KC55" s="164">
        <v>8.8977000000000004</v>
      </c>
      <c r="KD55" s="164">
        <v>-8.2131000000000007</v>
      </c>
      <c r="KE55" s="164">
        <v>0</v>
      </c>
      <c r="KF55" s="164">
        <v>-22</v>
      </c>
      <c r="KG55" s="164">
        <v>3.7</v>
      </c>
      <c r="KH55" s="164">
        <v>75.334000000000003</v>
      </c>
      <c r="KI55" s="164">
        <v>-135.50129999999999</v>
      </c>
    </row>
    <row r="56" spans="1:295" ht="18" customHeight="1" x14ac:dyDescent="0.3">
      <c r="A56" s="161" t="s">
        <v>827</v>
      </c>
      <c r="B56" s="161" t="s">
        <v>73</v>
      </c>
      <c r="C56" s="166">
        <v>0</v>
      </c>
      <c r="D56" s="166">
        <v>1.9279999999999999</v>
      </c>
      <c r="E56" s="166">
        <v>-6.6695000000000002</v>
      </c>
      <c r="F56" s="166">
        <v>5.9923999999999999</v>
      </c>
      <c r="G56" s="166">
        <v>9.0685000000000002</v>
      </c>
      <c r="H56" s="167"/>
      <c r="I56" s="166">
        <v>8.6106999999999996</v>
      </c>
      <c r="J56" s="167"/>
      <c r="K56" s="166">
        <v>11.489000000000001</v>
      </c>
      <c r="L56" s="166">
        <v>4.0769000000000002</v>
      </c>
      <c r="M56" s="166">
        <v>3.7865000000000002</v>
      </c>
      <c r="N56" s="166">
        <v>-8.8800000000000008</v>
      </c>
      <c r="O56" s="167">
        <v>-24.2</v>
      </c>
      <c r="P56" s="166">
        <v>2.2000000000000002</v>
      </c>
      <c r="Q56" s="166">
        <v>2.484</v>
      </c>
      <c r="R56" s="167"/>
      <c r="S56" s="166">
        <v>2.1652</v>
      </c>
      <c r="T56" s="166">
        <v>-10.799300000000001</v>
      </c>
      <c r="U56" s="166">
        <v>2.3883999999999999</v>
      </c>
      <c r="V56" s="166">
        <v>2.3405999999999998</v>
      </c>
      <c r="W56" s="166">
        <v>4.4678000000000004</v>
      </c>
      <c r="X56" s="166">
        <v>1.0423</v>
      </c>
      <c r="Y56" s="166">
        <v>-4.07E-2</v>
      </c>
      <c r="Z56" s="166">
        <v>2.1671999999999998</v>
      </c>
      <c r="AA56" s="167"/>
      <c r="AB56" s="166">
        <v>-1.1027</v>
      </c>
      <c r="AC56" s="166">
        <v>-0.94799999999999995</v>
      </c>
      <c r="AD56" s="166">
        <v>-0.94</v>
      </c>
      <c r="AE56" s="166">
        <v>-2.1779999999999999</v>
      </c>
      <c r="AF56" s="167"/>
      <c r="AG56" s="167"/>
      <c r="AH56" s="166">
        <v>-0.85299999999999998</v>
      </c>
      <c r="AI56" s="166">
        <v>0.434</v>
      </c>
      <c r="AJ56" s="166">
        <v>-14.49</v>
      </c>
      <c r="AK56" s="167"/>
      <c r="AL56" s="167"/>
      <c r="AM56" s="166">
        <v>-11.54</v>
      </c>
      <c r="AN56" s="166">
        <v>-11.62</v>
      </c>
      <c r="AO56" s="166">
        <v>4.8003999999999998</v>
      </c>
      <c r="AP56" s="166">
        <v>3.8576000000000001</v>
      </c>
      <c r="AQ56" s="166">
        <v>18.458200000000001</v>
      </c>
      <c r="AR56" s="166">
        <v>20.231300000000001</v>
      </c>
      <c r="AS56" s="166">
        <v>-16.053799999999999</v>
      </c>
      <c r="AT56" s="166">
        <v>-15.9411</v>
      </c>
      <c r="AU56" s="166">
        <v>-15.324400000000001</v>
      </c>
      <c r="AV56" s="166">
        <v>2.9561000000000002</v>
      </c>
      <c r="AW56" s="166">
        <v>2.6459000000000001</v>
      </c>
      <c r="AX56" s="166">
        <v>-19.826000000000001</v>
      </c>
      <c r="AY56" s="166">
        <v>-17.5486</v>
      </c>
      <c r="AZ56" s="167"/>
      <c r="BA56" s="166">
        <v>13.234400000000001</v>
      </c>
      <c r="BB56" s="166">
        <v>49.655900000000003</v>
      </c>
      <c r="BC56" s="166">
        <v>7.7537000000000003</v>
      </c>
      <c r="BD56" s="166">
        <v>-5.3</v>
      </c>
      <c r="BE56" s="166">
        <v>-5.4</v>
      </c>
      <c r="BF56" s="166">
        <v>-22.4617</v>
      </c>
      <c r="BG56" s="166">
        <v>-22.2134</v>
      </c>
      <c r="BH56" s="166">
        <v>-3.3942999999999999</v>
      </c>
      <c r="BI56" s="167"/>
      <c r="BJ56" s="166">
        <v>3.9864000000000002</v>
      </c>
      <c r="BK56" s="166">
        <v>1.9181999999999999</v>
      </c>
      <c r="BL56" s="166">
        <v>0.73570000000000002</v>
      </c>
      <c r="BM56" s="166">
        <v>0.62239999999999995</v>
      </c>
      <c r="BN56" s="166">
        <v>-60.609699999999997</v>
      </c>
      <c r="BO56" s="166">
        <v>-9.3691999999999993</v>
      </c>
      <c r="BP56" s="166">
        <v>-9.4606999999999992</v>
      </c>
      <c r="BQ56" s="166">
        <v>18.5197</v>
      </c>
      <c r="BR56" s="166">
        <v>-213.8553</v>
      </c>
      <c r="BS56" s="167"/>
      <c r="BT56" s="167"/>
      <c r="BU56" s="167"/>
      <c r="BV56" s="166">
        <v>5.8879000000000001</v>
      </c>
      <c r="BW56" s="166">
        <v>6.35</v>
      </c>
      <c r="BX56" s="166">
        <v>5.03</v>
      </c>
      <c r="BY56" s="166">
        <v>-14.49</v>
      </c>
      <c r="BZ56" s="166">
        <v>-1.26</v>
      </c>
      <c r="CA56" s="166">
        <v>-10.712400000000001</v>
      </c>
      <c r="CB56" s="166">
        <v>-10.846299999999999</v>
      </c>
      <c r="CC56" s="166">
        <v>27.948699999999999</v>
      </c>
      <c r="CD56" s="166">
        <v>27.2212</v>
      </c>
      <c r="CE56" s="166">
        <v>-5.9070999999999998</v>
      </c>
      <c r="CF56" s="166">
        <v>-35.676000000000002</v>
      </c>
      <c r="CG56" s="166">
        <v>-35.250999999999998</v>
      </c>
      <c r="CH56" s="166">
        <v>4.8273000000000001</v>
      </c>
      <c r="CI56" s="167"/>
      <c r="CJ56" s="167"/>
      <c r="CK56" s="167"/>
      <c r="CL56" s="166">
        <v>13.7</v>
      </c>
      <c r="CM56" s="166">
        <v>10.7</v>
      </c>
      <c r="CN56" s="166">
        <v>-1.7</v>
      </c>
      <c r="CO56" s="166">
        <v>15.5459</v>
      </c>
      <c r="CP56" s="166">
        <v>14.843500000000001</v>
      </c>
      <c r="CQ56" s="166">
        <v>14.111800000000001</v>
      </c>
      <c r="CR56" s="166">
        <v>22.648499999999999</v>
      </c>
      <c r="CS56" s="166">
        <v>23.3719</v>
      </c>
      <c r="CT56" s="166">
        <v>-8.6768999999999998</v>
      </c>
      <c r="CU56" s="166">
        <v>-8.5576000000000008</v>
      </c>
      <c r="CV56" s="166">
        <v>-24.069500000000001</v>
      </c>
      <c r="CW56" s="166">
        <v>1.9353</v>
      </c>
      <c r="CX56" s="166">
        <v>21.03</v>
      </c>
      <c r="CY56" s="166">
        <v>7.73</v>
      </c>
      <c r="CZ56" s="166">
        <v>11.879899999999999</v>
      </c>
      <c r="DA56" s="166">
        <v>12.112399999999999</v>
      </c>
      <c r="DB56" s="166">
        <v>-7.98</v>
      </c>
      <c r="DC56" s="167"/>
      <c r="DD56" s="167"/>
      <c r="DE56" s="167"/>
      <c r="DF56" s="166">
        <v>45.991300000000003</v>
      </c>
      <c r="DG56" s="166">
        <v>-12.174799999999999</v>
      </c>
      <c r="DH56" s="166">
        <v>-3.9407000000000001</v>
      </c>
      <c r="DI56" s="166">
        <v>6.6</v>
      </c>
      <c r="DJ56" s="166">
        <v>7</v>
      </c>
      <c r="DK56" s="166">
        <v>-6.2671000000000001</v>
      </c>
      <c r="DL56" s="166">
        <v>-2.6181000000000001</v>
      </c>
      <c r="DM56" s="166">
        <v>2.6861000000000002</v>
      </c>
      <c r="DN56" s="166">
        <v>3.7166999999999999</v>
      </c>
      <c r="DO56" s="166">
        <v>-2.29</v>
      </c>
      <c r="DP56" s="166">
        <v>-0.98</v>
      </c>
      <c r="DQ56" s="166">
        <v>4.3244999999999996</v>
      </c>
      <c r="DR56" s="166">
        <v>-44.1875</v>
      </c>
      <c r="DS56" s="166">
        <v>-7.78</v>
      </c>
      <c r="DT56" s="166">
        <v>-7.75</v>
      </c>
      <c r="DU56" s="166">
        <v>20.63</v>
      </c>
      <c r="DV56" s="166">
        <v>18.3</v>
      </c>
      <c r="DW56" s="166">
        <v>-40.781799999999997</v>
      </c>
      <c r="DX56" s="166">
        <v>-20.354500000000002</v>
      </c>
      <c r="DY56" s="166">
        <v>-37.722900000000003</v>
      </c>
      <c r="DZ56" s="166">
        <v>-36.881799999999998</v>
      </c>
      <c r="EA56" s="167"/>
      <c r="EB56" s="166">
        <v>-21.712199999999999</v>
      </c>
      <c r="EC56" s="166">
        <v>-32.627800000000001</v>
      </c>
      <c r="ED56" s="166">
        <v>-32.665300000000002</v>
      </c>
      <c r="EE56" s="166">
        <v>-17.583200000000001</v>
      </c>
      <c r="EF56" s="166">
        <v>-20.172699999999999</v>
      </c>
      <c r="EG56" s="166">
        <v>-8.7119999999999997</v>
      </c>
      <c r="EH56" s="166">
        <v>-91.659000000000006</v>
      </c>
      <c r="EI56" s="166">
        <v>-11.3385</v>
      </c>
      <c r="EJ56" s="167"/>
      <c r="EK56" s="166">
        <v>-8.4756999999999998</v>
      </c>
      <c r="EL56" s="166">
        <v>-7.4371999999999998</v>
      </c>
      <c r="EM56" s="166">
        <v>11.8939</v>
      </c>
      <c r="EN56" s="166">
        <v>-6.4747000000000003</v>
      </c>
      <c r="EO56" s="167"/>
      <c r="EP56" s="166">
        <v>7.1840000000000002</v>
      </c>
      <c r="EQ56" s="166">
        <v>-26.965</v>
      </c>
      <c r="ER56" s="166">
        <v>-26.828199999999999</v>
      </c>
      <c r="ES56" s="166">
        <v>4.3235999999999999</v>
      </c>
      <c r="ET56" s="167"/>
      <c r="EU56" s="166">
        <v>-9.08</v>
      </c>
      <c r="EV56" s="166">
        <v>-1.2</v>
      </c>
      <c r="EW56" s="166">
        <v>2.5276000000000001</v>
      </c>
      <c r="EX56" s="166">
        <v>-0.76619999999999999</v>
      </c>
      <c r="EY56" s="166">
        <v>-11.0479</v>
      </c>
      <c r="EZ56" s="166">
        <v>-11.0443</v>
      </c>
      <c r="FA56" s="166">
        <v>10.845499999999999</v>
      </c>
      <c r="FB56" s="166">
        <v>6.6805000000000003</v>
      </c>
      <c r="FC56" s="166">
        <v>-22.8857</v>
      </c>
      <c r="FD56" s="166">
        <v>4.7226999999999997</v>
      </c>
      <c r="FE56" s="167"/>
      <c r="FF56" s="166">
        <v>4.5475000000000003</v>
      </c>
      <c r="FG56" s="167"/>
      <c r="FH56" s="167"/>
      <c r="FI56" s="167"/>
      <c r="FJ56" s="166">
        <v>-2.3443999999999998</v>
      </c>
      <c r="FK56" s="166">
        <v>-2.1768999999999998</v>
      </c>
      <c r="FL56" s="166">
        <v>-17.750399999999999</v>
      </c>
      <c r="FM56" s="166">
        <v>21.2059</v>
      </c>
      <c r="FN56" s="166">
        <v>21.127700000000001</v>
      </c>
      <c r="FO56" s="166">
        <v>-9.5891999999999999</v>
      </c>
      <c r="FP56" s="167"/>
      <c r="FQ56" s="166">
        <v>20.206600000000002</v>
      </c>
      <c r="FR56" s="166">
        <v>-20.63</v>
      </c>
      <c r="FS56" s="166">
        <v>-1.1165</v>
      </c>
      <c r="FT56" s="166">
        <v>0.21809999999999999</v>
      </c>
      <c r="FU56" s="166">
        <v>0</v>
      </c>
      <c r="FV56" s="166">
        <v>3.87</v>
      </c>
      <c r="FW56" s="166">
        <v>-21.3522</v>
      </c>
      <c r="FX56" s="167"/>
      <c r="FY56" s="166">
        <v>1.1779999999999999</v>
      </c>
      <c r="FZ56" s="166">
        <v>0.61799999999999999</v>
      </c>
      <c r="GA56" s="167"/>
      <c r="GB56" s="166">
        <v>8.89</v>
      </c>
      <c r="GC56" s="166">
        <v>4.9099999999999998E-2</v>
      </c>
      <c r="GD56" s="166">
        <v>10.660299999999999</v>
      </c>
      <c r="GE56" s="166">
        <v>-2.76</v>
      </c>
      <c r="GF56" s="166">
        <v>26.508600000000001</v>
      </c>
      <c r="GG56" s="167"/>
      <c r="GH56" s="166">
        <v>21.932300000000001</v>
      </c>
      <c r="GI56" s="166">
        <v>-4.9874000000000001</v>
      </c>
      <c r="GJ56" s="166">
        <v>-5.4447000000000001</v>
      </c>
      <c r="GK56" s="166">
        <v>2.3454000000000002</v>
      </c>
      <c r="GL56" s="167"/>
      <c r="GM56" s="167"/>
      <c r="GN56" s="166">
        <v>-11.704800000000001</v>
      </c>
      <c r="GO56" s="166">
        <v>-10.946300000000001</v>
      </c>
      <c r="GP56" s="166">
        <v>1.8439000000000001</v>
      </c>
      <c r="GQ56" s="166">
        <v>-22.340299999999999</v>
      </c>
      <c r="GR56" s="166">
        <v>7.5143000000000004</v>
      </c>
      <c r="GS56" s="166">
        <v>7.1317000000000004</v>
      </c>
      <c r="GT56" s="166">
        <v>122.71129999999999</v>
      </c>
      <c r="GU56" s="166">
        <v>-8.8003999999999998</v>
      </c>
      <c r="GV56" s="166">
        <v>-9.5085999999999995</v>
      </c>
      <c r="GW56" s="166">
        <v>-2.9333999999999998</v>
      </c>
      <c r="GX56" s="166">
        <v>2.1861000000000002</v>
      </c>
      <c r="GY56" s="166">
        <v>6.0143000000000004</v>
      </c>
      <c r="GZ56" s="166">
        <v>6.0682999999999998</v>
      </c>
      <c r="HA56" s="166">
        <v>2</v>
      </c>
      <c r="HB56" s="166">
        <v>12.459099999999999</v>
      </c>
      <c r="HC56" s="166">
        <v>14.3378</v>
      </c>
      <c r="HD56" s="166">
        <v>-9.64</v>
      </c>
      <c r="HE56" s="166">
        <v>8.5670000000000002</v>
      </c>
      <c r="HF56" s="166">
        <v>58.987099999999998</v>
      </c>
      <c r="HG56" s="166">
        <v>-12.405900000000001</v>
      </c>
      <c r="HH56" s="166">
        <v>82.566599999999994</v>
      </c>
      <c r="HI56" s="166">
        <v>28.566099999999999</v>
      </c>
      <c r="HJ56" s="166">
        <v>28.836300000000001</v>
      </c>
      <c r="HK56" s="166">
        <v>-15.8436</v>
      </c>
      <c r="HL56" s="166">
        <v>-15.6485</v>
      </c>
      <c r="HM56" s="166">
        <v>-10.822900000000001</v>
      </c>
      <c r="HN56" s="166">
        <v>-11.605399999999999</v>
      </c>
      <c r="HO56" s="167"/>
      <c r="HP56" s="167"/>
      <c r="HQ56" s="166">
        <v>-25.311499999999999</v>
      </c>
      <c r="HR56" s="166">
        <v>-24.7182</v>
      </c>
      <c r="HS56" s="166">
        <v>-5.7958999999999996</v>
      </c>
      <c r="HT56" s="166">
        <v>-5.0941000000000001</v>
      </c>
      <c r="HU56" s="166">
        <v>20.88</v>
      </c>
      <c r="HV56" s="166">
        <v>20.82</v>
      </c>
      <c r="HW56" s="166">
        <v>-31</v>
      </c>
      <c r="HX56" s="166">
        <v>-30.7</v>
      </c>
      <c r="HY56" s="166">
        <v>0.51</v>
      </c>
      <c r="HZ56" s="166">
        <v>-9.92</v>
      </c>
      <c r="IA56" s="166">
        <v>55.983400000000003</v>
      </c>
      <c r="IB56" s="166">
        <v>17.358799999999999</v>
      </c>
      <c r="IC56" s="166">
        <v>17.0946</v>
      </c>
      <c r="ID56" s="166">
        <v>-21.2</v>
      </c>
      <c r="IE56" s="166">
        <v>-36.299999999999997</v>
      </c>
      <c r="IF56" s="166">
        <v>10.8</v>
      </c>
      <c r="IG56" s="166">
        <v>10.3</v>
      </c>
      <c r="IH56" s="166">
        <v>-18.504899999999999</v>
      </c>
      <c r="II56" s="166">
        <v>-18.390799999999999</v>
      </c>
      <c r="IJ56" s="166">
        <v>-121.27079999999999</v>
      </c>
      <c r="IK56" s="166">
        <v>7.3708</v>
      </c>
      <c r="IL56" s="166">
        <v>-264.1345</v>
      </c>
      <c r="IM56" s="166">
        <v>-15.33</v>
      </c>
      <c r="IN56" s="166">
        <v>-35.039700000000003</v>
      </c>
      <c r="IO56" s="166">
        <v>109.37139999999999</v>
      </c>
      <c r="IP56" s="166">
        <v>53.279200000000003</v>
      </c>
      <c r="IQ56" s="166">
        <v>119.33029999999999</v>
      </c>
      <c r="IR56" s="166">
        <v>105.10720000000001</v>
      </c>
      <c r="IS56" s="166">
        <v>48.49</v>
      </c>
      <c r="IT56" s="166">
        <v>24.6706</v>
      </c>
      <c r="IU56" s="166">
        <v>24.556899999999999</v>
      </c>
      <c r="IV56" s="166">
        <v>-11.268599999999999</v>
      </c>
      <c r="IW56" s="166">
        <v>204.82210000000001</v>
      </c>
      <c r="IX56" s="166">
        <v>-202.9522</v>
      </c>
      <c r="IY56" s="166">
        <v>1.5178</v>
      </c>
      <c r="IZ56" s="166">
        <v>10.4307</v>
      </c>
      <c r="JA56" s="166">
        <v>-0.3503</v>
      </c>
      <c r="JB56" s="167"/>
      <c r="JC56" s="166">
        <v>-4.4000000000000004</v>
      </c>
      <c r="JD56" s="166">
        <v>-0.56100000000000005</v>
      </c>
      <c r="JE56" s="166">
        <v>-0.57499999999999996</v>
      </c>
      <c r="JF56" s="166">
        <v>0.08</v>
      </c>
      <c r="JG56" s="167"/>
      <c r="JH56" s="166">
        <v>-1.5003</v>
      </c>
      <c r="JI56" s="166">
        <v>5.9499999999999997E-2</v>
      </c>
      <c r="JJ56" s="166">
        <v>8.2628000000000004</v>
      </c>
      <c r="JK56" s="166">
        <v>-4.1306000000000003</v>
      </c>
      <c r="JL56" s="166">
        <v>-9.5</v>
      </c>
      <c r="JM56" s="166">
        <v>-1.58</v>
      </c>
      <c r="JN56" s="166">
        <v>-1.742</v>
      </c>
      <c r="JO56" s="166">
        <v>2.1265999999999998</v>
      </c>
      <c r="JP56" s="166">
        <v>2.4131</v>
      </c>
      <c r="JQ56" s="166">
        <v>3.6383000000000001</v>
      </c>
      <c r="JR56" s="166">
        <v>2.9980000000000002</v>
      </c>
      <c r="JS56" s="166">
        <v>3.3969</v>
      </c>
      <c r="JT56" s="167"/>
      <c r="JU56" s="166">
        <v>19.100000000000001</v>
      </c>
      <c r="JV56" s="166">
        <v>0.87649999999999995</v>
      </c>
      <c r="JW56" s="166">
        <v>0.09</v>
      </c>
      <c r="JX56" s="167"/>
      <c r="JY56" s="166">
        <v>0</v>
      </c>
      <c r="JZ56" s="166">
        <v>-16.764099999999999</v>
      </c>
      <c r="KA56" s="166">
        <v>-17.1998</v>
      </c>
      <c r="KB56" s="166">
        <v>0</v>
      </c>
      <c r="KC56" s="166">
        <v>9.4807000000000006</v>
      </c>
      <c r="KD56" s="166">
        <v>-8.7913999999999994</v>
      </c>
      <c r="KE56" s="166">
        <v>0</v>
      </c>
      <c r="KF56" s="166">
        <v>-21.1</v>
      </c>
      <c r="KG56" s="166">
        <v>2.6</v>
      </c>
      <c r="KH56" s="166">
        <v>74.658299999999997</v>
      </c>
      <c r="KI56" s="166">
        <v>-136.1223</v>
      </c>
    </row>
    <row r="57" spans="1:295" x14ac:dyDescent="0.3">
      <c r="A57" s="225" t="s">
        <v>839</v>
      </c>
      <c r="B57" s="225"/>
      <c r="C57" s="168">
        <v>0</v>
      </c>
      <c r="D57" s="168">
        <v>5.4954999999999998</v>
      </c>
      <c r="E57" s="168">
        <v>-6.4420999999999999</v>
      </c>
      <c r="F57" s="168">
        <v>6.43</v>
      </c>
      <c r="G57" s="168">
        <v>9.4555000000000007</v>
      </c>
      <c r="H57" s="168">
        <v>0</v>
      </c>
      <c r="I57" s="168">
        <v>17.693200000000001</v>
      </c>
      <c r="J57" s="168">
        <v>0</v>
      </c>
      <c r="K57" s="168">
        <v>28.105599999999999</v>
      </c>
      <c r="L57" s="168">
        <v>12.4176</v>
      </c>
      <c r="M57" s="168">
        <v>11.9581</v>
      </c>
      <c r="N57" s="168">
        <v>2.2200000000000002</v>
      </c>
      <c r="O57" s="168">
        <v>-19.8</v>
      </c>
      <c r="P57" s="168">
        <v>15.4</v>
      </c>
      <c r="Q57" s="168">
        <v>9.1080000000000005</v>
      </c>
      <c r="R57" s="168">
        <v>-11</v>
      </c>
      <c r="S57" s="168">
        <v>2.6360999999999999</v>
      </c>
      <c r="T57" s="168">
        <v>8.9989000000000008</v>
      </c>
      <c r="U57" s="168">
        <v>6.6715</v>
      </c>
      <c r="V57" s="168">
        <v>6.4267000000000003</v>
      </c>
      <c r="W57" s="168">
        <v>11.422700000000001</v>
      </c>
      <c r="X57" s="168">
        <v>3.9180999999999999</v>
      </c>
      <c r="Y57" s="168">
        <v>2.1221000000000001</v>
      </c>
      <c r="Z57" s="168">
        <v>2.3502000000000001</v>
      </c>
      <c r="AA57" s="168">
        <v>0</v>
      </c>
      <c r="AB57" s="168">
        <v>-0.31119999999999998</v>
      </c>
      <c r="AC57" s="168">
        <v>-0.376</v>
      </c>
      <c r="AD57" s="168">
        <v>-0.34200000000000003</v>
      </c>
      <c r="AE57" s="168">
        <v>-1.1739999999999999</v>
      </c>
      <c r="AF57" s="168">
        <v>8.8800000000000008</v>
      </c>
      <c r="AG57" s="168">
        <v>8.8000000000000007</v>
      </c>
      <c r="AH57" s="168">
        <v>-0.10199999999999999</v>
      </c>
      <c r="AI57" s="168">
        <v>0.48099999999999998</v>
      </c>
      <c r="AJ57" s="168">
        <v>-11.36</v>
      </c>
      <c r="AK57" s="168">
        <v>0</v>
      </c>
      <c r="AL57" s="168">
        <v>-10</v>
      </c>
      <c r="AM57" s="168">
        <v>-7.8</v>
      </c>
      <c r="AN57" s="168">
        <v>-8.11</v>
      </c>
      <c r="AO57" s="168">
        <v>8.6614000000000004</v>
      </c>
      <c r="AP57" s="168">
        <v>4.4414999999999996</v>
      </c>
      <c r="AQ57" s="168">
        <v>28.169899999999998</v>
      </c>
      <c r="AR57" s="168">
        <v>29.108899999999998</v>
      </c>
      <c r="AS57" s="168">
        <v>-2.2583000000000002</v>
      </c>
      <c r="AT57" s="168">
        <v>-5.3583999999999996</v>
      </c>
      <c r="AU57" s="168">
        <v>-4.67</v>
      </c>
      <c r="AV57" s="168">
        <v>33.884599999999999</v>
      </c>
      <c r="AW57" s="168">
        <v>33.246299999999998</v>
      </c>
      <c r="AX57" s="168">
        <v>-13.6638</v>
      </c>
      <c r="AY57" s="168">
        <v>-11.3865</v>
      </c>
      <c r="AZ57" s="168">
        <v>0</v>
      </c>
      <c r="BA57" s="168">
        <v>49.721600000000002</v>
      </c>
      <c r="BB57" s="168">
        <v>172.97800000000001</v>
      </c>
      <c r="BC57" s="168">
        <v>10.627700000000001</v>
      </c>
      <c r="BD57" s="168">
        <v>-3.4</v>
      </c>
      <c r="BE57" s="168">
        <v>-3.4</v>
      </c>
      <c r="BF57" s="168">
        <v>-18.748999999999999</v>
      </c>
      <c r="BG57" s="168">
        <v>-18.5961</v>
      </c>
      <c r="BH57" s="168">
        <v>-1.8682000000000001</v>
      </c>
      <c r="BI57" s="168">
        <v>0</v>
      </c>
      <c r="BJ57" s="168">
        <v>20.753</v>
      </c>
      <c r="BK57" s="168">
        <v>8.6782000000000004</v>
      </c>
      <c r="BL57" s="168">
        <v>5.4875999999999996</v>
      </c>
      <c r="BM57" s="168">
        <v>3.6783000000000001</v>
      </c>
      <c r="BN57" s="168">
        <v>-21.2409</v>
      </c>
      <c r="BO57" s="168">
        <v>38.819499999999998</v>
      </c>
      <c r="BP57" s="168">
        <v>38.758499999999998</v>
      </c>
      <c r="BQ57" s="168">
        <v>29.775500000000001</v>
      </c>
      <c r="BR57" s="168">
        <v>-120.7525</v>
      </c>
      <c r="BS57" s="168">
        <v>0</v>
      </c>
      <c r="BT57" s="168">
        <v>0</v>
      </c>
      <c r="BU57" s="168">
        <v>0</v>
      </c>
      <c r="BV57" s="168">
        <v>25.278199999999998</v>
      </c>
      <c r="BW57" s="168">
        <v>14.21</v>
      </c>
      <c r="BX57" s="168">
        <v>11.24</v>
      </c>
      <c r="BY57" s="168">
        <v>-5.25</v>
      </c>
      <c r="BZ57" s="168">
        <v>11.87</v>
      </c>
      <c r="CA57" s="168">
        <v>-10.176500000000001</v>
      </c>
      <c r="CB57" s="168">
        <v>-9.6407000000000007</v>
      </c>
      <c r="CC57" s="168">
        <v>39.109200000000001</v>
      </c>
      <c r="CD57" s="168">
        <v>38.3202</v>
      </c>
      <c r="CE57" s="168">
        <v>-0.22689999999999999</v>
      </c>
      <c r="CF57" s="168">
        <v>-8.4347999999999992</v>
      </c>
      <c r="CG57" s="168">
        <v>-8.3719000000000001</v>
      </c>
      <c r="CH57" s="168">
        <v>20.202400000000001</v>
      </c>
      <c r="CI57" s="168">
        <v>0</v>
      </c>
      <c r="CJ57" s="168">
        <v>0</v>
      </c>
      <c r="CK57" s="168">
        <v>0</v>
      </c>
      <c r="CL57" s="168">
        <v>22.7</v>
      </c>
      <c r="CM57" s="168">
        <v>50.9</v>
      </c>
      <c r="CN57" s="168">
        <v>-1.44</v>
      </c>
      <c r="CO57" s="168">
        <v>42.705800000000004</v>
      </c>
      <c r="CP57" s="168">
        <v>41.978900000000003</v>
      </c>
      <c r="CQ57" s="168">
        <v>40.8947</v>
      </c>
      <c r="CR57" s="168">
        <v>44.039299999999997</v>
      </c>
      <c r="CS57" s="168">
        <v>44.6496</v>
      </c>
      <c r="CT57" s="168">
        <v>1</v>
      </c>
      <c r="CU57" s="168">
        <v>3.9542000000000002</v>
      </c>
      <c r="CV57" s="168">
        <v>-11.8192</v>
      </c>
      <c r="CW57" s="168">
        <v>4.0053000000000001</v>
      </c>
      <c r="CX57" s="168">
        <v>33.31</v>
      </c>
      <c r="CY57" s="168">
        <v>19.75</v>
      </c>
      <c r="CZ57" s="168">
        <v>21.411100000000001</v>
      </c>
      <c r="DA57" s="168">
        <v>21.194500000000001</v>
      </c>
      <c r="DB57" s="168">
        <v>-6.75</v>
      </c>
      <c r="DC57" s="168">
        <v>0</v>
      </c>
      <c r="DD57" s="168">
        <v>0</v>
      </c>
      <c r="DE57" s="168">
        <v>0</v>
      </c>
      <c r="DF57" s="168">
        <v>45.991300000000003</v>
      </c>
      <c r="DG57" s="168">
        <v>-10.1044</v>
      </c>
      <c r="DH57" s="168">
        <v>-3.3530000000000002</v>
      </c>
      <c r="DI57" s="168">
        <v>10.199999999999999</v>
      </c>
      <c r="DJ57" s="168">
        <v>12.5</v>
      </c>
      <c r="DK57" s="168">
        <v>-1.8579000000000001</v>
      </c>
      <c r="DL57" s="168">
        <v>7.2991999999999999</v>
      </c>
      <c r="DM57" s="168">
        <v>14.199299999999999</v>
      </c>
      <c r="DN57" s="168">
        <v>17.447199999999999</v>
      </c>
      <c r="DO57" s="168">
        <v>8.0399999999999991</v>
      </c>
      <c r="DP57" s="168">
        <v>0</v>
      </c>
      <c r="DQ57" s="168">
        <v>13.733000000000001</v>
      </c>
      <c r="DR57" s="168">
        <v>-25.1464</v>
      </c>
      <c r="DS57" s="168">
        <v>-2.25</v>
      </c>
      <c r="DT57" s="168">
        <v>-2.34</v>
      </c>
      <c r="DU57" s="168">
        <v>35.43</v>
      </c>
      <c r="DV57" s="168">
        <v>27.96</v>
      </c>
      <c r="DW57" s="168">
        <v>-21.7818</v>
      </c>
      <c r="DX57" s="168">
        <v>-10.7818</v>
      </c>
      <c r="DY57" s="168">
        <v>-37.519500000000001</v>
      </c>
      <c r="DZ57" s="168">
        <v>-36.881799999999998</v>
      </c>
      <c r="EA57" s="168">
        <v>103.6401</v>
      </c>
      <c r="EB57" s="168">
        <v>15.257999999999999</v>
      </c>
      <c r="EC57" s="168">
        <v>1.9836</v>
      </c>
      <c r="ED57" s="168">
        <v>2.1225999999999998</v>
      </c>
      <c r="EE57" s="168">
        <v>-3.5152999999999999</v>
      </c>
      <c r="EF57" s="168">
        <v>-11.2921</v>
      </c>
      <c r="EG57" s="168">
        <v>-8.1720000000000006</v>
      </c>
      <c r="EH57" s="168">
        <v>-11.309900000000001</v>
      </c>
      <c r="EI57" s="168">
        <v>22.1083</v>
      </c>
      <c r="EJ57" s="168">
        <v>0</v>
      </c>
      <c r="EK57" s="168">
        <v>-4.8653000000000004</v>
      </c>
      <c r="EL57" s="168">
        <v>-4.0416999999999996</v>
      </c>
      <c r="EM57" s="168">
        <v>24.569800000000001</v>
      </c>
      <c r="EN57" s="168">
        <v>-1.7522</v>
      </c>
      <c r="EO57" s="168">
        <v>0</v>
      </c>
      <c r="EP57" s="168">
        <v>23.056000000000001</v>
      </c>
      <c r="EQ57" s="168">
        <v>-21.5532</v>
      </c>
      <c r="ER57" s="168">
        <v>-20.9466</v>
      </c>
      <c r="ES57" s="168">
        <v>15.950200000000001</v>
      </c>
      <c r="ET57" s="168">
        <v>6.52</v>
      </c>
      <c r="EU57" s="168">
        <v>-5.75</v>
      </c>
      <c r="EV57" s="168">
        <v>13.8</v>
      </c>
      <c r="EW57" s="168">
        <v>6.6322000000000001</v>
      </c>
      <c r="EX57" s="168">
        <v>7.3672000000000004</v>
      </c>
      <c r="EY57" s="168">
        <v>-9.4175000000000004</v>
      </c>
      <c r="EZ57" s="168">
        <v>-9.5664999999999996</v>
      </c>
      <c r="FA57" s="168">
        <v>10.9338</v>
      </c>
      <c r="FB57" s="168">
        <v>14.964700000000001</v>
      </c>
      <c r="FC57" s="168">
        <v>-17.398900000000001</v>
      </c>
      <c r="FD57" s="168">
        <v>6.2610000000000001</v>
      </c>
      <c r="FE57" s="168">
        <v>0</v>
      </c>
      <c r="FF57" s="168">
        <v>5.7492999999999999</v>
      </c>
      <c r="FG57" s="168">
        <v>60</v>
      </c>
      <c r="FH57" s="168">
        <v>80</v>
      </c>
      <c r="FI57" s="168">
        <v>200</v>
      </c>
      <c r="FJ57" s="168">
        <v>10.2148</v>
      </c>
      <c r="FK57" s="168">
        <v>10.7172</v>
      </c>
      <c r="FL57" s="168">
        <v>-14.401199999999999</v>
      </c>
      <c r="FM57" s="168">
        <v>28.192399999999999</v>
      </c>
      <c r="FN57" s="168">
        <v>28.028500000000001</v>
      </c>
      <c r="FO57" s="168">
        <v>-2.3342999999999998</v>
      </c>
      <c r="FP57" s="168">
        <v>0</v>
      </c>
      <c r="FQ57" s="168">
        <v>31.0076</v>
      </c>
      <c r="FR57" s="168">
        <v>-19.52</v>
      </c>
      <c r="FS57" s="168">
        <v>0.69989999999999997</v>
      </c>
      <c r="FT57" s="168">
        <v>0.28039999999999998</v>
      </c>
      <c r="FU57" s="168">
        <v>1.22</v>
      </c>
      <c r="FV57" s="168">
        <v>5.27</v>
      </c>
      <c r="FW57" s="168">
        <v>-17.626799999999999</v>
      </c>
      <c r="FX57" s="168">
        <v>2.9910999999999999</v>
      </c>
      <c r="FY57" s="168">
        <v>1.736</v>
      </c>
      <c r="FZ57" s="168">
        <v>0.72699999999999998</v>
      </c>
      <c r="GA57" s="168">
        <v>7.4278000000000004</v>
      </c>
      <c r="GB57" s="168">
        <v>22.2</v>
      </c>
      <c r="GC57" s="168">
        <v>2.4863</v>
      </c>
      <c r="GD57" s="168">
        <v>14.307</v>
      </c>
      <c r="GE57" s="168">
        <v>-1.03</v>
      </c>
      <c r="GF57" s="168">
        <v>27.5684</v>
      </c>
      <c r="GG57" s="168">
        <v>0</v>
      </c>
      <c r="GH57" s="168">
        <v>31.916899999999998</v>
      </c>
      <c r="GI57" s="168">
        <v>-3.1589999999999998</v>
      </c>
      <c r="GJ57" s="168">
        <v>-3.4217</v>
      </c>
      <c r="GK57" s="168">
        <v>3.8706</v>
      </c>
      <c r="GL57" s="168">
        <v>0</v>
      </c>
      <c r="GM57" s="168">
        <v>0</v>
      </c>
      <c r="GN57" s="168">
        <v>-8.6044</v>
      </c>
      <c r="GO57" s="168">
        <v>-8.7241999999999997</v>
      </c>
      <c r="GP57" s="168">
        <v>3.5219999999999998</v>
      </c>
      <c r="GQ57" s="168">
        <v>-18.561499999999999</v>
      </c>
      <c r="GR57" s="168">
        <v>7.5143000000000004</v>
      </c>
      <c r="GS57" s="168">
        <v>7.1317000000000004</v>
      </c>
      <c r="GT57" s="168">
        <v>146.7259</v>
      </c>
      <c r="GU57" s="168">
        <v>1.5004</v>
      </c>
      <c r="GV57" s="168">
        <v>0</v>
      </c>
      <c r="GW57" s="168">
        <v>8.5615000000000006</v>
      </c>
      <c r="GX57" s="168">
        <v>3.5554000000000001</v>
      </c>
      <c r="GY57" s="168">
        <v>9.1134000000000004</v>
      </c>
      <c r="GZ57" s="168">
        <v>9.3836999999999993</v>
      </c>
      <c r="HA57" s="168">
        <v>3</v>
      </c>
      <c r="HB57" s="168">
        <v>24.192499999999999</v>
      </c>
      <c r="HC57" s="168">
        <v>25.163799999999998</v>
      </c>
      <c r="HD57" s="168">
        <v>2.5099999999999998</v>
      </c>
      <c r="HE57" s="168">
        <v>12.0533</v>
      </c>
      <c r="HF57" s="168">
        <v>66.664400000000001</v>
      </c>
      <c r="HG57" s="168">
        <v>20.0443</v>
      </c>
      <c r="HH57" s="168">
        <v>98.596299999999999</v>
      </c>
      <c r="HI57" s="168">
        <v>31.438500000000001</v>
      </c>
      <c r="HJ57" s="168">
        <v>32.249899999999997</v>
      </c>
      <c r="HK57" s="168">
        <v>0</v>
      </c>
      <c r="HL57" s="168">
        <v>0</v>
      </c>
      <c r="HM57" s="168">
        <v>0</v>
      </c>
      <c r="HN57" s="168">
        <v>0</v>
      </c>
      <c r="HO57" s="168">
        <v>61.325099999999999</v>
      </c>
      <c r="HP57" s="168">
        <v>61.810400000000001</v>
      </c>
      <c r="HQ57" s="168">
        <v>-15.176500000000001</v>
      </c>
      <c r="HR57" s="168">
        <v>-14.4404</v>
      </c>
      <c r="HS57" s="168">
        <v>-0.70320000000000005</v>
      </c>
      <c r="HT57" s="168">
        <v>-0.3175</v>
      </c>
      <c r="HU57" s="168">
        <v>32.909999999999997</v>
      </c>
      <c r="HV57" s="168">
        <v>64.16</v>
      </c>
      <c r="HW57" s="168">
        <v>-27.1</v>
      </c>
      <c r="HX57" s="168">
        <v>-27.2</v>
      </c>
      <c r="HY57" s="168">
        <v>0.73880000000000001</v>
      </c>
      <c r="HZ57" s="168">
        <v>15.92</v>
      </c>
      <c r="IA57" s="168">
        <v>62.209200000000003</v>
      </c>
      <c r="IB57" s="168">
        <v>28.648599999999998</v>
      </c>
      <c r="IC57" s="168">
        <v>28.816500000000001</v>
      </c>
      <c r="ID57" s="168">
        <v>-13.3</v>
      </c>
      <c r="IE57" s="168">
        <v>-31.6</v>
      </c>
      <c r="IF57" s="168">
        <v>10.8</v>
      </c>
      <c r="IG57" s="168">
        <v>10.3</v>
      </c>
      <c r="IH57" s="168">
        <v>-17.6983</v>
      </c>
      <c r="II57" s="168">
        <v>-17.6495</v>
      </c>
      <c r="IJ57" s="168">
        <v>-109.1464</v>
      </c>
      <c r="IK57" s="168">
        <v>47.916200000000003</v>
      </c>
      <c r="IL57" s="168">
        <v>-245.6926</v>
      </c>
      <c r="IM57" s="168">
        <v>8.6598000000000006</v>
      </c>
      <c r="IN57" s="168">
        <v>-19.0886</v>
      </c>
      <c r="IO57" s="168">
        <v>122.13120000000001</v>
      </c>
      <c r="IP57" s="168">
        <v>105.8698</v>
      </c>
      <c r="IQ57" s="168">
        <v>157.49639999999999</v>
      </c>
      <c r="IR57" s="168">
        <v>115.01260000000001</v>
      </c>
      <c r="IS57" s="168">
        <v>61.753100000000003</v>
      </c>
      <c r="IT57" s="168">
        <v>32.457000000000001</v>
      </c>
      <c r="IU57" s="168">
        <v>30.850999999999999</v>
      </c>
      <c r="IV57" s="168">
        <v>17.337800000000001</v>
      </c>
      <c r="IW57" s="168">
        <v>223.5736</v>
      </c>
      <c r="IX57" s="168">
        <v>-165.96199999999999</v>
      </c>
      <c r="IY57" s="168">
        <v>44.581000000000003</v>
      </c>
      <c r="IZ57" s="168">
        <v>41.539200000000001</v>
      </c>
      <c r="JA57" s="168">
        <v>0.2356</v>
      </c>
      <c r="JB57" s="168">
        <v>0</v>
      </c>
      <c r="JC57" s="168">
        <v>-3.68</v>
      </c>
      <c r="JD57" s="168">
        <v>-0.47</v>
      </c>
      <c r="JE57" s="168">
        <v>-0.47699999999999998</v>
      </c>
      <c r="JF57" s="168">
        <v>9.0399999999999991</v>
      </c>
      <c r="JG57" s="168">
        <v>0</v>
      </c>
      <c r="JH57" s="168">
        <v>-0.85350000000000004</v>
      </c>
      <c r="JI57" s="168">
        <v>5.9499999999999997E-2</v>
      </c>
      <c r="JJ57" s="168">
        <v>17.0245</v>
      </c>
      <c r="JK57" s="168">
        <v>-2.0493000000000001</v>
      </c>
      <c r="JL57" s="168">
        <v>-6.2</v>
      </c>
      <c r="JM57" s="168">
        <v>2.548</v>
      </c>
      <c r="JN57" s="168">
        <v>2.589</v>
      </c>
      <c r="JO57" s="168">
        <v>2.4108000000000001</v>
      </c>
      <c r="JP57" s="168">
        <v>2.7593999999999999</v>
      </c>
      <c r="JQ57" s="168">
        <v>4.7870999999999997</v>
      </c>
      <c r="JR57" s="168">
        <v>5.0627000000000004</v>
      </c>
      <c r="JS57" s="168">
        <v>4.2024999999999997</v>
      </c>
      <c r="JT57" s="168">
        <v>0</v>
      </c>
      <c r="JU57" s="168">
        <v>29.2</v>
      </c>
      <c r="JV57" s="168">
        <v>3.1493000000000002</v>
      </c>
      <c r="JW57" s="168">
        <v>1.53</v>
      </c>
      <c r="JX57" s="168">
        <v>0</v>
      </c>
      <c r="JY57" s="168">
        <v>0</v>
      </c>
      <c r="JZ57" s="168">
        <v>0.97009999999999996</v>
      </c>
      <c r="KA57" s="168">
        <v>-15.950699999999999</v>
      </c>
      <c r="KB57" s="168">
        <v>0</v>
      </c>
      <c r="KC57" s="168">
        <v>9.4807000000000006</v>
      </c>
      <c r="KD57" s="168">
        <v>0</v>
      </c>
      <c r="KE57" s="168">
        <v>5.4025999999999996</v>
      </c>
      <c r="KF57" s="168">
        <v>-16.3</v>
      </c>
      <c r="KG57" s="168">
        <v>13.5</v>
      </c>
      <c r="KH57" s="168">
        <v>75.334000000000003</v>
      </c>
      <c r="KI57" s="168">
        <v>-66.601299999999995</v>
      </c>
    </row>
    <row r="58" spans="1:295" x14ac:dyDescent="0.3">
      <c r="A58" s="225" t="s">
        <v>840</v>
      </c>
      <c r="B58" s="225"/>
      <c r="C58" s="168">
        <v>0</v>
      </c>
      <c r="D58" s="168">
        <v>1.7783</v>
      </c>
      <c r="E58" s="168">
        <v>-10.498200000000001</v>
      </c>
      <c r="F58" s="168">
        <v>-2.9458000000000002</v>
      </c>
      <c r="G58" s="168">
        <v>6.4344999999999999</v>
      </c>
      <c r="H58" s="168">
        <v>0</v>
      </c>
      <c r="I58" s="168">
        <v>2.8653</v>
      </c>
      <c r="J58" s="168">
        <v>0</v>
      </c>
      <c r="K58" s="168">
        <v>8.9278999999999993</v>
      </c>
      <c r="L58" s="168">
        <v>2.7418999999999998</v>
      </c>
      <c r="M58" s="168">
        <v>2.3997000000000002</v>
      </c>
      <c r="N58" s="168">
        <v>-28.86</v>
      </c>
      <c r="O58" s="168">
        <v>-39.6</v>
      </c>
      <c r="P58" s="168">
        <v>-4.4000000000000004</v>
      </c>
      <c r="Q58" s="168">
        <v>0.82799999999999996</v>
      </c>
      <c r="R58" s="168">
        <v>-26.4</v>
      </c>
      <c r="S58" s="168">
        <v>0.36309999999999998</v>
      </c>
      <c r="T58" s="168">
        <v>-11.7134</v>
      </c>
      <c r="U58" s="168">
        <v>1.863</v>
      </c>
      <c r="V58" s="168">
        <v>1.6869000000000001</v>
      </c>
      <c r="W58" s="168">
        <v>3.4988000000000001</v>
      </c>
      <c r="X58" s="168">
        <v>0.68730000000000002</v>
      </c>
      <c r="Y58" s="168">
        <v>-1.4398</v>
      </c>
      <c r="Z58" s="168">
        <v>0.60589999999999999</v>
      </c>
      <c r="AA58" s="168">
        <v>0</v>
      </c>
      <c r="AB58" s="168">
        <v>-1.2182999999999999</v>
      </c>
      <c r="AC58" s="168">
        <v>-0.96</v>
      </c>
      <c r="AD58" s="168">
        <v>-0.95</v>
      </c>
      <c r="AE58" s="168">
        <v>-3.516</v>
      </c>
      <c r="AF58" s="168">
        <v>-22.2</v>
      </c>
      <c r="AG58" s="168">
        <v>-15.4</v>
      </c>
      <c r="AH58" s="168">
        <v>-1.998</v>
      </c>
      <c r="AI58" s="168">
        <v>0.38600000000000001</v>
      </c>
      <c r="AJ58" s="168">
        <v>-15.18</v>
      </c>
      <c r="AK58" s="168">
        <v>0</v>
      </c>
      <c r="AL58" s="168">
        <v>-10</v>
      </c>
      <c r="AM58" s="168">
        <v>-12.83</v>
      </c>
      <c r="AN58" s="168">
        <v>-12.83</v>
      </c>
      <c r="AO58" s="168">
        <v>1.7529999999999999</v>
      </c>
      <c r="AP58" s="168">
        <v>2.8973</v>
      </c>
      <c r="AQ58" s="168">
        <v>12.908300000000001</v>
      </c>
      <c r="AR58" s="168">
        <v>14.382</v>
      </c>
      <c r="AS58" s="168">
        <v>-28.0624</v>
      </c>
      <c r="AT58" s="168">
        <v>-19.022200000000002</v>
      </c>
      <c r="AU58" s="168">
        <v>-19.083400000000001</v>
      </c>
      <c r="AV58" s="168">
        <v>-1.4133</v>
      </c>
      <c r="AW58" s="168">
        <v>-1.2566999999999999</v>
      </c>
      <c r="AX58" s="168">
        <v>-24.514500000000002</v>
      </c>
      <c r="AY58" s="168">
        <v>-21.8353</v>
      </c>
      <c r="AZ58" s="168">
        <v>0</v>
      </c>
      <c r="BA58" s="168">
        <v>6.3902999999999999</v>
      </c>
      <c r="BB58" s="168">
        <v>46.154699999999998</v>
      </c>
      <c r="BC58" s="168">
        <v>2.6364999999999998</v>
      </c>
      <c r="BD58" s="168">
        <v>-7</v>
      </c>
      <c r="BE58" s="168">
        <v>-7</v>
      </c>
      <c r="BF58" s="168">
        <v>-33.357100000000003</v>
      </c>
      <c r="BG58" s="168">
        <v>-32.3977</v>
      </c>
      <c r="BH58" s="168">
        <v>-4.0860000000000003</v>
      </c>
      <c r="BI58" s="168">
        <v>0</v>
      </c>
      <c r="BJ58" s="168">
        <v>3.9864000000000002</v>
      </c>
      <c r="BK58" s="168">
        <v>1.4521999999999999</v>
      </c>
      <c r="BL58" s="168">
        <v>0</v>
      </c>
      <c r="BM58" s="168">
        <v>0.38329999999999997</v>
      </c>
      <c r="BN58" s="168">
        <v>-138.15729999999999</v>
      </c>
      <c r="BO58" s="168">
        <v>-9.3691999999999993</v>
      </c>
      <c r="BP58" s="168">
        <v>-9.7049000000000003</v>
      </c>
      <c r="BQ58" s="168">
        <v>-35.285200000000003</v>
      </c>
      <c r="BR58" s="168">
        <v>-219.89850000000001</v>
      </c>
      <c r="BS58" s="168">
        <v>0</v>
      </c>
      <c r="BT58" s="168">
        <v>0</v>
      </c>
      <c r="BU58" s="168">
        <v>0</v>
      </c>
      <c r="BV58" s="168">
        <v>2.5847000000000002</v>
      </c>
      <c r="BW58" s="168">
        <v>4.67</v>
      </c>
      <c r="BX58" s="168">
        <v>2.63</v>
      </c>
      <c r="BY58" s="168">
        <v>-17.190000000000001</v>
      </c>
      <c r="BZ58" s="168">
        <v>-3.74</v>
      </c>
      <c r="CA58" s="168">
        <v>-23.572299999999998</v>
      </c>
      <c r="CB58" s="168">
        <v>-23.438300000000002</v>
      </c>
      <c r="CC58" s="168">
        <v>23.3538</v>
      </c>
      <c r="CD58" s="168">
        <v>22.6478</v>
      </c>
      <c r="CE58" s="168">
        <v>-6.8415999999999997</v>
      </c>
      <c r="CF58" s="168">
        <v>-43.221200000000003</v>
      </c>
      <c r="CG58" s="168">
        <v>-43.2485</v>
      </c>
      <c r="CH58" s="168">
        <v>4.5140000000000002</v>
      </c>
      <c r="CI58" s="168">
        <v>0</v>
      </c>
      <c r="CJ58" s="168">
        <v>0</v>
      </c>
      <c r="CK58" s="168">
        <v>0</v>
      </c>
      <c r="CL58" s="168">
        <v>0</v>
      </c>
      <c r="CM58" s="168">
        <v>8.1999999999999993</v>
      </c>
      <c r="CN58" s="168">
        <v>-3.76</v>
      </c>
      <c r="CO58" s="168">
        <v>9.3538999999999994</v>
      </c>
      <c r="CP58" s="168">
        <v>9.0922000000000001</v>
      </c>
      <c r="CQ58" s="168">
        <v>8.5282999999999998</v>
      </c>
      <c r="CR58" s="168">
        <v>7.6143000000000001</v>
      </c>
      <c r="CS58" s="168">
        <v>9.0741999999999994</v>
      </c>
      <c r="CT58" s="168">
        <v>-24.676200000000001</v>
      </c>
      <c r="CU58" s="168">
        <v>-34.104999999999997</v>
      </c>
      <c r="CV58" s="168">
        <v>-29.450199999999999</v>
      </c>
      <c r="CW58" s="168">
        <v>1.7416</v>
      </c>
      <c r="CX58" s="168">
        <v>14.63</v>
      </c>
      <c r="CY58" s="168">
        <v>7.73</v>
      </c>
      <c r="CZ58" s="168">
        <v>11.723599999999999</v>
      </c>
      <c r="DA58" s="168">
        <v>11.7218</v>
      </c>
      <c r="DB58" s="168">
        <v>-12.96</v>
      </c>
      <c r="DC58" s="168">
        <v>0</v>
      </c>
      <c r="DD58" s="168">
        <v>0</v>
      </c>
      <c r="DE58" s="168">
        <v>0</v>
      </c>
      <c r="DF58" s="168">
        <v>24.991299999999999</v>
      </c>
      <c r="DG58" s="168">
        <v>-17.4573</v>
      </c>
      <c r="DH58" s="168">
        <v>-6.8898999999999999</v>
      </c>
      <c r="DI58" s="168">
        <v>-14.5</v>
      </c>
      <c r="DJ58" s="168">
        <v>-14.5</v>
      </c>
      <c r="DK58" s="168">
        <v>-6.2671000000000001</v>
      </c>
      <c r="DL58" s="168">
        <v>-3.7402000000000002</v>
      </c>
      <c r="DM58" s="168">
        <v>1.7398</v>
      </c>
      <c r="DN58" s="168">
        <v>1.6757</v>
      </c>
      <c r="DO58" s="168">
        <v>-3.54</v>
      </c>
      <c r="DP58" s="168">
        <v>-3.84</v>
      </c>
      <c r="DQ58" s="168">
        <v>3.3014999999999999</v>
      </c>
      <c r="DR58" s="168">
        <v>-44.1875</v>
      </c>
      <c r="DS58" s="168">
        <v>-12.45</v>
      </c>
      <c r="DT58" s="168">
        <v>-12.67</v>
      </c>
      <c r="DU58" s="168">
        <v>16.46</v>
      </c>
      <c r="DV58" s="168">
        <v>15.27</v>
      </c>
      <c r="DW58" s="168">
        <v>-40.781799999999997</v>
      </c>
      <c r="DX58" s="168">
        <v>-20.354500000000002</v>
      </c>
      <c r="DY58" s="168">
        <v>-45.283900000000003</v>
      </c>
      <c r="DZ58" s="168">
        <v>-44.654499999999999</v>
      </c>
      <c r="EA58" s="168">
        <v>9.5466999999999995</v>
      </c>
      <c r="EB58" s="168">
        <v>-22.296199999999999</v>
      </c>
      <c r="EC58" s="168">
        <v>-32.627800000000001</v>
      </c>
      <c r="ED58" s="168">
        <v>-32.665300000000002</v>
      </c>
      <c r="EE58" s="168">
        <v>-23.842199999999998</v>
      </c>
      <c r="EF58" s="168">
        <v>-29.752500000000001</v>
      </c>
      <c r="EG58" s="168">
        <v>-12.442</v>
      </c>
      <c r="EH58" s="168">
        <v>-91.724000000000004</v>
      </c>
      <c r="EI58" s="168">
        <v>-74.563900000000004</v>
      </c>
      <c r="EJ58" s="168">
        <v>0</v>
      </c>
      <c r="EK58" s="168">
        <v>-13.457000000000001</v>
      </c>
      <c r="EL58" s="168">
        <v>-12.6067</v>
      </c>
      <c r="EM58" s="168">
        <v>10.144399999999999</v>
      </c>
      <c r="EN58" s="168">
        <v>-20.4757</v>
      </c>
      <c r="EO58" s="168">
        <v>0</v>
      </c>
      <c r="EP58" s="168">
        <v>-12.804</v>
      </c>
      <c r="EQ58" s="168">
        <v>-29.841000000000001</v>
      </c>
      <c r="ER58" s="168">
        <v>-29.549900000000001</v>
      </c>
      <c r="ES58" s="168">
        <v>3.6513</v>
      </c>
      <c r="ET58" s="168">
        <v>-20.39</v>
      </c>
      <c r="EU58" s="168">
        <v>-12.46</v>
      </c>
      <c r="EV58" s="168">
        <v>-1.4</v>
      </c>
      <c r="EW58" s="168">
        <v>2.4834999999999998</v>
      </c>
      <c r="EX58" s="168">
        <v>-35.126899999999999</v>
      </c>
      <c r="EY58" s="168">
        <v>-12.3668</v>
      </c>
      <c r="EZ58" s="168">
        <v>-12.506399999999999</v>
      </c>
      <c r="FA58" s="168">
        <v>7.2332999999999998</v>
      </c>
      <c r="FB58" s="168">
        <v>1.6964999999999999</v>
      </c>
      <c r="FC58" s="168">
        <v>-31.8642</v>
      </c>
      <c r="FD58" s="168">
        <v>4.1207000000000003</v>
      </c>
      <c r="FE58" s="168">
        <v>0</v>
      </c>
      <c r="FF58" s="168">
        <v>3.8696000000000002</v>
      </c>
      <c r="FG58" s="168">
        <v>0</v>
      </c>
      <c r="FH58" s="168">
        <v>0</v>
      </c>
      <c r="FI58" s="168">
        <v>0</v>
      </c>
      <c r="FJ58" s="168">
        <v>-3.0142000000000002</v>
      </c>
      <c r="FK58" s="168">
        <v>-3.8515000000000001</v>
      </c>
      <c r="FL58" s="168">
        <v>-27.462800000000001</v>
      </c>
      <c r="FM58" s="168">
        <v>19.2485</v>
      </c>
      <c r="FN58" s="168">
        <v>18.8184</v>
      </c>
      <c r="FO58" s="168">
        <v>-11.0867</v>
      </c>
      <c r="FP58" s="168">
        <v>0</v>
      </c>
      <c r="FQ58" s="168">
        <v>17.511299999999999</v>
      </c>
      <c r="FR58" s="168">
        <v>-26.76</v>
      </c>
      <c r="FS58" s="168">
        <v>-1.8196000000000001</v>
      </c>
      <c r="FT58" s="168">
        <v>0.1293</v>
      </c>
      <c r="FU58" s="168">
        <v>-0.66</v>
      </c>
      <c r="FV58" s="168">
        <v>1.1599999999999999</v>
      </c>
      <c r="FW58" s="168">
        <v>-30.425699999999999</v>
      </c>
      <c r="FX58" s="168">
        <v>2.5878000000000001</v>
      </c>
      <c r="FY58" s="168">
        <v>0.96199999999999997</v>
      </c>
      <c r="FZ58" s="168">
        <v>-0.374</v>
      </c>
      <c r="GA58" s="168">
        <v>3.3068</v>
      </c>
      <c r="GB58" s="168">
        <v>5.37</v>
      </c>
      <c r="GC58" s="168">
        <v>-14.6348</v>
      </c>
      <c r="GD58" s="168">
        <v>-3.9845000000000002</v>
      </c>
      <c r="GE58" s="168">
        <v>-3.69</v>
      </c>
      <c r="GF58" s="168">
        <v>14.4969</v>
      </c>
      <c r="GG58" s="168">
        <v>0</v>
      </c>
      <c r="GH58" s="168">
        <v>16.0761</v>
      </c>
      <c r="GI58" s="168">
        <v>-12.975899999999999</v>
      </c>
      <c r="GJ58" s="168">
        <v>-13.872</v>
      </c>
      <c r="GK58" s="168">
        <v>1.7983</v>
      </c>
      <c r="GL58" s="168">
        <v>0</v>
      </c>
      <c r="GM58" s="168">
        <v>0</v>
      </c>
      <c r="GN58" s="168">
        <v>-12.932</v>
      </c>
      <c r="GO58" s="168">
        <v>-22.501100000000001</v>
      </c>
      <c r="GP58" s="168">
        <v>-0.15379999999999999</v>
      </c>
      <c r="GQ58" s="168">
        <v>-25.5641</v>
      </c>
      <c r="GR58" s="168">
        <v>1.6651</v>
      </c>
      <c r="GS58" s="168">
        <v>1.4348000000000001</v>
      </c>
      <c r="GT58" s="168">
        <v>113.4092</v>
      </c>
      <c r="GU58" s="168">
        <v>-8.8003999999999998</v>
      </c>
      <c r="GV58" s="168">
        <v>-10.814299999999999</v>
      </c>
      <c r="GW58" s="168">
        <v>-16.4328</v>
      </c>
      <c r="GX58" s="168">
        <v>1.2814000000000001</v>
      </c>
      <c r="GY58" s="168">
        <v>5.5015999999999998</v>
      </c>
      <c r="GZ58" s="168">
        <v>5.5620000000000003</v>
      </c>
      <c r="HA58" s="168">
        <v>0.70630000000000004</v>
      </c>
      <c r="HB58" s="168">
        <v>4.6982999999999997</v>
      </c>
      <c r="HC58" s="168">
        <v>7.0694999999999997</v>
      </c>
      <c r="HD58" s="168">
        <v>-9.64</v>
      </c>
      <c r="HE58" s="168">
        <v>-9.2794000000000008</v>
      </c>
      <c r="HF58" s="168">
        <v>4.4555999999999996</v>
      </c>
      <c r="HG58" s="168">
        <v>-12.405900000000001</v>
      </c>
      <c r="HH58" s="168">
        <v>53.013300000000001</v>
      </c>
      <c r="HI58" s="168">
        <v>-21.221499999999999</v>
      </c>
      <c r="HJ58" s="168">
        <v>-21.618099999999998</v>
      </c>
      <c r="HK58" s="168">
        <v>-17.167000000000002</v>
      </c>
      <c r="HL58" s="168">
        <v>-16.236000000000001</v>
      </c>
      <c r="HM58" s="168">
        <v>-13.2423</v>
      </c>
      <c r="HN58" s="168">
        <v>-13.4191</v>
      </c>
      <c r="HO58" s="168">
        <v>0</v>
      </c>
      <c r="HP58" s="168">
        <v>10.3011</v>
      </c>
      <c r="HQ58" s="168">
        <v>-26.157499999999999</v>
      </c>
      <c r="HR58" s="168">
        <v>-25.542200000000001</v>
      </c>
      <c r="HS58" s="168">
        <v>-30.3766</v>
      </c>
      <c r="HT58" s="168">
        <v>-30.262499999999999</v>
      </c>
      <c r="HU58" s="168">
        <v>-2.0299999999999998</v>
      </c>
      <c r="HV58" s="168">
        <v>4.91</v>
      </c>
      <c r="HW58" s="168">
        <v>-33.4</v>
      </c>
      <c r="HX58" s="168">
        <v>-33.5</v>
      </c>
      <c r="HY58" s="168">
        <v>0.2994</v>
      </c>
      <c r="HZ58" s="168">
        <v>-10.88</v>
      </c>
      <c r="IA58" s="168">
        <v>39.363599999999998</v>
      </c>
      <c r="IB58" s="168">
        <v>13.2576</v>
      </c>
      <c r="IC58" s="168">
        <v>13.148999999999999</v>
      </c>
      <c r="ID58" s="168">
        <v>-21.2</v>
      </c>
      <c r="IE58" s="168">
        <v>-43.1</v>
      </c>
      <c r="IF58" s="168">
        <v>-0.3</v>
      </c>
      <c r="IG58" s="168">
        <v>-0.8</v>
      </c>
      <c r="IH58" s="168">
        <v>-18.5975</v>
      </c>
      <c r="II58" s="168">
        <v>-18.729700000000001</v>
      </c>
      <c r="IJ58" s="168">
        <v>-152.82929999999999</v>
      </c>
      <c r="IK58" s="168">
        <v>7.3708</v>
      </c>
      <c r="IL58" s="168">
        <v>-270.39159999999998</v>
      </c>
      <c r="IM58" s="168">
        <v>-26.407</v>
      </c>
      <c r="IN58" s="168">
        <v>-43.0242</v>
      </c>
      <c r="IO58" s="168">
        <v>63.656300000000002</v>
      </c>
      <c r="IP58" s="168">
        <v>40.330399999999997</v>
      </c>
      <c r="IQ58" s="168">
        <v>97.027799999999999</v>
      </c>
      <c r="IR58" s="168">
        <v>51.978099999999998</v>
      </c>
      <c r="IS58" s="168">
        <v>-13.380100000000001</v>
      </c>
      <c r="IT58" s="168">
        <v>11.295500000000001</v>
      </c>
      <c r="IU58" s="168">
        <v>12.460900000000001</v>
      </c>
      <c r="IV58" s="168">
        <v>-55.934800000000003</v>
      </c>
      <c r="IW58" s="168">
        <v>134.78639999999999</v>
      </c>
      <c r="IX58" s="168">
        <v>-211.77590000000001</v>
      </c>
      <c r="IY58" s="168">
        <v>-39.6325</v>
      </c>
      <c r="IZ58" s="168">
        <v>-34.060600000000001</v>
      </c>
      <c r="JA58" s="168">
        <v>-2.0617999999999999</v>
      </c>
      <c r="JB58" s="168">
        <v>0</v>
      </c>
      <c r="JC58" s="168">
        <v>-12.8</v>
      </c>
      <c r="JD58" s="168">
        <v>-1.655</v>
      </c>
      <c r="JE58" s="168">
        <v>-1.663</v>
      </c>
      <c r="JF58" s="168">
        <v>0</v>
      </c>
      <c r="JG58" s="168">
        <v>-5.36</v>
      </c>
      <c r="JH58" s="168">
        <v>-4.7279999999999998</v>
      </c>
      <c r="JI58" s="168">
        <v>-2.9586999999999999</v>
      </c>
      <c r="JJ58" s="168">
        <v>4.9821</v>
      </c>
      <c r="JK58" s="168">
        <v>-11.131500000000001</v>
      </c>
      <c r="JL58" s="168">
        <v>-10.6</v>
      </c>
      <c r="JM58" s="168">
        <v>-4.4470000000000001</v>
      </c>
      <c r="JN58" s="168">
        <v>-3.7029999999999998</v>
      </c>
      <c r="JO58" s="168">
        <v>0</v>
      </c>
      <c r="JP58" s="168">
        <v>0</v>
      </c>
      <c r="JQ58" s="168">
        <v>2.9937999999999998</v>
      </c>
      <c r="JR58" s="168">
        <v>2.7332999999999998</v>
      </c>
      <c r="JS58" s="168">
        <v>2.6337000000000002</v>
      </c>
      <c r="JT58" s="168">
        <v>0</v>
      </c>
      <c r="JU58" s="168">
        <v>15</v>
      </c>
      <c r="JV58" s="168">
        <v>-1.7765</v>
      </c>
      <c r="JW58" s="168">
        <v>-0.09</v>
      </c>
      <c r="JX58" s="168">
        <v>0</v>
      </c>
      <c r="JY58" s="168">
        <v>-14.598699999999999</v>
      </c>
      <c r="JZ58" s="168">
        <v>-16.764099999999999</v>
      </c>
      <c r="KA58" s="168">
        <v>-27.912099999999999</v>
      </c>
      <c r="KB58" s="168">
        <v>-13.8672</v>
      </c>
      <c r="KC58" s="168">
        <v>-8.0265000000000004</v>
      </c>
      <c r="KD58" s="168">
        <v>-28.911000000000001</v>
      </c>
      <c r="KE58" s="168">
        <v>-4.7271000000000001</v>
      </c>
      <c r="KF58" s="168">
        <v>-30.3</v>
      </c>
      <c r="KG58" s="168">
        <v>-1.4</v>
      </c>
      <c r="KH58" s="168">
        <v>6.0122</v>
      </c>
      <c r="KI58" s="168">
        <v>-138.4528</v>
      </c>
    </row>
    <row r="59" spans="1:295" x14ac:dyDescent="0.3">
      <c r="A59" s="225" t="s">
        <v>841</v>
      </c>
      <c r="B59" s="225"/>
      <c r="C59" s="168">
        <v>0</v>
      </c>
      <c r="D59" s="168">
        <v>3.2738687500000001</v>
      </c>
      <c r="E59" s="168">
        <v>-8.0201312500000004</v>
      </c>
      <c r="F59" s="168">
        <v>2.1266687499999999</v>
      </c>
      <c r="G59" s="168">
        <v>7.9000916666666665</v>
      </c>
      <c r="H59" s="168">
        <v>0</v>
      </c>
      <c r="I59" s="168">
        <v>9.4770812499999995</v>
      </c>
      <c r="J59" s="168">
        <v>0</v>
      </c>
      <c r="K59" s="168">
        <v>17.518766666666668</v>
      </c>
      <c r="L59" s="168">
        <v>7.1696562500000001</v>
      </c>
      <c r="M59" s="168">
        <v>6.8081104166666666</v>
      </c>
      <c r="N59" s="168">
        <v>-17.39</v>
      </c>
      <c r="O59" s="168">
        <v>-28.279166666666665</v>
      </c>
      <c r="P59" s="168">
        <v>5.0975609756097562</v>
      </c>
      <c r="Q59" s="168">
        <v>4.0647272727272732</v>
      </c>
      <c r="R59" s="168">
        <v>-20.012903225806451</v>
      </c>
      <c r="S59" s="168">
        <v>1.5745750000000001</v>
      </c>
      <c r="T59" s="168">
        <v>-1.7261666666666666</v>
      </c>
      <c r="U59" s="168">
        <v>4.2378187499999997</v>
      </c>
      <c r="V59" s="168">
        <v>4.1555833333333334</v>
      </c>
      <c r="W59" s="168">
        <v>7.4469166666666666</v>
      </c>
      <c r="X59" s="168">
        <v>2.1908750000000001</v>
      </c>
      <c r="Y59" s="168">
        <v>0.20172708333333336</v>
      </c>
      <c r="Z59" s="168">
        <v>1.8484499999999999</v>
      </c>
      <c r="AA59" s="168">
        <v>0</v>
      </c>
      <c r="AB59" s="168">
        <v>-0.77270000000000005</v>
      </c>
      <c r="AC59" s="168">
        <v>-0.66677083333333331</v>
      </c>
      <c r="AD59" s="168">
        <v>-0.64964583333333337</v>
      </c>
      <c r="AE59" s="168">
        <v>-2.3124375000000001</v>
      </c>
      <c r="AF59" s="168">
        <v>-3.33</v>
      </c>
      <c r="AG59" s="168">
        <v>-3.5315789473684212</v>
      </c>
      <c r="AH59" s="168">
        <v>-0.98572916666666677</v>
      </c>
      <c r="AI59" s="168">
        <v>0.42589583333333336</v>
      </c>
      <c r="AJ59" s="168">
        <v>-13.401041666666668</v>
      </c>
      <c r="AK59" s="168">
        <v>0</v>
      </c>
      <c r="AL59" s="168">
        <v>-10</v>
      </c>
      <c r="AM59" s="168">
        <v>-10.275208333333333</v>
      </c>
      <c r="AN59" s="168">
        <v>-10.284166666666668</v>
      </c>
      <c r="AO59" s="168">
        <v>5.6811625000000001</v>
      </c>
      <c r="AP59" s="168">
        <v>3.5081604166666667</v>
      </c>
      <c r="AQ59" s="168">
        <v>18.514377083333333</v>
      </c>
      <c r="AR59" s="168">
        <v>20.597464583333331</v>
      </c>
      <c r="AS59" s="168">
        <v>-14.192166666666667</v>
      </c>
      <c r="AT59" s="168">
        <v>-12.000506250000001</v>
      </c>
      <c r="AU59" s="168">
        <v>-11.856822916666667</v>
      </c>
      <c r="AV59" s="168">
        <v>10.480202083333333</v>
      </c>
      <c r="AW59" s="168">
        <v>9.1442354166666657</v>
      </c>
      <c r="AX59" s="168">
        <v>-19.507802083333331</v>
      </c>
      <c r="AY59" s="168">
        <v>-17.146762500000001</v>
      </c>
      <c r="AZ59" s="168">
        <v>0</v>
      </c>
      <c r="BA59" s="168">
        <v>23.276868749999998</v>
      </c>
      <c r="BB59" s="168">
        <v>106.78049791666666</v>
      </c>
      <c r="BC59" s="168">
        <v>7.0914437499999998</v>
      </c>
      <c r="BD59" s="168">
        <v>-5.2479166666666677</v>
      </c>
      <c r="BE59" s="168">
        <v>-5.2729166666666671</v>
      </c>
      <c r="BF59" s="168">
        <v>-25.241754166666666</v>
      </c>
      <c r="BG59" s="168">
        <v>-24.980381250000001</v>
      </c>
      <c r="BH59" s="168">
        <v>-2.9815895833333332</v>
      </c>
      <c r="BI59" s="168">
        <v>0</v>
      </c>
      <c r="BJ59" s="168">
        <v>11.029047916666666</v>
      </c>
      <c r="BK59" s="168">
        <v>4.4466166666666664</v>
      </c>
      <c r="BL59" s="168">
        <v>2.5279926829268291</v>
      </c>
      <c r="BM59" s="168">
        <v>1.6189041666666668</v>
      </c>
      <c r="BN59" s="168">
        <v>-75.376874999999998</v>
      </c>
      <c r="BO59" s="168">
        <v>13.474550000000001</v>
      </c>
      <c r="BP59" s="168">
        <v>13.3652</v>
      </c>
      <c r="BQ59" s="168">
        <v>1.5530416666666667</v>
      </c>
      <c r="BR59" s="168">
        <v>-174.43657708333333</v>
      </c>
      <c r="BS59" s="168">
        <v>0</v>
      </c>
      <c r="BT59" s="168">
        <v>0</v>
      </c>
      <c r="BU59" s="168">
        <v>0</v>
      </c>
      <c r="BV59" s="168">
        <v>12.579834146341463</v>
      </c>
      <c r="BW59" s="168">
        <v>8.6624999999999996</v>
      </c>
      <c r="BX59" s="168">
        <v>6.5772916666666674</v>
      </c>
      <c r="BY59" s="168">
        <v>-12.01</v>
      </c>
      <c r="BZ59" s="168">
        <v>2.8774999999999999</v>
      </c>
      <c r="CA59" s="168">
        <v>-17.661404166666667</v>
      </c>
      <c r="CB59" s="168">
        <v>-17.67814375</v>
      </c>
      <c r="CC59" s="168">
        <v>31.655297916666669</v>
      </c>
      <c r="CD59" s="168">
        <v>30.955852083333333</v>
      </c>
      <c r="CE59" s="168">
        <v>-4.0089854166666674</v>
      </c>
      <c r="CF59" s="168">
        <v>-27.651470833333335</v>
      </c>
      <c r="CG59" s="168">
        <v>-27.664335416666667</v>
      </c>
      <c r="CH59" s="168">
        <v>10.832279166666668</v>
      </c>
      <c r="CI59" s="168">
        <v>0</v>
      </c>
      <c r="CJ59" s="168">
        <v>0</v>
      </c>
      <c r="CK59" s="168">
        <v>0</v>
      </c>
      <c r="CL59" s="168">
        <v>15.629032258064516</v>
      </c>
      <c r="CM59" s="168">
        <v>25.96875</v>
      </c>
      <c r="CN59" s="168">
        <v>-2.4975000000000001</v>
      </c>
      <c r="CO59" s="168">
        <v>23.798402083333333</v>
      </c>
      <c r="CP59" s="168">
        <v>23.511422916666664</v>
      </c>
      <c r="CQ59" s="168">
        <v>22.372050000000002</v>
      </c>
      <c r="CR59" s="168">
        <v>32.37799583333333</v>
      </c>
      <c r="CS59" s="168">
        <v>32.736179166666666</v>
      </c>
      <c r="CT59" s="168">
        <v>-2.1979772727272731</v>
      </c>
      <c r="CU59" s="168">
        <v>-21.515922916666668</v>
      </c>
      <c r="CV59" s="168">
        <v>-22.865610416666666</v>
      </c>
      <c r="CW59" s="168">
        <v>2.78381875</v>
      </c>
      <c r="CX59" s="168">
        <v>24.84</v>
      </c>
      <c r="CY59" s="168">
        <v>12.247708333333334</v>
      </c>
      <c r="CZ59" s="168">
        <v>16.378570833333331</v>
      </c>
      <c r="DA59" s="168">
        <v>16.242477083333334</v>
      </c>
      <c r="DB59" s="168">
        <v>-10.156874999999999</v>
      </c>
      <c r="DC59" s="168">
        <v>0</v>
      </c>
      <c r="DD59" s="168">
        <v>0</v>
      </c>
      <c r="DE59" s="168">
        <v>0</v>
      </c>
      <c r="DF59" s="168">
        <v>33.275264583333332</v>
      </c>
      <c r="DG59" s="168">
        <v>-14.241058333333333</v>
      </c>
      <c r="DH59" s="168">
        <v>-5.2301770833333334</v>
      </c>
      <c r="DI59" s="168">
        <v>-5.3461538461538467</v>
      </c>
      <c r="DJ59" s="168">
        <v>-4.4268292682926838</v>
      </c>
      <c r="DK59" s="168">
        <v>-3.6060604166666668</v>
      </c>
      <c r="DL59" s="168">
        <v>2.0802145833333334</v>
      </c>
      <c r="DM59" s="168">
        <v>8.1699625000000005</v>
      </c>
      <c r="DN59" s="168">
        <v>9.9905395833333319</v>
      </c>
      <c r="DO59" s="168">
        <v>2.507916666666667</v>
      </c>
      <c r="DP59" s="168">
        <v>-2.0588888888888892</v>
      </c>
      <c r="DQ59" s="168">
        <v>8.0516041666666656</v>
      </c>
      <c r="DR59" s="168">
        <v>-32.458293750000003</v>
      </c>
      <c r="DS59" s="168">
        <v>-9.465208333333333</v>
      </c>
      <c r="DT59" s="168">
        <v>-9.5775000000000006</v>
      </c>
      <c r="DU59" s="168">
        <v>27.09375</v>
      </c>
      <c r="DV59" s="168">
        <v>22.024791666666669</v>
      </c>
      <c r="DW59" s="168">
        <v>-29.780306249999999</v>
      </c>
      <c r="DX59" s="168">
        <v>-14.956066666666665</v>
      </c>
      <c r="DY59" s="168">
        <v>-40.680033333333327</v>
      </c>
      <c r="DZ59" s="168">
        <v>-40.239206250000002</v>
      </c>
      <c r="EA59" s="168">
        <v>26.650865625000002</v>
      </c>
      <c r="EB59" s="168">
        <v>-5.4596166666666672</v>
      </c>
      <c r="EC59" s="168">
        <v>-16.959952083333331</v>
      </c>
      <c r="ED59" s="168">
        <v>-16.791170833333332</v>
      </c>
      <c r="EE59" s="168">
        <v>-16.842772916666664</v>
      </c>
      <c r="EF59" s="168">
        <v>-21.632370833333333</v>
      </c>
      <c r="EG59" s="168">
        <v>-10.792916666666665</v>
      </c>
      <c r="EH59" s="168">
        <v>-59.551866666666662</v>
      </c>
      <c r="EI59" s="168">
        <v>-32.807506250000003</v>
      </c>
      <c r="EJ59" s="168">
        <v>0</v>
      </c>
      <c r="EK59" s="168">
        <v>-9.0952958333333331</v>
      </c>
      <c r="EL59" s="168">
        <v>-8.2377708333333342</v>
      </c>
      <c r="EM59" s="168">
        <v>18.528208333333332</v>
      </c>
      <c r="EN59" s="168">
        <v>-10.372958333333333</v>
      </c>
      <c r="EO59" s="168">
        <v>0</v>
      </c>
      <c r="EP59" s="168">
        <v>1.8086666666666666</v>
      </c>
      <c r="EQ59" s="168">
        <v>-26.302720833333336</v>
      </c>
      <c r="ER59" s="168">
        <v>-25.983785416666667</v>
      </c>
      <c r="ES59" s="168">
        <v>9.5608479166666669</v>
      </c>
      <c r="ET59" s="168">
        <v>-2.0441176470588234</v>
      </c>
      <c r="EU59" s="168">
        <v>-9.0733333333333341</v>
      </c>
      <c r="EV59" s="168">
        <v>1.1541666666666666</v>
      </c>
      <c r="EW59" s="168">
        <v>4.2301833333333336</v>
      </c>
      <c r="EX59" s="168">
        <v>-15.241377083333333</v>
      </c>
      <c r="EY59" s="168">
        <v>-11.126391666666667</v>
      </c>
      <c r="EZ59" s="168">
        <v>-11.293374999999999</v>
      </c>
      <c r="FA59" s="168">
        <v>9.113133333333332</v>
      </c>
      <c r="FB59" s="168">
        <v>9.3004874999999991</v>
      </c>
      <c r="FC59" s="168">
        <v>-25.584760416666665</v>
      </c>
      <c r="FD59" s="168">
        <v>5.3724895833333335</v>
      </c>
      <c r="FE59" s="168">
        <v>0</v>
      </c>
      <c r="FF59" s="168">
        <v>5.0777187499999998</v>
      </c>
      <c r="FG59" s="168">
        <v>15</v>
      </c>
      <c r="FH59" s="168">
        <v>6.1538461538461533</v>
      </c>
      <c r="FI59" s="168">
        <v>40</v>
      </c>
      <c r="FJ59" s="168">
        <v>4.3085083333333332</v>
      </c>
      <c r="FK59" s="168">
        <v>4.3050187500000003</v>
      </c>
      <c r="FL59" s="168">
        <v>-20.011022916666668</v>
      </c>
      <c r="FM59" s="168">
        <v>23.605631249999998</v>
      </c>
      <c r="FN59" s="168">
        <v>23.67244791666667</v>
      </c>
      <c r="FO59" s="168">
        <v>-6.4809541666666668</v>
      </c>
      <c r="FP59" s="168">
        <v>0</v>
      </c>
      <c r="FQ59" s="168">
        <v>26.182547916666664</v>
      </c>
      <c r="FR59" s="168">
        <v>-22.524791666666669</v>
      </c>
      <c r="FS59" s="168">
        <v>-0.72506666666666675</v>
      </c>
      <c r="FT59" s="168">
        <v>0.19718541666666667</v>
      </c>
      <c r="FU59" s="168">
        <v>0.28687499999999999</v>
      </c>
      <c r="FV59" s="168">
        <v>2.3720833333333333</v>
      </c>
      <c r="FW59" s="168">
        <v>-26.082595833333333</v>
      </c>
      <c r="FX59" s="168">
        <v>2.7837000000000001</v>
      </c>
      <c r="FY59" s="168">
        <v>1.2788541666666666</v>
      </c>
      <c r="FZ59" s="168">
        <v>0.548875</v>
      </c>
      <c r="GA59" s="168">
        <v>4.0764166666666668</v>
      </c>
      <c r="GB59" s="168">
        <v>13.387083333333333</v>
      </c>
      <c r="GC59" s="168">
        <v>-6.5594145833333339</v>
      </c>
      <c r="GD59" s="168">
        <v>4.566416666666667</v>
      </c>
      <c r="GE59" s="168">
        <v>-2.4469565217391307</v>
      </c>
      <c r="GF59" s="168">
        <v>23.122937499999999</v>
      </c>
      <c r="GG59" s="168">
        <v>0</v>
      </c>
      <c r="GH59" s="168">
        <v>24.243979166666666</v>
      </c>
      <c r="GI59" s="168">
        <v>-7.8762979166666662</v>
      </c>
      <c r="GJ59" s="168">
        <v>-8.439704166666667</v>
      </c>
      <c r="GK59" s="168">
        <v>2.7257791666666669</v>
      </c>
      <c r="GL59" s="168">
        <v>0</v>
      </c>
      <c r="GM59" s="168">
        <v>0</v>
      </c>
      <c r="GN59" s="168">
        <v>-11.226551282051282</v>
      </c>
      <c r="GO59" s="168">
        <v>-14.68814375</v>
      </c>
      <c r="GP59" s="168">
        <v>1.7498479166666667</v>
      </c>
      <c r="GQ59" s="168">
        <v>-21.515441666666668</v>
      </c>
      <c r="GR59" s="168">
        <v>3.358835416666667</v>
      </c>
      <c r="GS59" s="168">
        <v>3.2061125000000001</v>
      </c>
      <c r="GT59" s="168">
        <v>131.07619166666666</v>
      </c>
      <c r="GU59" s="168">
        <v>-3.8942583333333332</v>
      </c>
      <c r="GV59" s="168">
        <v>-6.327632558139535</v>
      </c>
      <c r="GW59" s="168">
        <v>-5.4179374999999999</v>
      </c>
      <c r="GX59" s="168">
        <v>2.246504166666667</v>
      </c>
      <c r="GY59" s="168">
        <v>7.2557770833333333</v>
      </c>
      <c r="GZ59" s="168">
        <v>7.380477083333334</v>
      </c>
      <c r="HA59" s="168">
        <v>1.7093090909090911</v>
      </c>
      <c r="HB59" s="168">
        <v>17.307460416666665</v>
      </c>
      <c r="HC59" s="168">
        <v>18.864779166666668</v>
      </c>
      <c r="HD59" s="168">
        <v>-3.7102083333333336</v>
      </c>
      <c r="HE59" s="168">
        <v>-4.6945833333333332E-2</v>
      </c>
      <c r="HF59" s="168">
        <v>27.589216666666665</v>
      </c>
      <c r="HG59" s="168">
        <v>1.8556170212765957</v>
      </c>
      <c r="HH59" s="168">
        <v>73.688999999999993</v>
      </c>
      <c r="HI59" s="168">
        <v>10.219841666666667</v>
      </c>
      <c r="HJ59" s="168">
        <v>10.276560416666667</v>
      </c>
      <c r="HK59" s="168">
        <v>-10.485939583333334</v>
      </c>
      <c r="HL59" s="168">
        <v>-7.5229625000000002</v>
      </c>
      <c r="HM59" s="168">
        <v>-8.5544833333333337</v>
      </c>
      <c r="HN59" s="168">
        <v>-8.4292229166666655</v>
      </c>
      <c r="HO59" s="168">
        <v>36.009681818181818</v>
      </c>
      <c r="HP59" s="168">
        <v>39.341439999999999</v>
      </c>
      <c r="HQ59" s="168">
        <v>-20.507206249999999</v>
      </c>
      <c r="HR59" s="168">
        <v>-20.021052083333331</v>
      </c>
      <c r="HS59" s="168">
        <v>-14.510458333333334</v>
      </c>
      <c r="HT59" s="168">
        <v>-14.357866666666668</v>
      </c>
      <c r="HU59" s="168">
        <v>17.649230769230769</v>
      </c>
      <c r="HV59" s="168">
        <v>28.105625</v>
      </c>
      <c r="HW59" s="168">
        <v>-30.308333333333334</v>
      </c>
      <c r="HX59" s="168">
        <v>-30.347916666666666</v>
      </c>
      <c r="HY59" s="168">
        <v>0.54473749999999999</v>
      </c>
      <c r="HZ59" s="168">
        <v>-1.1533333333333333</v>
      </c>
      <c r="IA59" s="168">
        <v>51.845889583333339</v>
      </c>
      <c r="IB59" s="168">
        <v>21.034554166666666</v>
      </c>
      <c r="IC59" s="168">
        <v>21.001791666666666</v>
      </c>
      <c r="ID59" s="168">
        <v>-17.244444444444444</v>
      </c>
      <c r="IE59" s="168">
        <v>-36.80833333333333</v>
      </c>
      <c r="IF59" s="168">
        <v>4.5187499999999998</v>
      </c>
      <c r="IG59" s="168">
        <v>4.0020833333333332</v>
      </c>
      <c r="IH59" s="168">
        <v>-18.044065625000002</v>
      </c>
      <c r="II59" s="168">
        <v>-17.990881250000001</v>
      </c>
      <c r="IJ59" s="168">
        <v>-131.74974166666667</v>
      </c>
      <c r="IK59" s="168">
        <v>27.293614583333333</v>
      </c>
      <c r="IL59" s="168">
        <v>-262.33218958333333</v>
      </c>
      <c r="IM59" s="168">
        <v>-18.819837499999998</v>
      </c>
      <c r="IN59" s="168">
        <v>-31.89720625</v>
      </c>
      <c r="IO59" s="168">
        <v>95.805008333333319</v>
      </c>
      <c r="IP59" s="168">
        <v>69.843756249999998</v>
      </c>
      <c r="IQ59" s="168">
        <v>109.36420416666667</v>
      </c>
      <c r="IR59" s="168">
        <v>83.297966666666667</v>
      </c>
      <c r="IS59" s="168">
        <v>28.113766666666667</v>
      </c>
      <c r="IT59" s="168">
        <v>23.108610416666664</v>
      </c>
      <c r="IU59" s="168">
        <v>22.32469583333333</v>
      </c>
      <c r="IV59" s="168">
        <v>-5.6543749999999997E-2</v>
      </c>
      <c r="IW59" s="168">
        <v>183.53057708333333</v>
      </c>
      <c r="IX59" s="168">
        <v>-188.27933125000001</v>
      </c>
      <c r="IY59" s="168">
        <v>-4.3282208333333339</v>
      </c>
      <c r="IZ59" s="168">
        <v>11.625518749999999</v>
      </c>
      <c r="JA59" s="168">
        <v>-0.83512500000000001</v>
      </c>
      <c r="JB59" s="168">
        <v>0</v>
      </c>
      <c r="JC59" s="168">
        <v>-6.3416666666666668</v>
      </c>
      <c r="JD59" s="168">
        <v>-1.0317708333333333</v>
      </c>
      <c r="JE59" s="168">
        <v>-1.0390625</v>
      </c>
      <c r="JF59" s="168">
        <v>2.4866666666666668</v>
      </c>
      <c r="JG59" s="168">
        <v>-3.98</v>
      </c>
      <c r="JH59" s="168">
        <v>-2.3072041666666672</v>
      </c>
      <c r="JI59" s="168">
        <v>-0.33761666666666668</v>
      </c>
      <c r="JJ59" s="168">
        <v>10.537429166666668</v>
      </c>
      <c r="JK59" s="168">
        <v>-6.2883083333333332</v>
      </c>
      <c r="JL59" s="168">
        <v>-9.0708333333333329</v>
      </c>
      <c r="JM59" s="168">
        <v>-0.84572916666666664</v>
      </c>
      <c r="JN59" s="168">
        <v>-0.70937499999999998</v>
      </c>
      <c r="JO59" s="168">
        <v>1.9783933333333334</v>
      </c>
      <c r="JP59" s="168">
        <v>2.2152466666666664</v>
      </c>
      <c r="JQ59" s="168">
        <v>3.8368145833333336</v>
      </c>
      <c r="JR59" s="168">
        <v>3.5871979166666668</v>
      </c>
      <c r="JS59" s="168">
        <v>3.4682624999999998</v>
      </c>
      <c r="JT59" s="168">
        <v>0</v>
      </c>
      <c r="JU59" s="168">
        <v>22.185416666666665</v>
      </c>
      <c r="JV59" s="168">
        <v>0.74206249999999996</v>
      </c>
      <c r="JW59" s="168">
        <v>0.65604166666666675</v>
      </c>
      <c r="JX59" s="168">
        <v>0</v>
      </c>
      <c r="JY59" s="168">
        <v>-8.9859312500000001</v>
      </c>
      <c r="JZ59" s="168">
        <v>-3.8243624999999999</v>
      </c>
      <c r="KA59" s="168">
        <v>-21.490270833333334</v>
      </c>
      <c r="KB59" s="168">
        <v>-8.1138999999999992</v>
      </c>
      <c r="KC59" s="168">
        <v>-2.7366125000000001</v>
      </c>
      <c r="KD59" s="168">
        <v>-19.340812499999998</v>
      </c>
      <c r="KE59" s="168">
        <v>-0.14086578947368422</v>
      </c>
      <c r="KF59" s="168">
        <v>-24.002083333333335</v>
      </c>
      <c r="KG59" s="168">
        <v>6.8416666666666668</v>
      </c>
      <c r="KH59" s="168">
        <v>37.985368749999999</v>
      </c>
      <c r="KI59" s="168">
        <v>-99.499737499999995</v>
      </c>
    </row>
    <row r="60" spans="1:295" x14ac:dyDescent="0.3">
      <c r="A60" s="225" t="s">
        <v>2336</v>
      </c>
      <c r="B60" s="225"/>
      <c r="C60" s="159" t="s">
        <v>181</v>
      </c>
      <c r="D60" s="159" t="s">
        <v>181</v>
      </c>
      <c r="E60" s="159" t="s">
        <v>181</v>
      </c>
      <c r="F60" s="159" t="s">
        <v>181</v>
      </c>
      <c r="G60" s="159" t="s">
        <v>181</v>
      </c>
      <c r="H60" s="159" t="s">
        <v>2337</v>
      </c>
      <c r="I60" s="159" t="s">
        <v>181</v>
      </c>
      <c r="J60" s="159" t="s">
        <v>181</v>
      </c>
      <c r="K60" s="159" t="s">
        <v>2337</v>
      </c>
      <c r="L60" s="159" t="s">
        <v>181</v>
      </c>
      <c r="M60" s="159" t="s">
        <v>181</v>
      </c>
      <c r="N60" s="159" t="s">
        <v>181</v>
      </c>
      <c r="O60" s="159" t="s">
        <v>181</v>
      </c>
      <c r="P60" s="159" t="s">
        <v>181</v>
      </c>
      <c r="Q60" s="159" t="s">
        <v>181</v>
      </c>
      <c r="R60" s="159" t="s">
        <v>181</v>
      </c>
      <c r="S60" s="159" t="s">
        <v>181</v>
      </c>
      <c r="T60" s="159" t="s">
        <v>181</v>
      </c>
      <c r="U60" s="159" t="s">
        <v>181</v>
      </c>
      <c r="V60" s="159" t="s">
        <v>181</v>
      </c>
      <c r="W60" s="159" t="s">
        <v>181</v>
      </c>
      <c r="X60" s="159" t="s">
        <v>2337</v>
      </c>
      <c r="Y60" s="159" t="s">
        <v>2337</v>
      </c>
      <c r="Z60" s="159" t="s">
        <v>2337</v>
      </c>
      <c r="AA60" s="159" t="s">
        <v>181</v>
      </c>
      <c r="AB60" s="159" t="s">
        <v>2337</v>
      </c>
      <c r="AC60" s="159" t="s">
        <v>181</v>
      </c>
      <c r="AD60" s="159" t="s">
        <v>181</v>
      </c>
      <c r="AE60" s="159" t="s">
        <v>2337</v>
      </c>
      <c r="AF60" s="159" t="s">
        <v>181</v>
      </c>
      <c r="AG60" s="159" t="s">
        <v>181</v>
      </c>
      <c r="AH60" s="159" t="s">
        <v>181</v>
      </c>
      <c r="AI60" s="159" t="s">
        <v>181</v>
      </c>
      <c r="AJ60" s="159" t="s">
        <v>181</v>
      </c>
      <c r="AK60" s="159" t="s">
        <v>181</v>
      </c>
      <c r="AL60" s="159" t="s">
        <v>2337</v>
      </c>
      <c r="AM60" s="159" t="s">
        <v>181</v>
      </c>
      <c r="AN60" s="159" t="s">
        <v>181</v>
      </c>
      <c r="AO60" s="159" t="s">
        <v>181</v>
      </c>
      <c r="AP60" s="159" t="s">
        <v>2337</v>
      </c>
      <c r="AQ60" s="159" t="s">
        <v>181</v>
      </c>
      <c r="AR60" s="159" t="s">
        <v>181</v>
      </c>
      <c r="AS60" s="159" t="s">
        <v>181</v>
      </c>
      <c r="AT60" s="159" t="s">
        <v>181</v>
      </c>
      <c r="AU60" s="159" t="s">
        <v>181</v>
      </c>
      <c r="AV60" s="159" t="s">
        <v>2337</v>
      </c>
      <c r="AW60" s="159" t="s">
        <v>2337</v>
      </c>
      <c r="AX60" s="159" t="s">
        <v>181</v>
      </c>
      <c r="AY60" s="159" t="s">
        <v>181</v>
      </c>
      <c r="AZ60" s="159" t="s">
        <v>181</v>
      </c>
      <c r="BA60" s="159" t="s">
        <v>181</v>
      </c>
      <c r="BB60" s="159" t="s">
        <v>181</v>
      </c>
      <c r="BC60" s="159" t="s">
        <v>2337</v>
      </c>
      <c r="BD60" s="159" t="s">
        <v>2337</v>
      </c>
      <c r="BE60" s="159" t="s">
        <v>2337</v>
      </c>
      <c r="BF60" s="159" t="s">
        <v>181</v>
      </c>
      <c r="BG60" s="159" t="s">
        <v>181</v>
      </c>
      <c r="BH60" s="159" t="s">
        <v>2337</v>
      </c>
      <c r="BI60" s="159" t="s">
        <v>2337</v>
      </c>
      <c r="BJ60" s="159" t="s">
        <v>2337</v>
      </c>
      <c r="BK60" s="159" t="s">
        <v>2337</v>
      </c>
      <c r="BL60" s="159" t="s">
        <v>2337</v>
      </c>
      <c r="BM60" s="159" t="s">
        <v>2337</v>
      </c>
      <c r="BN60" s="159" t="s">
        <v>181</v>
      </c>
      <c r="BO60" s="159" t="s">
        <v>181</v>
      </c>
      <c r="BP60" s="159" t="s">
        <v>181</v>
      </c>
      <c r="BQ60" s="159" t="s">
        <v>2337</v>
      </c>
      <c r="BR60" s="159" t="s">
        <v>2337</v>
      </c>
      <c r="BS60" s="159" t="s">
        <v>2337</v>
      </c>
      <c r="BT60" s="159" t="s">
        <v>2337</v>
      </c>
      <c r="BU60" s="159" t="s">
        <v>2337</v>
      </c>
      <c r="BV60" s="159" t="s">
        <v>2337</v>
      </c>
      <c r="BW60" s="159" t="s">
        <v>2337</v>
      </c>
      <c r="BX60" s="159" t="s">
        <v>2338</v>
      </c>
      <c r="BY60" s="159" t="s">
        <v>2337</v>
      </c>
      <c r="BZ60" s="159" t="s">
        <v>2337</v>
      </c>
      <c r="CA60" s="159" t="s">
        <v>2337</v>
      </c>
      <c r="CB60" s="159" t="s">
        <v>2337</v>
      </c>
      <c r="CC60" s="159" t="s">
        <v>2337</v>
      </c>
      <c r="CD60" s="159" t="s">
        <v>2337</v>
      </c>
      <c r="CE60" s="159" t="s">
        <v>2337</v>
      </c>
      <c r="CF60" s="159" t="s">
        <v>2337</v>
      </c>
      <c r="CG60" s="159" t="s">
        <v>2337</v>
      </c>
      <c r="CH60" s="159" t="s">
        <v>2337</v>
      </c>
      <c r="CI60" s="159" t="s">
        <v>2337</v>
      </c>
      <c r="CJ60" s="159" t="s">
        <v>2337</v>
      </c>
      <c r="CK60" s="159" t="s">
        <v>2337</v>
      </c>
      <c r="CL60" s="159" t="s">
        <v>2337</v>
      </c>
      <c r="CM60" s="159" t="s">
        <v>2337</v>
      </c>
      <c r="CN60" s="159" t="s">
        <v>2337</v>
      </c>
      <c r="CO60" s="159" t="s">
        <v>2337</v>
      </c>
      <c r="CP60" s="159" t="s">
        <v>2337</v>
      </c>
      <c r="CQ60" s="159" t="s">
        <v>2337</v>
      </c>
      <c r="CR60" s="159" t="s">
        <v>2337</v>
      </c>
      <c r="CS60" s="159" t="s">
        <v>2337</v>
      </c>
      <c r="CT60" s="159" t="s">
        <v>2337</v>
      </c>
      <c r="CU60" s="159" t="s">
        <v>2337</v>
      </c>
      <c r="CV60" s="159" t="s">
        <v>2337</v>
      </c>
      <c r="CW60" s="159" t="s">
        <v>2337</v>
      </c>
      <c r="CX60" s="159" t="s">
        <v>2337</v>
      </c>
      <c r="CY60" s="159" t="s">
        <v>2337</v>
      </c>
      <c r="CZ60" s="159" t="s">
        <v>2337</v>
      </c>
      <c r="DA60" s="159" t="s">
        <v>2337</v>
      </c>
      <c r="DB60" s="159" t="s">
        <v>2337</v>
      </c>
      <c r="DC60" s="159" t="s">
        <v>2337</v>
      </c>
      <c r="DD60" s="159" t="s">
        <v>2337</v>
      </c>
      <c r="DE60" s="159" t="s">
        <v>2337</v>
      </c>
      <c r="DF60" s="159" t="s">
        <v>2337</v>
      </c>
      <c r="DG60" s="159" t="s">
        <v>2337</v>
      </c>
      <c r="DH60" s="159" t="s">
        <v>2337</v>
      </c>
      <c r="DI60" s="159" t="s">
        <v>2337</v>
      </c>
      <c r="DJ60" s="159" t="s">
        <v>2337</v>
      </c>
      <c r="DK60" s="159" t="s">
        <v>2337</v>
      </c>
      <c r="DL60" s="159" t="s">
        <v>2337</v>
      </c>
      <c r="DM60" s="159" t="s">
        <v>2337</v>
      </c>
      <c r="DN60" s="159" t="s">
        <v>2337</v>
      </c>
      <c r="DO60" s="159" t="s">
        <v>2337</v>
      </c>
      <c r="DP60" s="159" t="s">
        <v>2337</v>
      </c>
      <c r="DQ60" s="159" t="s">
        <v>2337</v>
      </c>
      <c r="DR60" s="159" t="s">
        <v>2337</v>
      </c>
      <c r="DS60" s="159" t="s">
        <v>2337</v>
      </c>
      <c r="DT60" s="159" t="s">
        <v>2337</v>
      </c>
      <c r="DU60" s="159" t="s">
        <v>2337</v>
      </c>
      <c r="DV60" s="159" t="s">
        <v>2337</v>
      </c>
      <c r="DW60" s="159" t="s">
        <v>2337</v>
      </c>
      <c r="DX60" s="159" t="s">
        <v>2337</v>
      </c>
      <c r="DY60" s="159" t="s">
        <v>2337</v>
      </c>
      <c r="DZ60" s="159" t="s">
        <v>2337</v>
      </c>
      <c r="EA60" s="159" t="s">
        <v>2337</v>
      </c>
      <c r="EB60" s="159" t="s">
        <v>2337</v>
      </c>
      <c r="EC60" s="159" t="s">
        <v>2337</v>
      </c>
      <c r="ED60" s="159" t="s">
        <v>2337</v>
      </c>
      <c r="EE60" s="159" t="s">
        <v>2337</v>
      </c>
      <c r="EF60" s="159" t="s">
        <v>2337</v>
      </c>
      <c r="EG60" s="159" t="s">
        <v>2337</v>
      </c>
      <c r="EH60" s="159" t="s">
        <v>2337</v>
      </c>
      <c r="EI60" s="159" t="s">
        <v>2337</v>
      </c>
      <c r="EJ60" s="159" t="s">
        <v>2337</v>
      </c>
      <c r="EK60" s="159" t="s">
        <v>2337</v>
      </c>
      <c r="EL60" s="159" t="s">
        <v>2337</v>
      </c>
      <c r="EM60" s="159" t="s">
        <v>2337</v>
      </c>
      <c r="EN60" s="159" t="s">
        <v>2337</v>
      </c>
      <c r="EO60" s="159" t="s">
        <v>2337</v>
      </c>
      <c r="EP60" s="159" t="s">
        <v>2337</v>
      </c>
      <c r="EQ60" s="159" t="s">
        <v>2337</v>
      </c>
      <c r="ER60" s="159" t="s">
        <v>2337</v>
      </c>
      <c r="ES60" s="159" t="s">
        <v>2337</v>
      </c>
      <c r="ET60" s="159" t="s">
        <v>2337</v>
      </c>
      <c r="EU60" s="159" t="s">
        <v>2337</v>
      </c>
      <c r="EV60" s="159" t="s">
        <v>2337</v>
      </c>
      <c r="EW60" s="159" t="s">
        <v>2337</v>
      </c>
      <c r="EX60" s="159" t="s">
        <v>2337</v>
      </c>
      <c r="EY60" s="159" t="s">
        <v>2337</v>
      </c>
      <c r="EZ60" s="159" t="s">
        <v>2337</v>
      </c>
      <c r="FA60" s="159" t="s">
        <v>2337</v>
      </c>
      <c r="FB60" s="159" t="s">
        <v>2337</v>
      </c>
      <c r="FC60" s="159" t="s">
        <v>2337</v>
      </c>
      <c r="FD60" s="159" t="s">
        <v>2337</v>
      </c>
      <c r="FE60" s="159" t="s">
        <v>2337</v>
      </c>
      <c r="FF60" s="159" t="s">
        <v>2337</v>
      </c>
      <c r="FG60" s="159" t="s">
        <v>2337</v>
      </c>
      <c r="FH60" s="159" t="s">
        <v>2337</v>
      </c>
      <c r="FI60" s="159" t="s">
        <v>2337</v>
      </c>
      <c r="FJ60" s="159" t="s">
        <v>2337</v>
      </c>
      <c r="FK60" s="159" t="s">
        <v>2337</v>
      </c>
      <c r="FL60" s="159" t="s">
        <v>2337</v>
      </c>
      <c r="FM60" s="159" t="s">
        <v>2337</v>
      </c>
      <c r="FN60" s="159" t="s">
        <v>2337</v>
      </c>
      <c r="FO60" s="159" t="s">
        <v>2337</v>
      </c>
      <c r="FP60" s="159" t="s">
        <v>2337</v>
      </c>
      <c r="FQ60" s="159" t="s">
        <v>2337</v>
      </c>
      <c r="FR60" s="159" t="s">
        <v>2337</v>
      </c>
      <c r="FS60" s="159" t="s">
        <v>2337</v>
      </c>
      <c r="FT60" s="159" t="s">
        <v>2337</v>
      </c>
      <c r="FU60" s="159" t="s">
        <v>2337</v>
      </c>
      <c r="FV60" s="159" t="s">
        <v>2337</v>
      </c>
      <c r="FW60" s="159" t="s">
        <v>2337</v>
      </c>
      <c r="FX60" s="159" t="s">
        <v>2337</v>
      </c>
      <c r="FY60" s="159" t="s">
        <v>2337</v>
      </c>
      <c r="FZ60" s="159" t="s">
        <v>2337</v>
      </c>
      <c r="GA60" s="159" t="s">
        <v>2337</v>
      </c>
      <c r="GB60" s="159" t="s">
        <v>2337</v>
      </c>
      <c r="GC60" s="159" t="s">
        <v>2337</v>
      </c>
      <c r="GD60" s="159" t="s">
        <v>2337</v>
      </c>
      <c r="GE60" s="159" t="s">
        <v>2337</v>
      </c>
      <c r="GF60" s="159" t="s">
        <v>2337</v>
      </c>
      <c r="GG60" s="159" t="s">
        <v>2337</v>
      </c>
      <c r="GH60" s="159" t="s">
        <v>2337</v>
      </c>
      <c r="GI60" s="159" t="s">
        <v>2337</v>
      </c>
      <c r="GJ60" s="159" t="s">
        <v>2337</v>
      </c>
      <c r="GK60" s="159" t="s">
        <v>2337</v>
      </c>
      <c r="GL60" s="159" t="s">
        <v>2337</v>
      </c>
      <c r="GM60" s="159" t="s">
        <v>2337</v>
      </c>
      <c r="GN60" s="159" t="s">
        <v>2337</v>
      </c>
      <c r="GO60" s="159" t="s">
        <v>2337</v>
      </c>
      <c r="GP60" s="159" t="s">
        <v>2337</v>
      </c>
      <c r="GQ60" s="159" t="s">
        <v>2337</v>
      </c>
      <c r="GR60" s="159" t="s">
        <v>2337</v>
      </c>
      <c r="GS60" s="159" t="s">
        <v>2337</v>
      </c>
      <c r="GT60" s="159" t="s">
        <v>2337</v>
      </c>
      <c r="GU60" s="159" t="s">
        <v>2337</v>
      </c>
      <c r="GV60" s="159" t="s">
        <v>2337</v>
      </c>
      <c r="GW60" s="159" t="s">
        <v>2337</v>
      </c>
      <c r="GX60" s="159" t="s">
        <v>2337</v>
      </c>
      <c r="GY60" s="159" t="s">
        <v>2337</v>
      </c>
      <c r="GZ60" s="159" t="s">
        <v>2337</v>
      </c>
      <c r="HA60" s="159" t="s">
        <v>2337</v>
      </c>
      <c r="HB60" s="159" t="s">
        <v>2337</v>
      </c>
      <c r="HC60" s="159" t="s">
        <v>2337</v>
      </c>
      <c r="HD60" s="159" t="s">
        <v>2337</v>
      </c>
      <c r="HE60" s="159" t="s">
        <v>2338</v>
      </c>
      <c r="HF60" s="159" t="s">
        <v>2338</v>
      </c>
      <c r="HG60" s="159" t="s">
        <v>2338</v>
      </c>
      <c r="HH60" s="159" t="s">
        <v>2338</v>
      </c>
      <c r="HI60" s="159" t="s">
        <v>2338</v>
      </c>
      <c r="HJ60" s="159" t="s">
        <v>2338</v>
      </c>
      <c r="HK60" s="159" t="s">
        <v>2338</v>
      </c>
      <c r="HL60" s="159" t="s">
        <v>2338</v>
      </c>
      <c r="HM60" s="159" t="s">
        <v>2338</v>
      </c>
      <c r="HN60" s="159" t="s">
        <v>2338</v>
      </c>
      <c r="HO60" s="159" t="s">
        <v>2338</v>
      </c>
      <c r="HP60" s="159" t="s">
        <v>2338</v>
      </c>
      <c r="HQ60" s="159" t="s">
        <v>2338</v>
      </c>
      <c r="HR60" s="159" t="s">
        <v>2338</v>
      </c>
      <c r="HS60" s="159" t="s">
        <v>2338</v>
      </c>
      <c r="HT60" s="159" t="s">
        <v>2338</v>
      </c>
      <c r="HU60" s="159" t="s">
        <v>2338</v>
      </c>
      <c r="HV60" s="159" t="s">
        <v>2338</v>
      </c>
      <c r="HW60" s="159" t="s">
        <v>2338</v>
      </c>
      <c r="HX60" s="159" t="s">
        <v>2338</v>
      </c>
      <c r="HY60" s="159" t="s">
        <v>2338</v>
      </c>
      <c r="HZ60" s="159" t="s">
        <v>2338</v>
      </c>
      <c r="IA60" s="159" t="s">
        <v>2338</v>
      </c>
      <c r="IB60" s="159" t="s">
        <v>2338</v>
      </c>
      <c r="IC60" s="159" t="s">
        <v>2338</v>
      </c>
      <c r="ID60" s="159" t="s">
        <v>2338</v>
      </c>
      <c r="IE60" s="159" t="s">
        <v>2338</v>
      </c>
      <c r="IF60" s="159" t="s">
        <v>2338</v>
      </c>
      <c r="IG60" s="159" t="s">
        <v>2338</v>
      </c>
      <c r="IH60" s="159" t="s">
        <v>2338</v>
      </c>
      <c r="II60" s="159" t="s">
        <v>2338</v>
      </c>
      <c r="IJ60" s="159" t="s">
        <v>2338</v>
      </c>
      <c r="IK60" s="159" t="s">
        <v>2338</v>
      </c>
      <c r="IL60" s="159" t="s">
        <v>2338</v>
      </c>
      <c r="IM60" s="159" t="s">
        <v>2338</v>
      </c>
      <c r="IN60" s="159" t="s">
        <v>2338</v>
      </c>
      <c r="IO60" s="159" t="s">
        <v>2338</v>
      </c>
      <c r="IP60" s="159" t="s">
        <v>2338</v>
      </c>
      <c r="IQ60" s="159" t="s">
        <v>2338</v>
      </c>
      <c r="IR60" s="159" t="s">
        <v>181</v>
      </c>
      <c r="IS60" s="159" t="s">
        <v>2337</v>
      </c>
      <c r="IT60" s="159" t="s">
        <v>2338</v>
      </c>
      <c r="IU60" s="159" t="s">
        <v>2338</v>
      </c>
      <c r="IV60" s="159" t="s">
        <v>2338</v>
      </c>
      <c r="IW60" s="159" t="s">
        <v>181</v>
      </c>
      <c r="IX60" s="159" t="s">
        <v>181</v>
      </c>
      <c r="IY60" s="159" t="s">
        <v>181</v>
      </c>
      <c r="IZ60" s="159" t="s">
        <v>181</v>
      </c>
      <c r="JA60" s="159" t="s">
        <v>2337</v>
      </c>
      <c r="JB60" s="159" t="s">
        <v>2338</v>
      </c>
      <c r="JC60" s="159" t="s">
        <v>2337</v>
      </c>
      <c r="JD60" s="159" t="s">
        <v>2338</v>
      </c>
      <c r="JE60" s="159" t="s">
        <v>2338</v>
      </c>
      <c r="JF60" s="159" t="s">
        <v>2338</v>
      </c>
      <c r="JG60" s="159" t="s">
        <v>2338</v>
      </c>
      <c r="JH60" s="159" t="s">
        <v>2337</v>
      </c>
      <c r="JI60" s="159" t="s">
        <v>2337</v>
      </c>
      <c r="JJ60" s="159" t="s">
        <v>2337</v>
      </c>
      <c r="JK60" s="159" t="s">
        <v>2337</v>
      </c>
      <c r="JL60" s="159" t="s">
        <v>2338</v>
      </c>
      <c r="JM60" s="159" t="s">
        <v>2337</v>
      </c>
      <c r="JN60" s="159" t="s">
        <v>2337</v>
      </c>
      <c r="JO60" s="159" t="s">
        <v>2338</v>
      </c>
      <c r="JP60" s="159" t="s">
        <v>2338</v>
      </c>
      <c r="JQ60" s="159" t="s">
        <v>2338</v>
      </c>
      <c r="JR60" s="159" t="s">
        <v>2338</v>
      </c>
      <c r="JS60" s="159" t="s">
        <v>2337</v>
      </c>
      <c r="JT60" s="159" t="s">
        <v>2337</v>
      </c>
      <c r="JU60" s="159" t="s">
        <v>2338</v>
      </c>
      <c r="JV60" s="159" t="s">
        <v>2338</v>
      </c>
      <c r="JW60" s="159" t="s">
        <v>2338</v>
      </c>
      <c r="JX60" s="159" t="s">
        <v>2338</v>
      </c>
      <c r="JY60" s="159" t="s">
        <v>2338</v>
      </c>
      <c r="JZ60" s="159" t="s">
        <v>2338</v>
      </c>
      <c r="KA60" s="159" t="s">
        <v>2338</v>
      </c>
      <c r="KB60" s="159" t="s">
        <v>2338</v>
      </c>
      <c r="KC60" s="159" t="s">
        <v>2338</v>
      </c>
      <c r="KD60" s="159" t="s">
        <v>2338</v>
      </c>
      <c r="KE60" s="159" t="s">
        <v>2338</v>
      </c>
      <c r="KF60" s="159" t="s">
        <v>2338</v>
      </c>
      <c r="KG60" s="159" t="s">
        <v>2338</v>
      </c>
      <c r="KH60" s="159" t="s">
        <v>2337</v>
      </c>
      <c r="KI60" s="159" t="s">
        <v>2337</v>
      </c>
    </row>
    <row r="61" spans="1:295" ht="27" customHeight="1" x14ac:dyDescent="0.3">
      <c r="A61" s="225" t="s">
        <v>3</v>
      </c>
      <c r="B61" s="225"/>
      <c r="C61" s="226" t="s">
        <v>44</v>
      </c>
      <c r="D61" s="226"/>
      <c r="E61" s="226"/>
      <c r="F61" s="226"/>
      <c r="G61" s="226"/>
      <c r="H61" s="226"/>
      <c r="I61" s="226"/>
      <c r="J61" s="226"/>
      <c r="K61" s="226"/>
      <c r="L61" s="226"/>
      <c r="M61" s="226"/>
      <c r="N61" s="226" t="s">
        <v>2339</v>
      </c>
      <c r="O61" s="226"/>
      <c r="P61" s="226"/>
      <c r="Q61" s="226"/>
      <c r="R61" s="226"/>
      <c r="S61" s="226" t="s">
        <v>59</v>
      </c>
      <c r="T61" s="226" t="s">
        <v>44</v>
      </c>
      <c r="U61" s="226"/>
      <c r="V61" s="226"/>
      <c r="W61" s="226"/>
      <c r="X61" s="226" t="s">
        <v>852</v>
      </c>
      <c r="Y61" s="226"/>
      <c r="Z61" s="226"/>
      <c r="AA61" s="226" t="s">
        <v>14</v>
      </c>
      <c r="AB61" s="226" t="s">
        <v>44</v>
      </c>
      <c r="AC61" s="226" t="s">
        <v>2340</v>
      </c>
      <c r="AD61" s="226"/>
      <c r="AE61" s="226" t="s">
        <v>44</v>
      </c>
      <c r="AF61" s="226" t="s">
        <v>2339</v>
      </c>
      <c r="AG61" s="226"/>
      <c r="AH61" s="226" t="s">
        <v>315</v>
      </c>
      <c r="AI61" s="226"/>
      <c r="AJ61" s="226" t="s">
        <v>2340</v>
      </c>
      <c r="AK61" s="226"/>
      <c r="AL61" s="226"/>
      <c r="AM61" s="226"/>
      <c r="AN61" s="226"/>
      <c r="AO61" s="226" t="s">
        <v>2341</v>
      </c>
      <c r="AP61" s="226" t="s">
        <v>2342</v>
      </c>
      <c r="AQ61" s="226" t="s">
        <v>44</v>
      </c>
      <c r="AR61" s="226"/>
      <c r="AS61" s="226"/>
      <c r="AT61" s="226"/>
      <c r="AU61" s="226"/>
      <c r="AV61" s="226"/>
      <c r="AW61" s="226"/>
      <c r="AX61" s="226"/>
      <c r="AY61" s="226"/>
      <c r="AZ61" s="226"/>
      <c r="BA61" s="226" t="s">
        <v>326</v>
      </c>
      <c r="BB61" s="226" t="s">
        <v>59</v>
      </c>
      <c r="BC61" s="226" t="s">
        <v>893</v>
      </c>
      <c r="BD61" s="226" t="s">
        <v>341</v>
      </c>
      <c r="BE61" s="226"/>
      <c r="BF61" s="226" t="s">
        <v>44</v>
      </c>
      <c r="BG61" s="226"/>
      <c r="BH61" s="226"/>
      <c r="BI61" s="226"/>
      <c r="BJ61" s="226"/>
      <c r="BK61" s="226"/>
      <c r="BL61" s="226"/>
      <c r="BM61" s="226"/>
      <c r="BN61" s="226" t="s">
        <v>59</v>
      </c>
      <c r="BO61" s="226"/>
      <c r="BP61" s="226"/>
      <c r="BQ61" s="226"/>
      <c r="BR61" s="226"/>
      <c r="BS61" s="226"/>
      <c r="BT61" s="226" t="s">
        <v>14</v>
      </c>
      <c r="BU61" s="226"/>
      <c r="BV61" s="226" t="s">
        <v>59</v>
      </c>
      <c r="BW61" s="226" t="s">
        <v>2343</v>
      </c>
      <c r="BX61" s="226"/>
      <c r="BY61" s="226"/>
      <c r="BZ61" s="226"/>
      <c r="CA61" s="226" t="s">
        <v>44</v>
      </c>
      <c r="CB61" s="226"/>
      <c r="CC61" s="226" t="s">
        <v>2344</v>
      </c>
      <c r="CD61" s="226"/>
      <c r="CE61" s="226" t="s">
        <v>128</v>
      </c>
      <c r="CF61" s="226" t="s">
        <v>44</v>
      </c>
      <c r="CG61" s="226"/>
      <c r="CH61" s="226"/>
      <c r="CI61" s="226"/>
      <c r="CJ61" s="226" t="s">
        <v>893</v>
      </c>
      <c r="CK61" s="226"/>
      <c r="CL61" s="226" t="s">
        <v>2343</v>
      </c>
      <c r="CM61" s="226"/>
      <c r="CN61" s="226"/>
      <c r="CO61" s="226" t="s">
        <v>44</v>
      </c>
      <c r="CP61" s="226"/>
      <c r="CQ61" s="226"/>
      <c r="CR61" s="226"/>
      <c r="CS61" s="226"/>
      <c r="CT61" s="226"/>
      <c r="CU61" s="226"/>
      <c r="CV61" s="226"/>
      <c r="CW61" s="226" t="s">
        <v>2344</v>
      </c>
      <c r="CX61" s="226" t="s">
        <v>2343</v>
      </c>
      <c r="CY61" s="226"/>
      <c r="CZ61" s="226" t="s">
        <v>2345</v>
      </c>
      <c r="DA61" s="226"/>
      <c r="DB61" s="226"/>
      <c r="DC61" s="226"/>
      <c r="DD61" s="226" t="s">
        <v>44</v>
      </c>
      <c r="DE61" s="226"/>
      <c r="DF61" s="226"/>
      <c r="DG61" s="226" t="s">
        <v>2345</v>
      </c>
      <c r="DH61" s="226"/>
      <c r="DI61" s="226" t="s">
        <v>876</v>
      </c>
      <c r="DJ61" s="226"/>
      <c r="DK61" s="226" t="s">
        <v>575</v>
      </c>
      <c r="DL61" s="226" t="s">
        <v>2345</v>
      </c>
      <c r="DM61" s="226"/>
      <c r="DN61" s="226"/>
      <c r="DO61" s="226"/>
      <c r="DP61" s="226" t="s">
        <v>575</v>
      </c>
      <c r="DQ61" s="226" t="s">
        <v>2345</v>
      </c>
      <c r="DR61" s="226" t="s">
        <v>575</v>
      </c>
      <c r="DS61" s="226" t="s">
        <v>2345</v>
      </c>
      <c r="DT61" s="226"/>
      <c r="DU61" s="226"/>
      <c r="DV61" s="226"/>
      <c r="DW61" s="226" t="s">
        <v>44</v>
      </c>
      <c r="DX61" s="226" t="s">
        <v>575</v>
      </c>
      <c r="DY61" s="226" t="s">
        <v>44</v>
      </c>
      <c r="DZ61" s="226"/>
      <c r="EA61" s="226"/>
      <c r="EB61" s="226"/>
      <c r="EC61" s="226"/>
      <c r="ED61" s="226"/>
      <c r="EE61" s="226" t="s">
        <v>59</v>
      </c>
      <c r="EF61" s="226"/>
      <c r="EG61" s="226" t="s">
        <v>2345</v>
      </c>
      <c r="EH61" s="226" t="s">
        <v>59</v>
      </c>
      <c r="EI61" s="226" t="s">
        <v>2346</v>
      </c>
      <c r="EJ61" s="226" t="s">
        <v>575</v>
      </c>
      <c r="EK61" s="226" t="s">
        <v>44</v>
      </c>
      <c r="EL61" s="226"/>
      <c r="EM61" s="226"/>
      <c r="EN61" s="226"/>
      <c r="EO61" s="226"/>
      <c r="EP61" s="226"/>
      <c r="EQ61" s="226"/>
      <c r="ER61" s="226"/>
      <c r="ES61" s="226"/>
      <c r="ET61" s="226" t="s">
        <v>871</v>
      </c>
      <c r="EU61" s="226"/>
      <c r="EV61" s="226"/>
      <c r="EW61" s="226" t="s">
        <v>44</v>
      </c>
      <c r="EX61" s="226"/>
      <c r="EY61" s="226"/>
      <c r="EZ61" s="226"/>
      <c r="FA61" s="226"/>
      <c r="FB61" s="226"/>
      <c r="FC61" s="226"/>
      <c r="FD61" s="226"/>
      <c r="FE61" s="226"/>
      <c r="FF61" s="226"/>
      <c r="FG61" s="226" t="s">
        <v>883</v>
      </c>
      <c r="FH61" s="226"/>
      <c r="FI61" s="226"/>
      <c r="FJ61" s="226" t="s">
        <v>44</v>
      </c>
      <c r="FK61" s="226"/>
      <c r="FL61" s="226"/>
      <c r="FM61" s="226"/>
      <c r="FN61" s="226"/>
      <c r="FO61" s="226"/>
      <c r="FP61" s="226" t="s">
        <v>326</v>
      </c>
      <c r="FQ61" s="226" t="s">
        <v>341</v>
      </c>
      <c r="FR61" s="226"/>
      <c r="FS61" s="226"/>
      <c r="FT61" s="226"/>
      <c r="FU61" s="226"/>
      <c r="FV61" s="226"/>
      <c r="FW61" s="226" t="s">
        <v>2344</v>
      </c>
      <c r="FX61" s="226" t="s">
        <v>154</v>
      </c>
      <c r="FY61" s="226"/>
      <c r="FZ61" s="226"/>
      <c r="GA61" s="226" t="s">
        <v>575</v>
      </c>
      <c r="GB61" s="226" t="s">
        <v>2340</v>
      </c>
      <c r="GC61" s="226" t="s">
        <v>326</v>
      </c>
      <c r="GD61" s="226" t="s">
        <v>44</v>
      </c>
      <c r="GE61" s="226" t="s">
        <v>142</v>
      </c>
      <c r="GF61" s="226" t="s">
        <v>326</v>
      </c>
      <c r="GG61" s="226" t="s">
        <v>2340</v>
      </c>
      <c r="GH61" s="226" t="s">
        <v>44</v>
      </c>
      <c r="GI61" s="226" t="s">
        <v>326</v>
      </c>
      <c r="GJ61" s="226" t="s">
        <v>44</v>
      </c>
      <c r="GK61" s="226"/>
      <c r="GL61" s="226" t="s">
        <v>2347</v>
      </c>
      <c r="GM61" s="226" t="s">
        <v>44</v>
      </c>
      <c r="GN61" s="226" t="s">
        <v>341</v>
      </c>
      <c r="GO61" s="226" t="s">
        <v>44</v>
      </c>
      <c r="GP61" s="226"/>
      <c r="GQ61" s="226"/>
      <c r="GR61" s="226" t="s">
        <v>345</v>
      </c>
      <c r="GS61" s="226"/>
      <c r="GT61" s="226" t="s">
        <v>326</v>
      </c>
      <c r="GU61" s="226"/>
      <c r="GV61" s="226" t="s">
        <v>44</v>
      </c>
      <c r="GW61" s="226" t="s">
        <v>326</v>
      </c>
      <c r="GX61" s="226" t="s">
        <v>579</v>
      </c>
      <c r="GY61" s="226" t="s">
        <v>44</v>
      </c>
      <c r="GZ61" s="226"/>
      <c r="HA61" s="226" t="s">
        <v>579</v>
      </c>
      <c r="HB61" s="226" t="s">
        <v>59</v>
      </c>
      <c r="HC61" s="226"/>
      <c r="HD61" s="226"/>
      <c r="HE61" s="226"/>
      <c r="HF61" s="226"/>
      <c r="HG61" s="226"/>
      <c r="HH61" s="226"/>
      <c r="HI61" s="226"/>
      <c r="HJ61" s="226"/>
      <c r="HK61" s="226"/>
      <c r="HL61" s="226"/>
      <c r="HM61" s="226" t="s">
        <v>2348</v>
      </c>
      <c r="HN61" s="226"/>
      <c r="HO61" s="226" t="s">
        <v>59</v>
      </c>
      <c r="HP61" s="226"/>
      <c r="HQ61" s="226" t="s">
        <v>2349</v>
      </c>
      <c r="HR61" s="226"/>
      <c r="HS61" s="226" t="s">
        <v>59</v>
      </c>
      <c r="HT61" s="226"/>
      <c r="HU61" s="226" t="s">
        <v>354</v>
      </c>
      <c r="HV61" s="226"/>
      <c r="HW61" s="226" t="s">
        <v>2350</v>
      </c>
      <c r="HX61" s="226"/>
      <c r="HY61" s="226" t="s">
        <v>354</v>
      </c>
      <c r="HZ61" s="226" t="s">
        <v>44</v>
      </c>
      <c r="IA61" s="226" t="s">
        <v>173</v>
      </c>
      <c r="IB61" s="226" t="s">
        <v>91</v>
      </c>
      <c r="IC61" s="226"/>
      <c r="ID61" s="226" t="s">
        <v>2349</v>
      </c>
      <c r="IE61" s="226"/>
      <c r="IF61" s="226"/>
      <c r="IG61" s="226"/>
      <c r="IH61" s="226" t="s">
        <v>91</v>
      </c>
      <c r="II61" s="226"/>
      <c r="IJ61" s="226" t="s">
        <v>59</v>
      </c>
      <c r="IK61" s="226" t="s">
        <v>173</v>
      </c>
      <c r="IL61" s="226" t="s">
        <v>59</v>
      </c>
      <c r="IM61" s="226" t="s">
        <v>173</v>
      </c>
      <c r="IN61" s="226"/>
      <c r="IO61" s="226"/>
      <c r="IP61" s="226"/>
      <c r="IQ61" s="226"/>
      <c r="IR61" s="226" t="s">
        <v>59</v>
      </c>
      <c r="IS61" s="226" t="s">
        <v>2346</v>
      </c>
      <c r="IT61" s="226" t="s">
        <v>354</v>
      </c>
      <c r="IU61" s="226"/>
      <c r="IV61" s="226" t="s">
        <v>173</v>
      </c>
      <c r="IW61" s="226" t="s">
        <v>59</v>
      </c>
      <c r="IX61" s="226"/>
      <c r="IY61" s="226"/>
      <c r="IZ61" s="226"/>
      <c r="JA61" s="226" t="s">
        <v>44</v>
      </c>
      <c r="JB61" s="226" t="s">
        <v>915</v>
      </c>
      <c r="JC61" s="226" t="s">
        <v>44</v>
      </c>
      <c r="JD61" s="226" t="s">
        <v>75</v>
      </c>
      <c r="JE61" s="226"/>
      <c r="JF61" s="226" t="s">
        <v>44</v>
      </c>
      <c r="JG61" s="226"/>
      <c r="JH61" s="226"/>
      <c r="JI61" s="226"/>
      <c r="JJ61" s="226"/>
      <c r="JK61" s="226"/>
      <c r="JL61" s="226" t="s">
        <v>2350</v>
      </c>
      <c r="JM61" s="226" t="s">
        <v>142</v>
      </c>
      <c r="JN61" s="226"/>
      <c r="JO61" s="226" t="s">
        <v>910</v>
      </c>
      <c r="JP61" s="226"/>
      <c r="JQ61" s="226" t="s">
        <v>912</v>
      </c>
      <c r="JR61" s="226"/>
      <c r="JS61" s="226"/>
      <c r="JT61" s="226" t="s">
        <v>44</v>
      </c>
      <c r="JU61" s="226" t="s">
        <v>2349</v>
      </c>
      <c r="JV61" s="226" t="s">
        <v>570</v>
      </c>
      <c r="JW61" s="226" t="s">
        <v>2351</v>
      </c>
      <c r="JX61" s="226"/>
      <c r="JY61" s="226" t="s">
        <v>59</v>
      </c>
      <c r="JZ61" s="226"/>
      <c r="KA61" s="226"/>
      <c r="KB61" s="226"/>
      <c r="KC61" s="226"/>
      <c r="KD61" s="226"/>
      <c r="KE61" s="226"/>
      <c r="KF61" s="226" t="s">
        <v>2349</v>
      </c>
      <c r="KG61" s="226"/>
      <c r="KH61" s="226" t="s">
        <v>59</v>
      </c>
      <c r="KI61" s="226"/>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114" t="s">
        <v>2352</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69"/>
      <c r="B64" s="1" t="s">
        <v>2353</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70"/>
      <c r="B65" s="1" t="s">
        <v>2354</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71"/>
      <c r="B66" s="1" t="s">
        <v>2355</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E7"/>
    <mergeCell ref="F7"/>
    <mergeCell ref="G7:J7"/>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M59"/>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5" customWidth="1"/>
    <col min="2" max="2" width="10" customWidth="1"/>
    <col min="3" max="13" width="20" customWidth="1"/>
  </cols>
  <sheetData>
    <row r="1" spans="1:13" x14ac:dyDescent="0.3">
      <c r="A1" s="1"/>
      <c r="B1" s="1"/>
      <c r="C1" s="1"/>
      <c r="D1" s="1"/>
      <c r="E1" s="1"/>
      <c r="F1" s="1"/>
      <c r="G1" s="1"/>
      <c r="H1" s="1"/>
      <c r="I1" s="1"/>
      <c r="J1" s="1"/>
      <c r="K1" s="1"/>
      <c r="L1" s="1"/>
      <c r="M1" s="1"/>
    </row>
    <row r="2" spans="1:13" x14ac:dyDescent="0.3">
      <c r="A2" s="1"/>
      <c r="B2" s="1"/>
      <c r="C2" s="1"/>
      <c r="D2" s="1"/>
      <c r="E2" s="1"/>
      <c r="F2" s="1"/>
      <c r="G2" s="1"/>
      <c r="H2" s="1"/>
      <c r="I2" s="1"/>
      <c r="J2" s="1"/>
      <c r="K2" s="1"/>
      <c r="L2" s="1"/>
      <c r="M2" s="1"/>
    </row>
    <row r="3" spans="1:13" ht="69" customHeight="1" x14ac:dyDescent="0.3">
      <c r="A3" s="1"/>
      <c r="B3" s="191" t="s">
        <v>0</v>
      </c>
      <c r="C3" s="192"/>
      <c r="D3" s="192"/>
      <c r="E3" s="192"/>
      <c r="F3" s="192"/>
      <c r="G3" s="192"/>
      <c r="H3" s="1"/>
      <c r="I3" s="1"/>
      <c r="J3" s="1"/>
      <c r="K3" s="1"/>
      <c r="L3" s="1"/>
      <c r="M3" s="1"/>
    </row>
    <row r="4" spans="1:13" ht="30" customHeight="1" x14ac:dyDescent="0.3">
      <c r="A4" s="227" t="s">
        <v>2645</v>
      </c>
      <c r="B4" s="228"/>
      <c r="C4" s="228"/>
      <c r="D4" s="228"/>
      <c r="E4" s="228"/>
      <c r="F4" s="228"/>
      <c r="G4" s="228"/>
      <c r="H4" s="228"/>
      <c r="I4" s="228"/>
      <c r="J4" s="228"/>
      <c r="K4" s="228"/>
      <c r="L4" s="228"/>
      <c r="M4" s="228"/>
    </row>
    <row r="5" spans="1:13" ht="19.95" hidden="1" customHeight="1" x14ac:dyDescent="0.3">
      <c r="A5" s="225" t="s">
        <v>1705</v>
      </c>
      <c r="B5" s="225"/>
      <c r="C5" s="159">
        <v>43763</v>
      </c>
      <c r="D5" s="159">
        <v>43764</v>
      </c>
      <c r="E5" s="159">
        <v>42746</v>
      </c>
      <c r="F5" s="159">
        <v>42741</v>
      </c>
      <c r="G5" s="159">
        <v>43825</v>
      </c>
      <c r="H5" s="159"/>
      <c r="I5" s="159">
        <v>43822</v>
      </c>
      <c r="J5" s="159">
        <v>43823</v>
      </c>
      <c r="K5" s="159">
        <v>43839</v>
      </c>
      <c r="L5" s="159">
        <v>43749</v>
      </c>
      <c r="M5" s="159"/>
    </row>
    <row r="6" spans="1:13" ht="27" customHeight="1" x14ac:dyDescent="0.3">
      <c r="A6" s="225" t="s">
        <v>17</v>
      </c>
      <c r="B6" s="225"/>
      <c r="C6" s="226" t="s">
        <v>2646</v>
      </c>
      <c r="D6" s="226"/>
      <c r="E6" s="226"/>
      <c r="F6" s="226"/>
      <c r="G6" s="226"/>
      <c r="H6" s="226"/>
      <c r="I6" s="226" t="s">
        <v>2647</v>
      </c>
      <c r="J6" s="226"/>
      <c r="K6" s="226"/>
      <c r="L6" s="226"/>
      <c r="M6" s="226"/>
    </row>
    <row r="7" spans="1:13" ht="27" customHeight="1" x14ac:dyDescent="0.3">
      <c r="A7" s="158" t="s">
        <v>68</v>
      </c>
      <c r="B7" s="158" t="s">
        <v>557</v>
      </c>
      <c r="C7" s="159" t="s">
        <v>2648</v>
      </c>
      <c r="D7" s="159" t="s">
        <v>2649</v>
      </c>
      <c r="E7" s="159" t="s">
        <v>2650</v>
      </c>
      <c r="F7" s="159" t="s">
        <v>2651</v>
      </c>
      <c r="G7" s="159" t="s">
        <v>2652</v>
      </c>
      <c r="H7" s="159" t="s">
        <v>931</v>
      </c>
      <c r="I7" s="159" t="s">
        <v>2653</v>
      </c>
      <c r="J7" s="159" t="s">
        <v>2654</v>
      </c>
      <c r="K7" s="159" t="s">
        <v>2655</v>
      </c>
      <c r="L7" s="159" t="s">
        <v>2656</v>
      </c>
      <c r="M7" s="159" t="s">
        <v>931</v>
      </c>
    </row>
    <row r="8" spans="1:13" ht="18" customHeight="1" x14ac:dyDescent="0.3">
      <c r="A8" s="161" t="s">
        <v>72</v>
      </c>
      <c r="B8" s="161" t="s">
        <v>780</v>
      </c>
      <c r="C8" s="162">
        <v>58.76</v>
      </c>
      <c r="D8" s="162">
        <v>60.67</v>
      </c>
      <c r="E8" s="162">
        <v>39.518000000000001</v>
      </c>
      <c r="F8" s="162">
        <v>39.365699999999997</v>
      </c>
      <c r="G8" s="162">
        <v>585.34119999999996</v>
      </c>
      <c r="H8" s="162">
        <v>783.6549</v>
      </c>
      <c r="I8" s="162">
        <v>258.47949999999997</v>
      </c>
      <c r="J8" s="162">
        <v>257.04149999999998</v>
      </c>
      <c r="K8" s="162">
        <v>522.63369999999998</v>
      </c>
      <c r="L8" s="162">
        <v>427.39609999999999</v>
      </c>
      <c r="M8" s="162">
        <v>1465.5508</v>
      </c>
    </row>
    <row r="9" spans="1:13" ht="18" customHeight="1" x14ac:dyDescent="0.3">
      <c r="A9" s="161" t="s">
        <v>72</v>
      </c>
      <c r="B9" s="161" t="s">
        <v>781</v>
      </c>
      <c r="C9" s="164">
        <v>56.01</v>
      </c>
      <c r="D9" s="164">
        <v>56.73</v>
      </c>
      <c r="E9" s="164">
        <v>38.580199999999998</v>
      </c>
      <c r="F9" s="164">
        <v>38.979700000000001</v>
      </c>
      <c r="G9" s="164">
        <v>573.63779999999997</v>
      </c>
      <c r="H9" s="164">
        <v>763.93769999999995</v>
      </c>
      <c r="I9" s="164">
        <v>253.29509999999999</v>
      </c>
      <c r="J9" s="164">
        <v>250.79599999999999</v>
      </c>
      <c r="K9" s="164">
        <v>517.92679999999996</v>
      </c>
      <c r="L9" s="164">
        <v>418.81380000000001</v>
      </c>
      <c r="M9" s="164">
        <v>1440.8317</v>
      </c>
    </row>
    <row r="10" spans="1:13" ht="18" customHeight="1" x14ac:dyDescent="0.3">
      <c r="A10" s="161" t="s">
        <v>72</v>
      </c>
      <c r="B10" s="161" t="s">
        <v>782</v>
      </c>
      <c r="C10" s="164">
        <v>50.12</v>
      </c>
      <c r="D10" s="164">
        <v>50.21</v>
      </c>
      <c r="E10" s="164">
        <v>35.231299999999997</v>
      </c>
      <c r="F10" s="164">
        <v>23.958300000000001</v>
      </c>
      <c r="G10" s="164">
        <v>580.83690000000001</v>
      </c>
      <c r="H10" s="164">
        <v>740.35649999999998</v>
      </c>
      <c r="I10" s="164">
        <v>248.0615</v>
      </c>
      <c r="J10" s="164">
        <v>248.29589999999999</v>
      </c>
      <c r="K10" s="164">
        <v>516.21140000000003</v>
      </c>
      <c r="L10" s="164">
        <v>420.14530000000002</v>
      </c>
      <c r="M10" s="164">
        <v>1432.7140999999999</v>
      </c>
    </row>
    <row r="11" spans="1:13" ht="18" customHeight="1" x14ac:dyDescent="0.3">
      <c r="A11" s="161" t="s">
        <v>72</v>
      </c>
      <c r="B11" s="161" t="s">
        <v>783</v>
      </c>
      <c r="C11" s="164">
        <v>54.44</v>
      </c>
      <c r="D11" s="164">
        <v>55.34</v>
      </c>
      <c r="E11" s="164">
        <v>26.39</v>
      </c>
      <c r="F11" s="164">
        <v>25.411100000000001</v>
      </c>
      <c r="G11" s="164">
        <v>593.45669999999996</v>
      </c>
      <c r="H11" s="164">
        <v>755.03779999999995</v>
      </c>
      <c r="I11" s="164">
        <v>259.1696</v>
      </c>
      <c r="J11" s="164">
        <v>256.6789</v>
      </c>
      <c r="K11" s="164">
        <v>518.90989999999999</v>
      </c>
      <c r="L11" s="164">
        <v>427.20740000000001</v>
      </c>
      <c r="M11" s="164">
        <v>1461.9657999999999</v>
      </c>
    </row>
    <row r="12" spans="1:13" ht="18" customHeight="1" x14ac:dyDescent="0.3">
      <c r="A12" s="161" t="s">
        <v>72</v>
      </c>
      <c r="B12" s="161" t="s">
        <v>784</v>
      </c>
      <c r="C12" s="164">
        <v>48.75</v>
      </c>
      <c r="D12" s="164">
        <v>49.65</v>
      </c>
      <c r="E12" s="164">
        <v>23.041</v>
      </c>
      <c r="F12" s="164">
        <v>23.1372</v>
      </c>
      <c r="G12" s="164">
        <v>578.61120000000005</v>
      </c>
      <c r="H12" s="164">
        <v>723.18939999999998</v>
      </c>
      <c r="I12" s="164">
        <v>249.9513</v>
      </c>
      <c r="J12" s="164">
        <v>250.37270000000001</v>
      </c>
      <c r="K12" s="164">
        <v>510.49759999999998</v>
      </c>
      <c r="L12" s="164">
        <v>417.47199999999998</v>
      </c>
      <c r="M12" s="164">
        <v>1428.2936</v>
      </c>
    </row>
    <row r="13" spans="1:13" ht="18" customHeight="1" x14ac:dyDescent="0.3">
      <c r="A13" s="161" t="s">
        <v>72</v>
      </c>
      <c r="B13" s="161" t="s">
        <v>785</v>
      </c>
      <c r="C13" s="164">
        <v>54.52</v>
      </c>
      <c r="D13" s="164">
        <v>55.38</v>
      </c>
      <c r="E13" s="164">
        <v>26.122</v>
      </c>
      <c r="F13" s="164">
        <v>26.854900000000001</v>
      </c>
      <c r="G13" s="164">
        <v>604.00459999999998</v>
      </c>
      <c r="H13" s="164">
        <v>766.88149999999996</v>
      </c>
      <c r="I13" s="164">
        <v>250.3837</v>
      </c>
      <c r="J13" s="164">
        <v>253.51759999999999</v>
      </c>
      <c r="K13" s="164">
        <v>512.15409999999997</v>
      </c>
      <c r="L13" s="164">
        <v>415.23779999999999</v>
      </c>
      <c r="M13" s="164">
        <v>1431.2932000000001</v>
      </c>
    </row>
    <row r="14" spans="1:13" ht="18" customHeight="1" x14ac:dyDescent="0.3">
      <c r="A14" s="161" t="s">
        <v>72</v>
      </c>
      <c r="B14" s="161" t="s">
        <v>786</v>
      </c>
      <c r="C14" s="164">
        <v>49.27</v>
      </c>
      <c r="D14" s="164">
        <v>49.83</v>
      </c>
      <c r="E14" s="164">
        <v>23.041</v>
      </c>
      <c r="F14" s="164">
        <v>23.302900000000001</v>
      </c>
      <c r="G14" s="164">
        <v>581.19079999999997</v>
      </c>
      <c r="H14" s="164">
        <v>726.63469999999995</v>
      </c>
      <c r="I14" s="164">
        <v>262.04320000000001</v>
      </c>
      <c r="J14" s="164">
        <v>260.39870000000002</v>
      </c>
      <c r="K14" s="164">
        <v>522.77020000000005</v>
      </c>
      <c r="L14" s="164">
        <v>424.79730000000001</v>
      </c>
      <c r="M14" s="164">
        <v>1470.0093999999999</v>
      </c>
    </row>
    <row r="15" spans="1:13" ht="18" customHeight="1" x14ac:dyDescent="0.3">
      <c r="A15" s="161" t="s">
        <v>72</v>
      </c>
      <c r="B15" s="161" t="s">
        <v>787</v>
      </c>
      <c r="C15" s="166">
        <v>51.5</v>
      </c>
      <c r="D15" s="166">
        <v>53.08</v>
      </c>
      <c r="E15" s="166">
        <v>25.452200000000001</v>
      </c>
      <c r="F15" s="166">
        <v>25.491099999999999</v>
      </c>
      <c r="G15" s="166">
        <v>587.01530000000002</v>
      </c>
      <c r="H15" s="166">
        <v>742.53859999999997</v>
      </c>
      <c r="I15" s="166">
        <v>252.21510000000001</v>
      </c>
      <c r="J15" s="166">
        <v>248.94669999999999</v>
      </c>
      <c r="K15" s="166">
        <v>514.40150000000006</v>
      </c>
      <c r="L15" s="166">
        <v>416.98239999999998</v>
      </c>
      <c r="M15" s="166">
        <v>1432.5456999999999</v>
      </c>
    </row>
    <row r="16" spans="1:13" ht="18" customHeight="1" x14ac:dyDescent="0.3">
      <c r="A16" s="161" t="s">
        <v>72</v>
      </c>
      <c r="B16" s="161" t="s">
        <v>788</v>
      </c>
      <c r="C16" s="162">
        <v>50.03</v>
      </c>
      <c r="D16" s="162">
        <v>53.26</v>
      </c>
      <c r="E16" s="162">
        <v>23.308900000000001</v>
      </c>
      <c r="F16" s="162">
        <v>23.22</v>
      </c>
      <c r="G16" s="162">
        <v>593.52530000000002</v>
      </c>
      <c r="H16" s="162">
        <v>743.3442</v>
      </c>
      <c r="I16" s="162">
        <v>253.54810000000001</v>
      </c>
      <c r="J16" s="162">
        <v>252.8272</v>
      </c>
      <c r="K16" s="162">
        <v>523.71010000000001</v>
      </c>
      <c r="L16" s="162">
        <v>421.90190000000001</v>
      </c>
      <c r="M16" s="162">
        <v>1451.9873</v>
      </c>
    </row>
    <row r="17" spans="1:13" ht="18" customHeight="1" x14ac:dyDescent="0.3">
      <c r="A17" s="161" t="s">
        <v>72</v>
      </c>
      <c r="B17" s="161" t="s">
        <v>789</v>
      </c>
      <c r="C17" s="164">
        <v>53.55</v>
      </c>
      <c r="D17" s="164">
        <v>54.28</v>
      </c>
      <c r="E17" s="164">
        <v>29.605</v>
      </c>
      <c r="F17" s="164">
        <v>29.3918</v>
      </c>
      <c r="G17" s="164">
        <v>587.38430000000005</v>
      </c>
      <c r="H17" s="164">
        <v>754.21109999999999</v>
      </c>
      <c r="I17" s="164">
        <v>252.0556</v>
      </c>
      <c r="J17" s="164">
        <v>251.66079999999999</v>
      </c>
      <c r="K17" s="164">
        <v>528.52980000000002</v>
      </c>
      <c r="L17" s="164">
        <v>427.60129999999998</v>
      </c>
      <c r="M17" s="164">
        <v>1459.8475000000001</v>
      </c>
    </row>
    <row r="18" spans="1:13" ht="18" customHeight="1" x14ac:dyDescent="0.3">
      <c r="A18" s="161" t="s">
        <v>72</v>
      </c>
      <c r="B18" s="161" t="s">
        <v>790</v>
      </c>
      <c r="C18" s="164">
        <v>57.81</v>
      </c>
      <c r="D18" s="164">
        <v>58.95</v>
      </c>
      <c r="E18" s="164">
        <v>35.365200000000002</v>
      </c>
      <c r="F18" s="164">
        <v>35.264400000000002</v>
      </c>
      <c r="G18" s="164">
        <v>599.72220000000004</v>
      </c>
      <c r="H18" s="164">
        <v>787.11180000000002</v>
      </c>
      <c r="I18" s="164">
        <v>256.58429999999998</v>
      </c>
      <c r="J18" s="164">
        <v>254.0829</v>
      </c>
      <c r="K18" s="164">
        <v>526.01689999999996</v>
      </c>
      <c r="L18" s="164">
        <v>436.11270000000002</v>
      </c>
      <c r="M18" s="164">
        <v>1472.7968000000001</v>
      </c>
    </row>
    <row r="19" spans="1:13" ht="18" customHeight="1" x14ac:dyDescent="0.3">
      <c r="A19" s="161" t="s">
        <v>72</v>
      </c>
      <c r="B19" s="161" t="s">
        <v>791</v>
      </c>
      <c r="C19" s="164">
        <v>56.18</v>
      </c>
      <c r="D19" s="164">
        <v>57.22</v>
      </c>
      <c r="E19" s="164">
        <v>35.097299999999997</v>
      </c>
      <c r="F19" s="164">
        <v>35.9848</v>
      </c>
      <c r="G19" s="164">
        <v>599.98599999999999</v>
      </c>
      <c r="H19" s="164">
        <v>784.46810000000005</v>
      </c>
      <c r="I19" s="164">
        <v>253.32140000000001</v>
      </c>
      <c r="J19" s="164">
        <v>252.02770000000001</v>
      </c>
      <c r="K19" s="164">
        <v>509.70890000000003</v>
      </c>
      <c r="L19" s="164">
        <v>411.94170000000003</v>
      </c>
      <c r="M19" s="164">
        <v>1426.9997000000001</v>
      </c>
    </row>
    <row r="20" spans="1:13" ht="18" customHeight="1" x14ac:dyDescent="0.3">
      <c r="A20" s="161" t="s">
        <v>72</v>
      </c>
      <c r="B20" s="161" t="s">
        <v>792</v>
      </c>
      <c r="C20" s="164">
        <v>58.44</v>
      </c>
      <c r="D20" s="164">
        <v>58.46</v>
      </c>
      <c r="E20" s="164">
        <v>37.374600000000001</v>
      </c>
      <c r="F20" s="164">
        <v>38.9604</v>
      </c>
      <c r="G20" s="164">
        <v>621.37009999999998</v>
      </c>
      <c r="H20" s="164">
        <v>814.60509999999999</v>
      </c>
      <c r="I20" s="164">
        <v>218.43180000000001</v>
      </c>
      <c r="J20" s="164">
        <v>217.0797</v>
      </c>
      <c r="K20" s="164">
        <v>411.86410000000001</v>
      </c>
      <c r="L20" s="164">
        <v>332.11219999999997</v>
      </c>
      <c r="M20" s="164">
        <v>1179.4878000000001</v>
      </c>
    </row>
    <row r="21" spans="1:13" ht="18" customHeight="1" x14ac:dyDescent="0.3">
      <c r="A21" s="161" t="s">
        <v>72</v>
      </c>
      <c r="B21" s="161" t="s">
        <v>793</v>
      </c>
      <c r="C21" s="164">
        <v>50.97</v>
      </c>
      <c r="D21" s="164">
        <v>51.46</v>
      </c>
      <c r="E21" s="164">
        <v>32.954000000000001</v>
      </c>
      <c r="F21" s="164">
        <v>33.630600000000001</v>
      </c>
      <c r="G21" s="164">
        <v>595.11720000000003</v>
      </c>
      <c r="H21" s="164">
        <v>764.1318</v>
      </c>
      <c r="I21" s="164">
        <v>175.90629999999999</v>
      </c>
      <c r="J21" s="164">
        <v>174.92349999999999</v>
      </c>
      <c r="K21" s="164">
        <v>295.06299999999999</v>
      </c>
      <c r="L21" s="164">
        <v>224.73150000000001</v>
      </c>
      <c r="M21" s="164">
        <v>870.62429999999995</v>
      </c>
    </row>
    <row r="22" spans="1:13" ht="18" customHeight="1" x14ac:dyDescent="0.3">
      <c r="A22" s="161" t="s">
        <v>72</v>
      </c>
      <c r="B22" s="161" t="s">
        <v>794</v>
      </c>
      <c r="C22" s="164">
        <v>53.99</v>
      </c>
      <c r="D22" s="164">
        <v>55.51</v>
      </c>
      <c r="E22" s="164">
        <v>29.3371</v>
      </c>
      <c r="F22" s="164">
        <v>29.755800000000001</v>
      </c>
      <c r="G22" s="164">
        <v>636.31700000000001</v>
      </c>
      <c r="H22" s="164">
        <v>804.90989999999999</v>
      </c>
      <c r="I22" s="164">
        <v>132.60990000000001</v>
      </c>
      <c r="J22" s="164">
        <v>132.68459999999999</v>
      </c>
      <c r="K22" s="164">
        <v>150.19579999999999</v>
      </c>
      <c r="L22" s="164">
        <v>103.2595</v>
      </c>
      <c r="M22" s="164">
        <v>518.74980000000005</v>
      </c>
    </row>
    <row r="23" spans="1:13" ht="18" customHeight="1" x14ac:dyDescent="0.3">
      <c r="A23" s="161" t="s">
        <v>72</v>
      </c>
      <c r="B23" s="161" t="s">
        <v>795</v>
      </c>
      <c r="C23" s="166">
        <v>53.37</v>
      </c>
      <c r="D23" s="166">
        <v>53.84</v>
      </c>
      <c r="E23" s="166">
        <v>28.801200000000001</v>
      </c>
      <c r="F23" s="166">
        <v>30.063800000000001</v>
      </c>
      <c r="G23" s="166">
        <v>636.15729999999996</v>
      </c>
      <c r="H23" s="166">
        <v>802.23230000000001</v>
      </c>
      <c r="I23" s="166">
        <v>139.92949999999999</v>
      </c>
      <c r="J23" s="166">
        <v>139.81610000000001</v>
      </c>
      <c r="K23" s="166">
        <v>155.2878</v>
      </c>
      <c r="L23" s="166">
        <v>107.3451</v>
      </c>
      <c r="M23" s="166">
        <v>542.37850000000003</v>
      </c>
    </row>
    <row r="24" spans="1:13" ht="18" customHeight="1" x14ac:dyDescent="0.3">
      <c r="A24" s="161" t="s">
        <v>72</v>
      </c>
      <c r="B24" s="161" t="s">
        <v>796</v>
      </c>
      <c r="C24" s="162">
        <v>47.75</v>
      </c>
      <c r="D24" s="162">
        <v>48.2</v>
      </c>
      <c r="E24" s="162">
        <v>30.810600000000001</v>
      </c>
      <c r="F24" s="162">
        <v>30.716699999999999</v>
      </c>
      <c r="G24" s="162">
        <v>628.86469999999997</v>
      </c>
      <c r="H24" s="162">
        <v>786.34199999999998</v>
      </c>
      <c r="I24" s="162">
        <v>143.06530000000001</v>
      </c>
      <c r="J24" s="162">
        <v>141.67439999999999</v>
      </c>
      <c r="K24" s="162">
        <v>154.9522</v>
      </c>
      <c r="L24" s="162">
        <v>105.529</v>
      </c>
      <c r="M24" s="162">
        <v>545.22090000000003</v>
      </c>
    </row>
    <row r="25" spans="1:13" ht="18" customHeight="1" x14ac:dyDescent="0.3">
      <c r="A25" s="161" t="s">
        <v>72</v>
      </c>
      <c r="B25" s="161" t="s">
        <v>797</v>
      </c>
      <c r="C25" s="164">
        <v>49.61</v>
      </c>
      <c r="D25" s="164">
        <v>52.43</v>
      </c>
      <c r="E25" s="164">
        <v>30.006799999999998</v>
      </c>
      <c r="F25" s="164">
        <v>30.225300000000001</v>
      </c>
      <c r="G25" s="164">
        <v>671.10850000000005</v>
      </c>
      <c r="H25" s="164">
        <v>833.38059999999996</v>
      </c>
      <c r="I25" s="164">
        <v>123.6789</v>
      </c>
      <c r="J25" s="164">
        <v>122.5334</v>
      </c>
      <c r="K25" s="164">
        <v>158.9376</v>
      </c>
      <c r="L25" s="164">
        <v>103.64</v>
      </c>
      <c r="M25" s="164">
        <v>508.78989999999999</v>
      </c>
    </row>
    <row r="26" spans="1:13" ht="18" customHeight="1" x14ac:dyDescent="0.3">
      <c r="A26" s="161" t="s">
        <v>72</v>
      </c>
      <c r="B26" s="161" t="s">
        <v>798</v>
      </c>
      <c r="C26" s="164">
        <v>52.38</v>
      </c>
      <c r="D26" s="164">
        <v>53.87</v>
      </c>
      <c r="E26" s="164">
        <v>30.140799999999999</v>
      </c>
      <c r="F26" s="164">
        <v>30.572900000000001</v>
      </c>
      <c r="G26" s="164">
        <v>673.20609999999999</v>
      </c>
      <c r="H26" s="164">
        <v>840.16980000000001</v>
      </c>
      <c r="I26" s="164">
        <v>127.5304</v>
      </c>
      <c r="J26" s="164">
        <v>128.29069999999999</v>
      </c>
      <c r="K26" s="164">
        <v>160.64269999999999</v>
      </c>
      <c r="L26" s="164">
        <v>108.81180000000001</v>
      </c>
      <c r="M26" s="164">
        <v>525.27560000000005</v>
      </c>
    </row>
    <row r="27" spans="1:13" ht="18" customHeight="1" x14ac:dyDescent="0.3">
      <c r="A27" s="161" t="s">
        <v>72</v>
      </c>
      <c r="B27" s="161" t="s">
        <v>799</v>
      </c>
      <c r="C27" s="164">
        <v>51.18</v>
      </c>
      <c r="D27" s="164">
        <v>52.23</v>
      </c>
      <c r="E27" s="164">
        <v>32.284199999999998</v>
      </c>
      <c r="F27" s="164">
        <v>31.587399999999999</v>
      </c>
      <c r="G27" s="164">
        <v>663.99440000000004</v>
      </c>
      <c r="H27" s="164">
        <v>831.27599999999995</v>
      </c>
      <c r="I27" s="164">
        <v>121.72620000000001</v>
      </c>
      <c r="J27" s="164">
        <v>120.6977</v>
      </c>
      <c r="K27" s="164">
        <v>162.7807</v>
      </c>
      <c r="L27" s="164">
        <v>113.0539</v>
      </c>
      <c r="M27" s="164">
        <v>518.25850000000003</v>
      </c>
    </row>
    <row r="28" spans="1:13" ht="18" customHeight="1" x14ac:dyDescent="0.3">
      <c r="A28" s="161" t="s">
        <v>72</v>
      </c>
      <c r="B28" s="161" t="s">
        <v>800</v>
      </c>
      <c r="C28" s="164">
        <v>48.71</v>
      </c>
      <c r="D28" s="164">
        <v>49.52</v>
      </c>
      <c r="E28" s="164">
        <v>32.284199999999998</v>
      </c>
      <c r="F28" s="164">
        <v>32.4574</v>
      </c>
      <c r="G28" s="164">
        <v>651.04049999999995</v>
      </c>
      <c r="H28" s="164">
        <v>814.01210000000003</v>
      </c>
      <c r="I28" s="164">
        <v>120.5475</v>
      </c>
      <c r="J28" s="164">
        <v>120.32599999999999</v>
      </c>
      <c r="K28" s="164">
        <v>161.29349999999999</v>
      </c>
      <c r="L28" s="164">
        <v>107.55459999999999</v>
      </c>
      <c r="M28" s="164">
        <v>509.72160000000002</v>
      </c>
    </row>
    <row r="29" spans="1:13" ht="18" customHeight="1" x14ac:dyDescent="0.3">
      <c r="A29" s="161" t="s">
        <v>72</v>
      </c>
      <c r="B29" s="161" t="s">
        <v>801</v>
      </c>
      <c r="C29" s="164">
        <v>52.37</v>
      </c>
      <c r="D29" s="164">
        <v>53.99</v>
      </c>
      <c r="E29" s="164">
        <v>33.623699999999999</v>
      </c>
      <c r="F29" s="164">
        <v>33.9803</v>
      </c>
      <c r="G29" s="164">
        <v>674.53819999999996</v>
      </c>
      <c r="H29" s="164">
        <v>848.50220000000002</v>
      </c>
      <c r="I29" s="164">
        <v>124.149</v>
      </c>
      <c r="J29" s="164">
        <v>122.09950000000001</v>
      </c>
      <c r="K29" s="164">
        <v>168.03270000000001</v>
      </c>
      <c r="L29" s="164">
        <v>111.35420000000001</v>
      </c>
      <c r="M29" s="164">
        <v>525.6354</v>
      </c>
    </row>
    <row r="30" spans="1:13" ht="18" customHeight="1" x14ac:dyDescent="0.3">
      <c r="A30" s="161" t="s">
        <v>72</v>
      </c>
      <c r="B30" s="161" t="s">
        <v>802</v>
      </c>
      <c r="C30" s="164">
        <v>48.23</v>
      </c>
      <c r="D30" s="164">
        <v>48.82</v>
      </c>
      <c r="E30" s="164">
        <v>32.284199999999998</v>
      </c>
      <c r="F30" s="164">
        <v>31.751200000000001</v>
      </c>
      <c r="G30" s="164">
        <v>663.00040000000001</v>
      </c>
      <c r="H30" s="164">
        <v>824.08579999999995</v>
      </c>
      <c r="I30" s="164">
        <v>112.4806</v>
      </c>
      <c r="J30" s="164">
        <v>111.5856</v>
      </c>
      <c r="K30" s="164">
        <v>135.65270000000001</v>
      </c>
      <c r="L30" s="164">
        <v>88.032200000000003</v>
      </c>
      <c r="M30" s="164">
        <v>447.75110000000001</v>
      </c>
    </row>
    <row r="31" spans="1:13" ht="18" customHeight="1" x14ac:dyDescent="0.3">
      <c r="A31" s="161" t="s">
        <v>72</v>
      </c>
      <c r="B31" s="161" t="s">
        <v>803</v>
      </c>
      <c r="C31" s="166">
        <v>49.82</v>
      </c>
      <c r="D31" s="166">
        <v>50.22</v>
      </c>
      <c r="E31" s="166">
        <v>30.5427</v>
      </c>
      <c r="F31" s="166">
        <v>30.641200000000001</v>
      </c>
      <c r="G31" s="166">
        <v>670.61170000000004</v>
      </c>
      <c r="H31" s="166">
        <v>831.8356</v>
      </c>
      <c r="I31" s="166">
        <v>109.39100000000001</v>
      </c>
      <c r="J31" s="166">
        <v>109.40130000000001</v>
      </c>
      <c r="K31" s="166">
        <v>122.8593</v>
      </c>
      <c r="L31" s="166">
        <v>78.320300000000003</v>
      </c>
      <c r="M31" s="166">
        <v>419.97190000000001</v>
      </c>
    </row>
    <row r="32" spans="1:13" ht="18" customHeight="1" x14ac:dyDescent="0.3">
      <c r="A32" s="161" t="s">
        <v>72</v>
      </c>
      <c r="B32" s="161" t="s">
        <v>804</v>
      </c>
      <c r="C32" s="162">
        <v>50.86</v>
      </c>
      <c r="D32" s="162">
        <v>51.73</v>
      </c>
      <c r="E32" s="162">
        <v>35.633099999999999</v>
      </c>
      <c r="F32" s="162">
        <v>35.192799999999998</v>
      </c>
      <c r="G32" s="162">
        <v>665.20439999999996</v>
      </c>
      <c r="H32" s="162">
        <v>838.62030000000004</v>
      </c>
      <c r="I32" s="162">
        <v>110.9181</v>
      </c>
      <c r="J32" s="162">
        <v>110.0427</v>
      </c>
      <c r="K32" s="162">
        <v>123.1379</v>
      </c>
      <c r="L32" s="162">
        <v>82.079800000000006</v>
      </c>
      <c r="M32" s="162">
        <v>426.17849999999999</v>
      </c>
    </row>
    <row r="33" spans="1:13" ht="18" customHeight="1" x14ac:dyDescent="0.3">
      <c r="A33" s="161" t="s">
        <v>72</v>
      </c>
      <c r="B33" s="161" t="s">
        <v>805</v>
      </c>
      <c r="C33" s="164">
        <v>52.6</v>
      </c>
      <c r="D33" s="164">
        <v>54.32</v>
      </c>
      <c r="E33" s="164">
        <v>36.436900000000001</v>
      </c>
      <c r="F33" s="164">
        <v>35.588500000000003</v>
      </c>
      <c r="G33" s="164">
        <v>656.53859999999997</v>
      </c>
      <c r="H33" s="164">
        <v>835.48400000000004</v>
      </c>
      <c r="I33" s="164">
        <v>109.1718</v>
      </c>
      <c r="J33" s="164">
        <v>108.3301</v>
      </c>
      <c r="K33" s="164">
        <v>137.3158</v>
      </c>
      <c r="L33" s="164">
        <v>91.481499999999997</v>
      </c>
      <c r="M33" s="164">
        <v>446.29919999999998</v>
      </c>
    </row>
    <row r="34" spans="1:13" ht="18" customHeight="1" x14ac:dyDescent="0.3">
      <c r="A34" s="161" t="s">
        <v>72</v>
      </c>
      <c r="B34" s="161" t="s">
        <v>806</v>
      </c>
      <c r="C34" s="164">
        <v>50.22</v>
      </c>
      <c r="D34" s="164">
        <v>50.63</v>
      </c>
      <c r="E34" s="164">
        <v>34.963299999999997</v>
      </c>
      <c r="F34" s="164">
        <v>34.587299999999999</v>
      </c>
      <c r="G34" s="164">
        <v>646.08590000000004</v>
      </c>
      <c r="H34" s="164">
        <v>816.48649999999998</v>
      </c>
      <c r="I34" s="164">
        <v>112.6754</v>
      </c>
      <c r="J34" s="164">
        <v>112.35769999999999</v>
      </c>
      <c r="K34" s="164">
        <v>145.37889999999999</v>
      </c>
      <c r="L34" s="164">
        <v>97.317700000000002</v>
      </c>
      <c r="M34" s="164">
        <v>467.72969999999998</v>
      </c>
    </row>
    <row r="35" spans="1:13" ht="18" customHeight="1" x14ac:dyDescent="0.3">
      <c r="A35" s="161" t="s">
        <v>72</v>
      </c>
      <c r="B35" s="161" t="s">
        <v>807</v>
      </c>
      <c r="C35" s="164">
        <v>49.8</v>
      </c>
      <c r="D35" s="164">
        <v>50.85</v>
      </c>
      <c r="E35" s="164">
        <v>30.274799999999999</v>
      </c>
      <c r="F35" s="164">
        <v>29.294599999999999</v>
      </c>
      <c r="G35" s="164">
        <v>673.19899999999996</v>
      </c>
      <c r="H35" s="164">
        <v>833.41840000000002</v>
      </c>
      <c r="I35" s="164">
        <v>109.7509</v>
      </c>
      <c r="J35" s="164">
        <v>111.04649999999999</v>
      </c>
      <c r="K35" s="164">
        <v>158.46</v>
      </c>
      <c r="L35" s="164">
        <v>113.04900000000001</v>
      </c>
      <c r="M35" s="164">
        <v>492.3064</v>
      </c>
    </row>
    <row r="36" spans="1:13" ht="18" customHeight="1" x14ac:dyDescent="0.3">
      <c r="A36" s="161" t="s">
        <v>72</v>
      </c>
      <c r="B36" s="161" t="s">
        <v>808</v>
      </c>
      <c r="C36" s="164">
        <v>46.82</v>
      </c>
      <c r="D36" s="164">
        <v>47.61</v>
      </c>
      <c r="E36" s="164">
        <v>30.4087</v>
      </c>
      <c r="F36" s="164">
        <v>30.5245</v>
      </c>
      <c r="G36" s="164">
        <v>658.98</v>
      </c>
      <c r="H36" s="164">
        <v>814.34320000000002</v>
      </c>
      <c r="I36" s="164">
        <v>122.955</v>
      </c>
      <c r="J36" s="164">
        <v>122.7974</v>
      </c>
      <c r="K36" s="164">
        <v>178.6986</v>
      </c>
      <c r="L36" s="164">
        <v>124.0414</v>
      </c>
      <c r="M36" s="164">
        <v>548.49239999999998</v>
      </c>
    </row>
    <row r="37" spans="1:13" ht="18" customHeight="1" x14ac:dyDescent="0.3">
      <c r="A37" s="161" t="s">
        <v>72</v>
      </c>
      <c r="B37" s="161" t="s">
        <v>809</v>
      </c>
      <c r="C37" s="164">
        <v>50.33</v>
      </c>
      <c r="D37" s="164">
        <v>50.13</v>
      </c>
      <c r="E37" s="164">
        <v>27.059699999999999</v>
      </c>
      <c r="F37" s="164">
        <v>27.444400000000002</v>
      </c>
      <c r="G37" s="164">
        <v>670.07650000000001</v>
      </c>
      <c r="H37" s="164">
        <v>825.04060000000004</v>
      </c>
      <c r="I37" s="164">
        <v>116.9363</v>
      </c>
      <c r="J37" s="164">
        <v>116.2938</v>
      </c>
      <c r="K37" s="164">
        <v>177.36539999999999</v>
      </c>
      <c r="L37" s="164">
        <v>121.7433</v>
      </c>
      <c r="M37" s="164">
        <v>532.33879999999999</v>
      </c>
    </row>
    <row r="38" spans="1:13" ht="18" customHeight="1" x14ac:dyDescent="0.3">
      <c r="A38" s="161" t="s">
        <v>72</v>
      </c>
      <c r="B38" s="161" t="s">
        <v>810</v>
      </c>
      <c r="C38" s="164">
        <v>53.94</v>
      </c>
      <c r="D38" s="164">
        <v>54.38</v>
      </c>
      <c r="E38" s="164">
        <v>32.418100000000003</v>
      </c>
      <c r="F38" s="164">
        <v>31.832599999999999</v>
      </c>
      <c r="G38" s="164">
        <v>661.2654</v>
      </c>
      <c r="H38" s="164">
        <v>833.83609999999999</v>
      </c>
      <c r="I38" s="164">
        <v>117.134</v>
      </c>
      <c r="J38" s="164">
        <v>117.9996</v>
      </c>
      <c r="K38" s="164">
        <v>185.41659999999999</v>
      </c>
      <c r="L38" s="164">
        <v>128.18520000000001</v>
      </c>
      <c r="M38" s="164">
        <v>548.73540000000003</v>
      </c>
    </row>
    <row r="39" spans="1:13" ht="18" customHeight="1" x14ac:dyDescent="0.3">
      <c r="A39" s="161" t="s">
        <v>72</v>
      </c>
      <c r="B39" s="161" t="s">
        <v>811</v>
      </c>
      <c r="C39" s="166">
        <v>55.9</v>
      </c>
      <c r="D39" s="166">
        <v>55.83</v>
      </c>
      <c r="E39" s="166">
        <v>35.365200000000002</v>
      </c>
      <c r="F39" s="166">
        <v>35.7087</v>
      </c>
      <c r="G39" s="166">
        <v>658.11080000000004</v>
      </c>
      <c r="H39" s="166">
        <v>840.91470000000004</v>
      </c>
      <c r="I39" s="166">
        <v>139.55330000000001</v>
      </c>
      <c r="J39" s="166">
        <v>139.93539999999999</v>
      </c>
      <c r="K39" s="166">
        <v>213.43709999999999</v>
      </c>
      <c r="L39" s="166">
        <v>144.684</v>
      </c>
      <c r="M39" s="166">
        <v>637.60979999999995</v>
      </c>
    </row>
    <row r="40" spans="1:13" ht="18" customHeight="1" x14ac:dyDescent="0.3">
      <c r="A40" s="161" t="s">
        <v>72</v>
      </c>
      <c r="B40" s="161" t="s">
        <v>812</v>
      </c>
      <c r="C40" s="162">
        <v>51.81</v>
      </c>
      <c r="D40" s="162">
        <v>52.65</v>
      </c>
      <c r="E40" s="162">
        <v>32.82</v>
      </c>
      <c r="F40" s="162">
        <v>33.224200000000003</v>
      </c>
      <c r="G40" s="162">
        <v>641.8954</v>
      </c>
      <c r="H40" s="162">
        <v>812.39959999999996</v>
      </c>
      <c r="I40" s="162">
        <v>164.2516</v>
      </c>
      <c r="J40" s="162">
        <v>163.16839999999999</v>
      </c>
      <c r="K40" s="162">
        <v>298.29989999999998</v>
      </c>
      <c r="L40" s="162">
        <v>219.54859999999999</v>
      </c>
      <c r="M40" s="162">
        <v>845.26850000000002</v>
      </c>
    </row>
    <row r="41" spans="1:13" ht="18" customHeight="1" x14ac:dyDescent="0.3">
      <c r="A41" s="161" t="s">
        <v>72</v>
      </c>
      <c r="B41" s="161" t="s">
        <v>813</v>
      </c>
      <c r="C41" s="164">
        <v>51.65</v>
      </c>
      <c r="D41" s="164">
        <v>52.95</v>
      </c>
      <c r="E41" s="164">
        <v>33.221899999999998</v>
      </c>
      <c r="F41" s="164">
        <v>33.414400000000001</v>
      </c>
      <c r="G41" s="164">
        <v>635.03949999999998</v>
      </c>
      <c r="H41" s="164">
        <v>806.2758</v>
      </c>
      <c r="I41" s="164">
        <v>199.14189999999999</v>
      </c>
      <c r="J41" s="164">
        <v>198.13570000000001</v>
      </c>
      <c r="K41" s="164">
        <v>400.06139999999999</v>
      </c>
      <c r="L41" s="164">
        <v>316.95400000000001</v>
      </c>
      <c r="M41" s="164">
        <v>1114.2929999999999</v>
      </c>
    </row>
    <row r="42" spans="1:13" ht="18" customHeight="1" x14ac:dyDescent="0.3">
      <c r="A42" s="161" t="s">
        <v>72</v>
      </c>
      <c r="B42" s="161" t="s">
        <v>814</v>
      </c>
      <c r="C42" s="164">
        <v>55.59</v>
      </c>
      <c r="D42" s="164">
        <v>56.67</v>
      </c>
      <c r="E42" s="164">
        <v>35.231299999999997</v>
      </c>
      <c r="F42" s="164">
        <v>35.139499999999998</v>
      </c>
      <c r="G42" s="164">
        <v>644.84550000000002</v>
      </c>
      <c r="H42" s="164">
        <v>827.47630000000004</v>
      </c>
      <c r="I42" s="164">
        <v>246.47540000000001</v>
      </c>
      <c r="J42" s="164">
        <v>246.5087</v>
      </c>
      <c r="K42" s="164">
        <v>523.79939999999999</v>
      </c>
      <c r="L42" s="164">
        <v>420.20310000000001</v>
      </c>
      <c r="M42" s="164">
        <v>1436.9866</v>
      </c>
    </row>
    <row r="43" spans="1:13" ht="18" customHeight="1" x14ac:dyDescent="0.3">
      <c r="A43" s="161" t="s">
        <v>72</v>
      </c>
      <c r="B43" s="161" t="s">
        <v>815</v>
      </c>
      <c r="C43" s="164">
        <v>56.93</v>
      </c>
      <c r="D43" s="164">
        <v>57.82</v>
      </c>
      <c r="E43" s="164">
        <v>30.810600000000001</v>
      </c>
      <c r="F43" s="164">
        <v>31.1721</v>
      </c>
      <c r="G43" s="164">
        <v>647.17139999999995</v>
      </c>
      <c r="H43" s="164">
        <v>823.90409999999997</v>
      </c>
      <c r="I43" s="164">
        <v>240.8938</v>
      </c>
      <c r="J43" s="164">
        <v>241.23</v>
      </c>
      <c r="K43" s="164">
        <v>506.9237</v>
      </c>
      <c r="L43" s="164">
        <v>415.50400000000002</v>
      </c>
      <c r="M43" s="164">
        <v>1404.5515</v>
      </c>
    </row>
    <row r="44" spans="1:13" ht="18" customHeight="1" x14ac:dyDescent="0.3">
      <c r="A44" s="161" t="s">
        <v>72</v>
      </c>
      <c r="B44" s="161" t="s">
        <v>816</v>
      </c>
      <c r="C44" s="164">
        <v>59.87</v>
      </c>
      <c r="D44" s="164">
        <v>60.78</v>
      </c>
      <c r="E44" s="164">
        <v>37.910400000000003</v>
      </c>
      <c r="F44" s="164">
        <v>37.358199999999997</v>
      </c>
      <c r="G44" s="164">
        <v>662.17089999999996</v>
      </c>
      <c r="H44" s="164">
        <v>858.08950000000004</v>
      </c>
      <c r="I44" s="164">
        <v>242.20859999999999</v>
      </c>
      <c r="J44" s="164">
        <v>240.851</v>
      </c>
      <c r="K44" s="164">
        <v>500.87459999999999</v>
      </c>
      <c r="L44" s="164">
        <v>408.76459999999997</v>
      </c>
      <c r="M44" s="164">
        <v>1392.6987999999999</v>
      </c>
    </row>
    <row r="45" spans="1:13" ht="18" customHeight="1" x14ac:dyDescent="0.3">
      <c r="A45" s="161" t="s">
        <v>72</v>
      </c>
      <c r="B45" s="161" t="s">
        <v>817</v>
      </c>
      <c r="C45" s="164">
        <v>60.66</v>
      </c>
      <c r="D45" s="164">
        <v>61.91</v>
      </c>
      <c r="E45" s="164">
        <v>38.580199999999998</v>
      </c>
      <c r="F45" s="164">
        <v>38.962200000000003</v>
      </c>
      <c r="G45" s="164">
        <v>654.70119999999997</v>
      </c>
      <c r="H45" s="164">
        <v>854.81359999999995</v>
      </c>
      <c r="I45" s="164">
        <v>235.63480000000001</v>
      </c>
      <c r="J45" s="164">
        <v>232.51840000000001</v>
      </c>
      <c r="K45" s="164">
        <v>494.79199999999997</v>
      </c>
      <c r="L45" s="164">
        <v>400.17869999999999</v>
      </c>
      <c r="M45" s="164">
        <v>1363.1239</v>
      </c>
    </row>
    <row r="46" spans="1:13" ht="18" customHeight="1" x14ac:dyDescent="0.3">
      <c r="A46" s="161" t="s">
        <v>72</v>
      </c>
      <c r="B46" s="161" t="s">
        <v>818</v>
      </c>
      <c r="C46" s="164">
        <v>58.45</v>
      </c>
      <c r="D46" s="164">
        <v>59.25</v>
      </c>
      <c r="E46" s="164">
        <v>35.9011</v>
      </c>
      <c r="F46" s="164">
        <v>36.610100000000003</v>
      </c>
      <c r="G46" s="164">
        <v>648.63819999999998</v>
      </c>
      <c r="H46" s="164">
        <v>838.84939999999995</v>
      </c>
      <c r="I46" s="164">
        <v>239.4881</v>
      </c>
      <c r="J46" s="164">
        <v>239.74469999999999</v>
      </c>
      <c r="K46" s="164">
        <v>491.46050000000002</v>
      </c>
      <c r="L46" s="164">
        <v>402.62970000000001</v>
      </c>
      <c r="M46" s="164">
        <v>1373.3230000000001</v>
      </c>
    </row>
    <row r="47" spans="1:13" ht="18" customHeight="1" x14ac:dyDescent="0.3">
      <c r="A47" s="161" t="s">
        <v>72</v>
      </c>
      <c r="B47" s="161" t="s">
        <v>819</v>
      </c>
      <c r="C47" s="166">
        <v>58.84</v>
      </c>
      <c r="D47" s="166">
        <v>60.26</v>
      </c>
      <c r="E47" s="166">
        <v>36.436900000000001</v>
      </c>
      <c r="F47" s="166">
        <v>36.683399999999999</v>
      </c>
      <c r="G47" s="166">
        <v>648.28909999999996</v>
      </c>
      <c r="H47" s="166">
        <v>840.50940000000003</v>
      </c>
      <c r="I47" s="166">
        <v>241.93369999999999</v>
      </c>
      <c r="J47" s="166">
        <v>239.6061</v>
      </c>
      <c r="K47" s="166">
        <v>491.0949</v>
      </c>
      <c r="L47" s="166">
        <v>402.30799999999999</v>
      </c>
      <c r="M47" s="166">
        <v>1374.9427000000001</v>
      </c>
    </row>
    <row r="48" spans="1:13" ht="18" customHeight="1" x14ac:dyDescent="0.3">
      <c r="A48" s="161" t="s">
        <v>72</v>
      </c>
      <c r="B48" s="161" t="s">
        <v>820</v>
      </c>
      <c r="C48" s="162">
        <v>56.95</v>
      </c>
      <c r="D48" s="162">
        <v>58.1</v>
      </c>
      <c r="E48" s="162">
        <v>35.767099999999999</v>
      </c>
      <c r="F48" s="162">
        <v>35.669800000000002</v>
      </c>
      <c r="G48" s="162">
        <v>640.20920000000001</v>
      </c>
      <c r="H48" s="162">
        <v>826.6961</v>
      </c>
      <c r="I48" s="162">
        <v>239.0009</v>
      </c>
      <c r="J48" s="162">
        <v>238.5</v>
      </c>
      <c r="K48" s="162">
        <v>479.8107</v>
      </c>
      <c r="L48" s="162">
        <v>395.88139999999999</v>
      </c>
      <c r="M48" s="162">
        <v>1353.193</v>
      </c>
    </row>
    <row r="49" spans="1:13" ht="18" customHeight="1" x14ac:dyDescent="0.3">
      <c r="A49" s="161" t="s">
        <v>72</v>
      </c>
      <c r="B49" s="161" t="s">
        <v>821</v>
      </c>
      <c r="C49" s="164">
        <v>56.46</v>
      </c>
      <c r="D49" s="164">
        <v>57.11</v>
      </c>
      <c r="E49" s="164">
        <v>34.159599999999998</v>
      </c>
      <c r="F49" s="164">
        <v>34.3752</v>
      </c>
      <c r="G49" s="164">
        <v>638.25239999999997</v>
      </c>
      <c r="H49" s="164">
        <v>820.35720000000003</v>
      </c>
      <c r="I49" s="164">
        <v>236.09469999999999</v>
      </c>
      <c r="J49" s="164">
        <v>235.48310000000001</v>
      </c>
      <c r="K49" s="164">
        <v>477.51900000000001</v>
      </c>
      <c r="L49" s="164">
        <v>396.3381</v>
      </c>
      <c r="M49" s="164">
        <v>1345.4349</v>
      </c>
    </row>
    <row r="50" spans="1:13" ht="18" customHeight="1" x14ac:dyDescent="0.3">
      <c r="A50" s="161" t="s">
        <v>72</v>
      </c>
      <c r="B50" s="161" t="s">
        <v>822</v>
      </c>
      <c r="C50" s="164">
        <v>58.87</v>
      </c>
      <c r="D50" s="164">
        <v>60.36</v>
      </c>
      <c r="E50" s="164">
        <v>30.274799999999999</v>
      </c>
      <c r="F50" s="164">
        <v>30.3658</v>
      </c>
      <c r="G50" s="164">
        <v>667.38810000000001</v>
      </c>
      <c r="H50" s="164">
        <v>847.25869999999998</v>
      </c>
      <c r="I50" s="164">
        <v>235.01339999999999</v>
      </c>
      <c r="J50" s="164">
        <v>234.35910000000001</v>
      </c>
      <c r="K50" s="164">
        <v>474.77089999999998</v>
      </c>
      <c r="L50" s="164">
        <v>389.41969999999998</v>
      </c>
      <c r="M50" s="164">
        <v>1333.5631000000001</v>
      </c>
    </row>
    <row r="51" spans="1:13" ht="18" customHeight="1" x14ac:dyDescent="0.3">
      <c r="A51" s="161" t="s">
        <v>72</v>
      </c>
      <c r="B51" s="161" t="s">
        <v>823</v>
      </c>
      <c r="C51" s="164">
        <v>52.15</v>
      </c>
      <c r="D51" s="164">
        <v>52.2</v>
      </c>
      <c r="E51" s="164">
        <v>31.6144</v>
      </c>
      <c r="F51" s="164">
        <v>32.017299999999999</v>
      </c>
      <c r="G51" s="164">
        <v>631.24850000000004</v>
      </c>
      <c r="H51" s="164">
        <v>799.23019999999997</v>
      </c>
      <c r="I51" s="164">
        <v>238.55529999999999</v>
      </c>
      <c r="J51" s="164">
        <v>237.0515</v>
      </c>
      <c r="K51" s="164">
        <v>475.93939999999998</v>
      </c>
      <c r="L51" s="164">
        <v>395.9255</v>
      </c>
      <c r="M51" s="164">
        <v>1347.4717000000001</v>
      </c>
    </row>
    <row r="52" spans="1:13" ht="18" customHeight="1" x14ac:dyDescent="0.3">
      <c r="A52" s="161" t="s">
        <v>72</v>
      </c>
      <c r="B52" s="161" t="s">
        <v>824</v>
      </c>
      <c r="C52" s="164">
        <v>46.28</v>
      </c>
      <c r="D52" s="164">
        <v>47.45</v>
      </c>
      <c r="E52" s="164">
        <v>27.1937</v>
      </c>
      <c r="F52" s="164">
        <v>27.683</v>
      </c>
      <c r="G52" s="164">
        <v>591.58910000000003</v>
      </c>
      <c r="H52" s="164">
        <v>740.19579999999996</v>
      </c>
      <c r="I52" s="164">
        <v>241.3845</v>
      </c>
      <c r="J52" s="164">
        <v>239.45089999999999</v>
      </c>
      <c r="K52" s="164">
        <v>471.22280000000001</v>
      </c>
      <c r="L52" s="164">
        <v>385.90100000000001</v>
      </c>
      <c r="M52" s="164">
        <v>1337.9592</v>
      </c>
    </row>
    <row r="53" spans="1:13" ht="18" customHeight="1" x14ac:dyDescent="0.3">
      <c r="A53" s="161" t="s">
        <v>72</v>
      </c>
      <c r="B53" s="161" t="s">
        <v>825</v>
      </c>
      <c r="C53" s="164">
        <v>49.28</v>
      </c>
      <c r="D53" s="164">
        <v>49.85</v>
      </c>
      <c r="E53" s="164">
        <v>28.935199999999998</v>
      </c>
      <c r="F53" s="164">
        <v>30.3187</v>
      </c>
      <c r="G53" s="164">
        <v>589.31640000000004</v>
      </c>
      <c r="H53" s="164">
        <v>747.70029999999997</v>
      </c>
      <c r="I53" s="164">
        <v>248.84520000000001</v>
      </c>
      <c r="J53" s="164">
        <v>247.14920000000001</v>
      </c>
      <c r="K53" s="164">
        <v>484.8605</v>
      </c>
      <c r="L53" s="164">
        <v>394.92610000000002</v>
      </c>
      <c r="M53" s="164">
        <v>1375.7809999999999</v>
      </c>
    </row>
    <row r="54" spans="1:13" ht="18" customHeight="1" x14ac:dyDescent="0.3">
      <c r="A54" s="161" t="s">
        <v>72</v>
      </c>
      <c r="B54" s="161" t="s">
        <v>826</v>
      </c>
      <c r="C54" s="164">
        <v>53.96</v>
      </c>
      <c r="D54" s="164">
        <v>55.66</v>
      </c>
      <c r="E54" s="164">
        <v>34.159599999999998</v>
      </c>
      <c r="F54" s="164">
        <v>34.461100000000002</v>
      </c>
      <c r="G54" s="164">
        <v>593.74680000000001</v>
      </c>
      <c r="H54" s="164">
        <v>771.98749999999995</v>
      </c>
      <c r="I54" s="164">
        <v>247.90389999999999</v>
      </c>
      <c r="J54" s="164">
        <v>246.23849999999999</v>
      </c>
      <c r="K54" s="164">
        <v>485.09019999999998</v>
      </c>
      <c r="L54" s="164">
        <v>398.35430000000002</v>
      </c>
      <c r="M54" s="164">
        <v>1377.5869</v>
      </c>
    </row>
    <row r="55" spans="1:13" ht="18" customHeight="1" x14ac:dyDescent="0.3">
      <c r="A55" s="161" t="s">
        <v>827</v>
      </c>
      <c r="B55" s="161" t="s">
        <v>73</v>
      </c>
      <c r="C55" s="166">
        <v>43.44</v>
      </c>
      <c r="D55" s="166">
        <v>44.94</v>
      </c>
      <c r="E55" s="166">
        <v>26.523900000000001</v>
      </c>
      <c r="F55" s="166">
        <v>26.866299999999999</v>
      </c>
      <c r="G55" s="166">
        <v>573.97540000000004</v>
      </c>
      <c r="H55" s="166">
        <v>715.74559999999997</v>
      </c>
      <c r="I55" s="166">
        <v>241.2843</v>
      </c>
      <c r="J55" s="166">
        <v>241.94669999999999</v>
      </c>
      <c r="K55" s="166">
        <v>475.02820000000003</v>
      </c>
      <c r="L55" s="166">
        <v>390.23930000000001</v>
      </c>
      <c r="M55" s="166">
        <v>1348.4984999999999</v>
      </c>
    </row>
    <row r="56" spans="1:13" x14ac:dyDescent="0.3">
      <c r="A56" s="225" t="s">
        <v>839</v>
      </c>
      <c r="B56" s="225"/>
      <c r="C56" s="168">
        <v>-43.44</v>
      </c>
      <c r="D56" s="168">
        <v>-44.94</v>
      </c>
      <c r="E56" s="168">
        <v>-23.041</v>
      </c>
      <c r="F56" s="168">
        <v>-23.1372</v>
      </c>
      <c r="G56" s="168">
        <v>-573.63779999999997</v>
      </c>
      <c r="H56" s="168"/>
      <c r="I56" s="168">
        <v>262.04320000000001</v>
      </c>
      <c r="J56" s="168">
        <v>260.39870000000002</v>
      </c>
      <c r="K56" s="168">
        <v>528.52980000000002</v>
      </c>
      <c r="L56" s="168">
        <v>436.11270000000002</v>
      </c>
      <c r="M56" s="168"/>
    </row>
    <row r="57" spans="1:13" x14ac:dyDescent="0.3">
      <c r="A57" s="225" t="s">
        <v>840</v>
      </c>
      <c r="B57" s="225"/>
      <c r="C57" s="168">
        <v>-60.66</v>
      </c>
      <c r="D57" s="168">
        <v>-61.91</v>
      </c>
      <c r="E57" s="168">
        <v>-39.518000000000001</v>
      </c>
      <c r="F57" s="168">
        <v>-39.365699999999997</v>
      </c>
      <c r="G57" s="168">
        <v>-674.53819999999996</v>
      </c>
      <c r="H57" s="168"/>
      <c r="I57" s="168">
        <v>109.1718</v>
      </c>
      <c r="J57" s="168">
        <v>108.3301</v>
      </c>
      <c r="K57" s="168">
        <v>122.8593</v>
      </c>
      <c r="L57" s="168">
        <v>78.320300000000003</v>
      </c>
      <c r="M57" s="168"/>
    </row>
    <row r="58" spans="1:13" x14ac:dyDescent="0.3">
      <c r="A58" s="225" t="s">
        <v>841</v>
      </c>
      <c r="B58" s="225"/>
      <c r="C58" s="168">
        <v>-52.904583333333335</v>
      </c>
      <c r="D58" s="168">
        <v>-53.887291666666663</v>
      </c>
      <c r="E58" s="168">
        <v>-31.943681250000001</v>
      </c>
      <c r="F58" s="168">
        <v>-31.858325000000001</v>
      </c>
      <c r="G58" s="168">
        <v>-630.16616875</v>
      </c>
      <c r="H58" s="168"/>
      <c r="I58" s="168">
        <v>195.32832708333333</v>
      </c>
      <c r="J58" s="168">
        <v>194.55217291666665</v>
      </c>
      <c r="K58" s="168">
        <v>360.66232083333335</v>
      </c>
      <c r="L58" s="168">
        <v>285.10441666666668</v>
      </c>
      <c r="M58" s="168"/>
    </row>
    <row r="59" spans="1:13" ht="27" customHeight="1" x14ac:dyDescent="0.3">
      <c r="A59" s="225" t="s">
        <v>3</v>
      </c>
      <c r="B59" s="225"/>
      <c r="C59" s="226" t="s">
        <v>2340</v>
      </c>
      <c r="D59" s="226"/>
      <c r="E59" s="226" t="s">
        <v>44</v>
      </c>
      <c r="F59" s="226"/>
      <c r="G59" s="226" t="s">
        <v>59</v>
      </c>
      <c r="H59" s="226" t="s">
        <v>935</v>
      </c>
      <c r="I59" s="226" t="s">
        <v>59</v>
      </c>
      <c r="J59" s="226"/>
      <c r="K59" s="226"/>
      <c r="L59" s="226" t="s">
        <v>173</v>
      </c>
      <c r="M59" s="226" t="s">
        <v>935</v>
      </c>
    </row>
  </sheetData>
  <mergeCells count="17">
    <mergeCell ref="M59"/>
    <mergeCell ref="E59:F59"/>
    <mergeCell ref="G59"/>
    <mergeCell ref="H59"/>
    <mergeCell ref="I59:K59"/>
    <mergeCell ref="L59"/>
    <mergeCell ref="A56:B56"/>
    <mergeCell ref="A57:B57"/>
    <mergeCell ref="A58:B58"/>
    <mergeCell ref="A59:B59"/>
    <mergeCell ref="C59:D59"/>
    <mergeCell ref="B3:G3"/>
    <mergeCell ref="A5:B5"/>
    <mergeCell ref="A6:B6"/>
    <mergeCell ref="C6:H6"/>
    <mergeCell ref="I6:M6"/>
    <mergeCell ref="A4:M4"/>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F66"/>
  <sheetViews>
    <sheetView showGridLines="0" zoomScale="70" workbookViewId="0">
      <pane xSplit="2" ySplit="9" topLeftCell="C10" activePane="bottomRight" state="frozen"/>
      <selection pane="topRight" activeCell="C1" sqref="C1"/>
      <selection pane="bottomLeft" activeCell="A10" sqref="A10"/>
      <selection pane="bottomRight"/>
    </sheetView>
  </sheetViews>
  <sheetFormatPr baseColWidth="10" defaultColWidth="8.88671875" defaultRowHeight="14.4" x14ac:dyDescent="0.3"/>
  <cols>
    <col min="1" max="1" width="15" customWidth="1"/>
    <col min="2" max="2" width="10" customWidth="1"/>
    <col min="3" max="32" width="20" customWidth="1"/>
  </cols>
  <sheetData>
    <row r="1" spans="1:32"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x14ac:dyDescent="0.3">
      <c r="A3" s="1"/>
      <c r="B3" s="191" t="s">
        <v>0</v>
      </c>
      <c r="C3" s="192"/>
      <c r="D3" s="192"/>
      <c r="E3" s="192"/>
      <c r="F3" s="192"/>
      <c r="G3" s="192"/>
      <c r="H3" s="1"/>
      <c r="I3" s="1"/>
      <c r="J3" s="1"/>
      <c r="K3" s="1"/>
      <c r="L3" s="1"/>
      <c r="M3" s="1"/>
      <c r="N3" s="1"/>
      <c r="O3" s="1"/>
      <c r="P3" s="1"/>
      <c r="Q3" s="1"/>
      <c r="R3" s="1"/>
      <c r="S3" s="1"/>
      <c r="T3" s="1"/>
      <c r="U3" s="1"/>
      <c r="V3" s="1"/>
      <c r="W3" s="1"/>
      <c r="X3" s="1"/>
      <c r="Y3" s="1"/>
      <c r="Z3" s="1"/>
      <c r="AA3" s="1"/>
      <c r="AB3" s="1"/>
      <c r="AC3" s="1"/>
      <c r="AD3" s="1"/>
      <c r="AE3" s="1"/>
      <c r="AF3" s="1"/>
    </row>
    <row r="4" spans="1:32" ht="30" customHeight="1" x14ac:dyDescent="0.3">
      <c r="A4" s="227" t="s">
        <v>2657</v>
      </c>
      <c r="B4" s="228"/>
      <c r="C4" s="228"/>
      <c r="D4" s="228"/>
      <c r="E4" s="228"/>
      <c r="F4" s="228"/>
      <c r="G4" s="228"/>
      <c r="H4" s="228"/>
      <c r="I4" s="228"/>
      <c r="J4" s="228"/>
      <c r="K4" s="228"/>
      <c r="L4" s="228"/>
      <c r="M4" s="228"/>
      <c r="N4" s="228"/>
      <c r="O4" s="228"/>
      <c r="P4" s="228"/>
      <c r="Q4" s="228"/>
      <c r="R4" s="228"/>
      <c r="S4" s="228"/>
      <c r="T4" s="228"/>
      <c r="U4" s="228"/>
      <c r="V4" s="228"/>
      <c r="W4" s="228"/>
      <c r="X4" s="228"/>
      <c r="Y4" s="228"/>
      <c r="Z4" s="228"/>
      <c r="AA4" s="228"/>
      <c r="AB4" s="228"/>
      <c r="AC4" s="228"/>
      <c r="AD4" s="228"/>
      <c r="AE4" s="228"/>
      <c r="AF4" s="228"/>
    </row>
    <row r="5" spans="1:32" ht="19.95" hidden="1" customHeight="1" x14ac:dyDescent="0.3">
      <c r="A5" s="225" t="s">
        <v>1705</v>
      </c>
      <c r="B5" s="225"/>
      <c r="C5" s="172">
        <v>43593</v>
      </c>
      <c r="D5" s="172">
        <v>43595</v>
      </c>
      <c r="E5" s="172">
        <v>43591</v>
      </c>
      <c r="F5" s="172">
        <v>43597</v>
      </c>
      <c r="G5" s="172">
        <v>60107</v>
      </c>
      <c r="H5" s="172">
        <v>43599</v>
      </c>
      <c r="I5" s="172">
        <v>43546</v>
      </c>
      <c r="J5" s="172">
        <v>43601</v>
      </c>
      <c r="K5" s="172">
        <v>43544</v>
      </c>
      <c r="L5" s="172">
        <v>43603</v>
      </c>
      <c r="M5" s="172">
        <v>43580</v>
      </c>
      <c r="N5" s="172">
        <v>43540</v>
      </c>
      <c r="O5" s="11">
        <v>43535</v>
      </c>
      <c r="P5" s="11">
        <v>60108</v>
      </c>
      <c r="Q5" s="11">
        <v>42877</v>
      </c>
      <c r="R5" s="11">
        <v>60109</v>
      </c>
      <c r="S5" s="11">
        <v>43516</v>
      </c>
      <c r="T5" s="11">
        <v>43614</v>
      </c>
      <c r="U5" s="11">
        <v>43585</v>
      </c>
      <c r="V5" s="11">
        <v>43742</v>
      </c>
      <c r="W5" s="11">
        <v>43584</v>
      </c>
      <c r="X5" s="173">
        <v>43507</v>
      </c>
      <c r="Y5" s="173">
        <v>43590</v>
      </c>
      <c r="Z5" s="173">
        <v>43494</v>
      </c>
      <c r="AA5" s="173">
        <v>43743</v>
      </c>
      <c r="AB5" s="173">
        <v>60110</v>
      </c>
      <c r="AC5" s="173">
        <v>60111</v>
      </c>
      <c r="AD5" s="173">
        <v>43573</v>
      </c>
      <c r="AE5" s="173">
        <v>43506</v>
      </c>
      <c r="AF5" s="173">
        <v>43513</v>
      </c>
    </row>
    <row r="6" spans="1:32" ht="15" hidden="1" customHeight="1" x14ac:dyDescent="0.3">
      <c r="A6" s="225" t="s">
        <v>1706</v>
      </c>
      <c r="B6" s="225"/>
      <c r="C6" s="172" t="s">
        <v>2658</v>
      </c>
      <c r="D6" s="172" t="s">
        <v>2659</v>
      </c>
      <c r="E6" s="172" t="s">
        <v>2660</v>
      </c>
      <c r="F6" s="172" t="s">
        <v>2661</v>
      </c>
      <c r="G6" s="172" t="s">
        <v>2662</v>
      </c>
      <c r="H6" s="172" t="s">
        <v>2663</v>
      </c>
      <c r="I6" s="172" t="s">
        <v>2664</v>
      </c>
      <c r="J6" s="172" t="s">
        <v>2665</v>
      </c>
      <c r="K6" s="172" t="s">
        <v>2666</v>
      </c>
      <c r="L6" s="172" t="s">
        <v>2667</v>
      </c>
      <c r="M6" s="172" t="s">
        <v>2668</v>
      </c>
      <c r="N6" s="172" t="s">
        <v>2669</v>
      </c>
      <c r="O6" s="11" t="s">
        <v>2670</v>
      </c>
      <c r="P6" s="11" t="s">
        <v>2671</v>
      </c>
      <c r="Q6" s="11" t="s">
        <v>2672</v>
      </c>
      <c r="R6" s="11" t="s">
        <v>2673</v>
      </c>
      <c r="S6" s="11" t="s">
        <v>2674</v>
      </c>
      <c r="T6" s="11" t="s">
        <v>2675</v>
      </c>
      <c r="U6" s="11" t="s">
        <v>2676</v>
      </c>
      <c r="V6" s="11" t="s">
        <v>2677</v>
      </c>
      <c r="W6" s="11" t="s">
        <v>2678</v>
      </c>
      <c r="X6" s="173" t="s">
        <v>2679</v>
      </c>
      <c r="Y6" s="173" t="s">
        <v>2680</v>
      </c>
      <c r="Z6" s="173" t="s">
        <v>2681</v>
      </c>
      <c r="AA6" s="173" t="s">
        <v>2682</v>
      </c>
      <c r="AB6" s="173" t="s">
        <v>2683</v>
      </c>
      <c r="AC6" s="173" t="s">
        <v>2684</v>
      </c>
      <c r="AD6" s="173" t="s">
        <v>2685</v>
      </c>
      <c r="AE6" s="173" t="s">
        <v>2686</v>
      </c>
      <c r="AF6" s="173" t="s">
        <v>2687</v>
      </c>
    </row>
    <row r="7" spans="1:32" ht="27" customHeight="1" x14ac:dyDescent="0.3">
      <c r="A7" s="225" t="s">
        <v>17</v>
      </c>
      <c r="B7" s="225"/>
      <c r="C7" s="229" t="s">
        <v>2688</v>
      </c>
      <c r="D7" s="229" t="s">
        <v>2689</v>
      </c>
      <c r="E7" s="229" t="s">
        <v>2690</v>
      </c>
      <c r="F7" s="229" t="s">
        <v>2691</v>
      </c>
      <c r="G7" s="229" t="s">
        <v>2692</v>
      </c>
      <c r="H7" s="229" t="s">
        <v>506</v>
      </c>
      <c r="I7" s="229" t="s">
        <v>190</v>
      </c>
      <c r="J7" s="229" t="s">
        <v>515</v>
      </c>
      <c r="K7" s="229" t="s">
        <v>174</v>
      </c>
      <c r="L7" s="229" t="s">
        <v>547</v>
      </c>
      <c r="M7" s="229" t="s">
        <v>2693</v>
      </c>
      <c r="N7" s="229" t="s">
        <v>2694</v>
      </c>
      <c r="O7" s="223" t="s">
        <v>464</v>
      </c>
      <c r="P7" s="223" t="s">
        <v>2695</v>
      </c>
      <c r="Q7" s="223" t="s">
        <v>414</v>
      </c>
      <c r="R7" s="223" t="s">
        <v>2696</v>
      </c>
      <c r="S7" s="223" t="s">
        <v>710</v>
      </c>
      <c r="T7" s="223" t="s">
        <v>60</v>
      </c>
      <c r="U7" s="223" t="s">
        <v>294</v>
      </c>
      <c r="V7" s="223" t="s">
        <v>452</v>
      </c>
      <c r="W7" s="223" t="s">
        <v>2697</v>
      </c>
      <c r="X7" s="230" t="s">
        <v>2698</v>
      </c>
      <c r="Y7" s="230" t="s">
        <v>2699</v>
      </c>
      <c r="Z7" s="230" t="s">
        <v>2700</v>
      </c>
      <c r="AA7" s="230" t="s">
        <v>2701</v>
      </c>
      <c r="AB7" s="230" t="s">
        <v>2702</v>
      </c>
      <c r="AC7" s="230" t="s">
        <v>2703</v>
      </c>
      <c r="AD7" s="230" t="s">
        <v>294</v>
      </c>
      <c r="AE7" s="230" t="s">
        <v>2704</v>
      </c>
      <c r="AF7" s="230" t="s">
        <v>452</v>
      </c>
    </row>
    <row r="8" spans="1:32" x14ac:dyDescent="0.3">
      <c r="A8" s="225" t="s">
        <v>2705</v>
      </c>
      <c r="B8" s="225"/>
      <c r="C8" s="172" t="s">
        <v>2706</v>
      </c>
      <c r="D8" s="172" t="s">
        <v>2706</v>
      </c>
      <c r="E8" s="172" t="s">
        <v>2706</v>
      </c>
      <c r="F8" s="172" t="s">
        <v>2706</v>
      </c>
      <c r="G8" s="172" t="s">
        <v>2706</v>
      </c>
      <c r="H8" s="172" t="s">
        <v>2706</v>
      </c>
      <c r="I8" s="172" t="s">
        <v>2706</v>
      </c>
      <c r="J8" s="172" t="s">
        <v>2706</v>
      </c>
      <c r="K8" s="172" t="s">
        <v>2706</v>
      </c>
      <c r="L8" s="172" t="s">
        <v>2706</v>
      </c>
      <c r="M8" s="172" t="s">
        <v>2706</v>
      </c>
      <c r="N8" s="172" t="s">
        <v>2706</v>
      </c>
      <c r="O8" s="11" t="s">
        <v>2707</v>
      </c>
      <c r="P8" s="11" t="s">
        <v>2707</v>
      </c>
      <c r="Q8" s="11" t="s">
        <v>2707</v>
      </c>
      <c r="R8" s="11" t="s">
        <v>2707</v>
      </c>
      <c r="S8" s="11" t="s">
        <v>2707</v>
      </c>
      <c r="T8" s="11" t="s">
        <v>2707</v>
      </c>
      <c r="U8" s="11" t="s">
        <v>2707</v>
      </c>
      <c r="V8" s="11" t="s">
        <v>2707</v>
      </c>
      <c r="W8" s="11" t="s">
        <v>2707</v>
      </c>
      <c r="X8" s="173" t="s">
        <v>2708</v>
      </c>
      <c r="Y8" s="173" t="s">
        <v>2708</v>
      </c>
      <c r="Z8" s="173" t="s">
        <v>2708</v>
      </c>
      <c r="AA8" s="173" t="s">
        <v>2708</v>
      </c>
      <c r="AB8" s="173" t="s">
        <v>2708</v>
      </c>
      <c r="AC8" s="173" t="s">
        <v>2708</v>
      </c>
      <c r="AD8" s="173" t="s">
        <v>2708</v>
      </c>
      <c r="AE8" s="173" t="s">
        <v>2708</v>
      </c>
      <c r="AF8" s="173" t="s">
        <v>2708</v>
      </c>
    </row>
    <row r="9" spans="1:32" ht="27" customHeight="1" x14ac:dyDescent="0.3">
      <c r="A9" s="158" t="s">
        <v>68</v>
      </c>
      <c r="B9" s="158" t="s">
        <v>557</v>
      </c>
      <c r="C9" s="172" t="s">
        <v>2709</v>
      </c>
      <c r="D9" s="172" t="s">
        <v>2709</v>
      </c>
      <c r="E9" s="172" t="s">
        <v>2709</v>
      </c>
      <c r="F9" s="172" t="s">
        <v>2709</v>
      </c>
      <c r="G9" s="172" t="s">
        <v>2709</v>
      </c>
      <c r="H9" s="172" t="s">
        <v>2709</v>
      </c>
      <c r="I9" s="172" t="s">
        <v>2709</v>
      </c>
      <c r="J9" s="172" t="s">
        <v>2709</v>
      </c>
      <c r="K9" s="172" t="s">
        <v>2709</v>
      </c>
      <c r="L9" s="172" t="s">
        <v>2709</v>
      </c>
      <c r="M9" s="172" t="s">
        <v>2709</v>
      </c>
      <c r="N9" s="172" t="s">
        <v>2709</v>
      </c>
      <c r="O9" s="11" t="s">
        <v>2709</v>
      </c>
      <c r="P9" s="11" t="s">
        <v>2709</v>
      </c>
      <c r="Q9" s="11" t="s">
        <v>2709</v>
      </c>
      <c r="R9" s="11" t="s">
        <v>2709</v>
      </c>
      <c r="S9" s="11" t="s">
        <v>2709</v>
      </c>
      <c r="T9" s="11" t="s">
        <v>2709</v>
      </c>
      <c r="U9" s="11" t="s">
        <v>2709</v>
      </c>
      <c r="V9" s="11" t="s">
        <v>2709</v>
      </c>
      <c r="W9" s="11" t="s">
        <v>2709</v>
      </c>
      <c r="X9" s="173" t="s">
        <v>2709</v>
      </c>
      <c r="Y9" s="173" t="s">
        <v>2709</v>
      </c>
      <c r="Z9" s="173" t="s">
        <v>2709</v>
      </c>
      <c r="AA9" s="173" t="s">
        <v>2709</v>
      </c>
      <c r="AB9" s="173" t="s">
        <v>2709</v>
      </c>
      <c r="AC9" s="173" t="s">
        <v>2709</v>
      </c>
      <c r="AD9" s="173" t="s">
        <v>2709</v>
      </c>
      <c r="AE9" s="173" t="s">
        <v>2709</v>
      </c>
      <c r="AF9" s="173" t="s">
        <v>2709</v>
      </c>
    </row>
    <row r="10" spans="1:32" ht="18" customHeight="1" x14ac:dyDescent="0.3">
      <c r="A10" s="161" t="s">
        <v>72</v>
      </c>
      <c r="B10" s="161" t="s">
        <v>780</v>
      </c>
      <c r="C10" s="162">
        <v>501.38290000000001</v>
      </c>
      <c r="D10" s="162">
        <v>502.33019999999999</v>
      </c>
      <c r="E10" s="162">
        <v>499.40359999999998</v>
      </c>
      <c r="F10" s="162">
        <v>508.32159999999999</v>
      </c>
      <c r="G10" s="162">
        <v>508.3929</v>
      </c>
      <c r="H10" s="162">
        <v>506.8177</v>
      </c>
      <c r="I10" s="162">
        <v>504.09109999999998</v>
      </c>
      <c r="J10" s="162">
        <v>499.41070000000002</v>
      </c>
      <c r="K10" s="162">
        <v>494.70179999999999</v>
      </c>
      <c r="L10" s="162">
        <v>479.17489999999998</v>
      </c>
      <c r="M10" s="162">
        <v>500.98329999999999</v>
      </c>
      <c r="N10" s="162">
        <v>486.42</v>
      </c>
      <c r="O10" s="162">
        <v>225.9828</v>
      </c>
      <c r="P10" s="162">
        <v>223.89359999999999</v>
      </c>
      <c r="Q10" s="162">
        <v>228.65780000000001</v>
      </c>
      <c r="R10" s="162">
        <v>220.80670000000001</v>
      </c>
      <c r="S10" s="162">
        <v>219.6678</v>
      </c>
      <c r="T10" s="162">
        <v>220.88720000000001</v>
      </c>
      <c r="U10" s="162">
        <v>224</v>
      </c>
      <c r="V10" s="163"/>
      <c r="W10" s="162">
        <v>226.3</v>
      </c>
      <c r="X10" s="162">
        <v>143.9787</v>
      </c>
      <c r="Y10" s="162">
        <v>140.6071</v>
      </c>
      <c r="Z10" s="162">
        <v>139.0164</v>
      </c>
      <c r="AA10" s="162">
        <v>139.91980000000001</v>
      </c>
      <c r="AB10" s="162">
        <v>135.40559999999999</v>
      </c>
      <c r="AC10" s="163"/>
      <c r="AD10" s="162">
        <v>142.19040000000001</v>
      </c>
      <c r="AE10" s="162">
        <v>126.15130000000001</v>
      </c>
      <c r="AF10" s="162">
        <v>143.7807</v>
      </c>
    </row>
    <row r="11" spans="1:32" ht="18" customHeight="1" x14ac:dyDescent="0.3">
      <c r="A11" s="161" t="s">
        <v>72</v>
      </c>
      <c r="B11" s="161" t="s">
        <v>781</v>
      </c>
      <c r="C11" s="164">
        <v>502.79919999999998</v>
      </c>
      <c r="D11" s="164">
        <v>505.95389999999998</v>
      </c>
      <c r="E11" s="165"/>
      <c r="F11" s="164">
        <v>508.46089999999998</v>
      </c>
      <c r="G11" s="164">
        <v>509.35</v>
      </c>
      <c r="H11" s="164">
        <v>507.7765</v>
      </c>
      <c r="I11" s="165"/>
      <c r="J11" s="164">
        <v>499.52190000000002</v>
      </c>
      <c r="K11" s="164">
        <v>493.71559999999999</v>
      </c>
      <c r="L11" s="164">
        <v>479.54860000000002</v>
      </c>
      <c r="M11" s="164">
        <v>501.12990000000002</v>
      </c>
      <c r="N11" s="164">
        <v>486.63200000000001</v>
      </c>
      <c r="O11" s="164">
        <v>226.08969999999999</v>
      </c>
      <c r="P11" s="164">
        <v>224.7268</v>
      </c>
      <c r="Q11" s="164">
        <v>228.8108</v>
      </c>
      <c r="R11" s="164">
        <v>221.02330000000001</v>
      </c>
      <c r="S11" s="164">
        <v>219.5497</v>
      </c>
      <c r="T11" s="164">
        <v>220.9316</v>
      </c>
      <c r="U11" s="164">
        <v>224.6</v>
      </c>
      <c r="V11" s="165"/>
      <c r="W11" s="164">
        <v>226.3</v>
      </c>
      <c r="X11" s="164">
        <v>144.00489999999999</v>
      </c>
      <c r="Y11" s="164">
        <v>140.304</v>
      </c>
      <c r="Z11" s="164">
        <v>139.21350000000001</v>
      </c>
      <c r="AA11" s="164">
        <v>140.1737</v>
      </c>
      <c r="AB11" s="164">
        <v>135.654</v>
      </c>
      <c r="AC11" s="165"/>
      <c r="AD11" s="164">
        <v>142.1319</v>
      </c>
      <c r="AE11" s="164">
        <v>126.2441</v>
      </c>
      <c r="AF11" s="164">
        <v>144.10749999999999</v>
      </c>
    </row>
    <row r="12" spans="1:32" ht="18" customHeight="1" x14ac:dyDescent="0.3">
      <c r="A12" s="161" t="s">
        <v>72</v>
      </c>
      <c r="B12" s="161" t="s">
        <v>782</v>
      </c>
      <c r="C12" s="164">
        <v>504.32049999999998</v>
      </c>
      <c r="D12" s="164">
        <v>506.63659999999999</v>
      </c>
      <c r="E12" s="164">
        <v>504.07780000000002</v>
      </c>
      <c r="F12" s="164">
        <v>509.5564</v>
      </c>
      <c r="G12" s="164">
        <v>509.4357</v>
      </c>
      <c r="H12" s="164">
        <v>507.64800000000002</v>
      </c>
      <c r="I12" s="165"/>
      <c r="J12" s="164">
        <v>500.90390000000002</v>
      </c>
      <c r="K12" s="164">
        <v>494.05770000000001</v>
      </c>
      <c r="L12" s="164">
        <v>480.77589999999998</v>
      </c>
      <c r="M12" s="164">
        <v>501.69290000000001</v>
      </c>
      <c r="N12" s="164">
        <v>487.0942</v>
      </c>
      <c r="O12" s="164">
        <v>225.23390000000001</v>
      </c>
      <c r="P12" s="164">
        <v>225.51310000000001</v>
      </c>
      <c r="Q12" s="164">
        <v>226.93639999999999</v>
      </c>
      <c r="R12" s="164">
        <v>221.327</v>
      </c>
      <c r="S12" s="164">
        <v>220.19929999999999</v>
      </c>
      <c r="T12" s="164">
        <v>221.24700000000001</v>
      </c>
      <c r="U12" s="164">
        <v>224.6</v>
      </c>
      <c r="V12" s="165"/>
      <c r="W12" s="164">
        <v>226.8</v>
      </c>
      <c r="X12" s="164">
        <v>144.04849999999999</v>
      </c>
      <c r="Y12" s="164">
        <v>140.8202</v>
      </c>
      <c r="Z12" s="164">
        <v>139.06309999999999</v>
      </c>
      <c r="AA12" s="164">
        <v>140.7347</v>
      </c>
      <c r="AB12" s="164">
        <v>135.87479999999999</v>
      </c>
      <c r="AC12" s="165"/>
      <c r="AD12" s="164">
        <v>142.48320000000001</v>
      </c>
      <c r="AE12" s="164">
        <v>125.8193</v>
      </c>
      <c r="AF12" s="164">
        <v>144.3322</v>
      </c>
    </row>
    <row r="13" spans="1:32" ht="18" customHeight="1" x14ac:dyDescent="0.3">
      <c r="A13" s="161" t="s">
        <v>72</v>
      </c>
      <c r="B13" s="161" t="s">
        <v>783</v>
      </c>
      <c r="C13" s="164">
        <v>503.11399999999998</v>
      </c>
      <c r="D13" s="164">
        <v>504.27330000000001</v>
      </c>
      <c r="E13" s="164">
        <v>502.2921</v>
      </c>
      <c r="F13" s="164">
        <v>508.59339999999997</v>
      </c>
      <c r="G13" s="164">
        <v>508.87110000000001</v>
      </c>
      <c r="H13" s="164">
        <v>506.93529999999998</v>
      </c>
      <c r="I13" s="165"/>
      <c r="J13" s="164">
        <v>499.77330000000001</v>
      </c>
      <c r="K13" s="164">
        <v>493.7627</v>
      </c>
      <c r="L13" s="164">
        <v>479.89049999999997</v>
      </c>
      <c r="M13" s="164">
        <v>502.35809999999998</v>
      </c>
      <c r="N13" s="164">
        <v>487.6456</v>
      </c>
      <c r="O13" s="164">
        <v>224.67959999999999</v>
      </c>
      <c r="P13" s="164">
        <v>224.59469999999999</v>
      </c>
      <c r="Q13" s="164">
        <v>226.37989999999999</v>
      </c>
      <c r="R13" s="164">
        <v>221.01990000000001</v>
      </c>
      <c r="S13" s="164">
        <v>220.42080000000001</v>
      </c>
      <c r="T13" s="164">
        <v>221.03790000000001</v>
      </c>
      <c r="U13" s="164">
        <v>225.2</v>
      </c>
      <c r="V13" s="165"/>
      <c r="W13" s="164">
        <v>227</v>
      </c>
      <c r="X13" s="164">
        <v>144.1311</v>
      </c>
      <c r="Y13" s="164">
        <v>141.20650000000001</v>
      </c>
      <c r="Z13" s="164">
        <v>139.0164</v>
      </c>
      <c r="AA13" s="164">
        <v>140.53909999999999</v>
      </c>
      <c r="AB13" s="164">
        <v>135.999</v>
      </c>
      <c r="AC13" s="165"/>
      <c r="AD13" s="164">
        <v>142.67349999999999</v>
      </c>
      <c r="AE13" s="164">
        <v>125.8193</v>
      </c>
      <c r="AF13" s="164">
        <v>144.51599999999999</v>
      </c>
    </row>
    <row r="14" spans="1:32" ht="18" customHeight="1" x14ac:dyDescent="0.3">
      <c r="A14" s="161" t="s">
        <v>72</v>
      </c>
      <c r="B14" s="161" t="s">
        <v>784</v>
      </c>
      <c r="C14" s="164">
        <v>504.00569999999999</v>
      </c>
      <c r="D14" s="164">
        <v>506.58409999999998</v>
      </c>
      <c r="E14" s="164">
        <v>502.65969999999999</v>
      </c>
      <c r="F14" s="164">
        <v>510.53489999999999</v>
      </c>
      <c r="G14" s="164">
        <v>510.33100000000002</v>
      </c>
      <c r="H14" s="164">
        <v>507.73840000000001</v>
      </c>
      <c r="I14" s="165"/>
      <c r="J14" s="164">
        <v>500.75209999999998</v>
      </c>
      <c r="K14" s="164">
        <v>494.56849999999997</v>
      </c>
      <c r="L14" s="164">
        <v>480.33089999999999</v>
      </c>
      <c r="M14" s="164">
        <v>502.07119999999998</v>
      </c>
      <c r="N14" s="164">
        <v>488.25459999999998</v>
      </c>
      <c r="O14" s="164">
        <v>225.26169999999999</v>
      </c>
      <c r="P14" s="164">
        <v>225.59719999999999</v>
      </c>
      <c r="Q14" s="164">
        <v>227.29689999999999</v>
      </c>
      <c r="R14" s="164">
        <v>221.34180000000001</v>
      </c>
      <c r="S14" s="164">
        <v>220.5463</v>
      </c>
      <c r="T14" s="164">
        <v>221.3152</v>
      </c>
      <c r="U14" s="164">
        <v>225.9</v>
      </c>
      <c r="V14" s="165"/>
      <c r="W14" s="164">
        <v>227.3</v>
      </c>
      <c r="X14" s="164">
        <v>144.1174</v>
      </c>
      <c r="Y14" s="164">
        <v>141.42699999999999</v>
      </c>
      <c r="Z14" s="164">
        <v>139.11500000000001</v>
      </c>
      <c r="AA14" s="164">
        <v>140.53809999999999</v>
      </c>
      <c r="AB14" s="164">
        <v>136.0128</v>
      </c>
      <c r="AC14" s="165"/>
      <c r="AD14" s="164">
        <v>142.8784</v>
      </c>
      <c r="AE14" s="164">
        <v>126.4785</v>
      </c>
      <c r="AF14" s="164">
        <v>144.51599999999999</v>
      </c>
    </row>
    <row r="15" spans="1:32" ht="18" customHeight="1" x14ac:dyDescent="0.3">
      <c r="A15" s="161" t="s">
        <v>72</v>
      </c>
      <c r="B15" s="161" t="s">
        <v>785</v>
      </c>
      <c r="C15" s="164">
        <v>502.95659999999998</v>
      </c>
      <c r="D15" s="164">
        <v>504.27330000000001</v>
      </c>
      <c r="E15" s="164">
        <v>501.50439999999998</v>
      </c>
      <c r="F15" s="164">
        <v>509.07960000000003</v>
      </c>
      <c r="G15" s="164">
        <v>509.3664</v>
      </c>
      <c r="H15" s="164">
        <v>506.9171</v>
      </c>
      <c r="I15" s="165"/>
      <c r="J15" s="164">
        <v>499.34789999999998</v>
      </c>
      <c r="K15" s="164">
        <v>494.32279999999997</v>
      </c>
      <c r="L15" s="164">
        <v>479.91019999999997</v>
      </c>
      <c r="M15" s="164">
        <v>500.0521</v>
      </c>
      <c r="N15" s="164">
        <v>487.23509999999999</v>
      </c>
      <c r="O15" s="164">
        <v>224.82550000000001</v>
      </c>
      <c r="P15" s="164">
        <v>224.81190000000001</v>
      </c>
      <c r="Q15" s="164">
        <v>227.11510000000001</v>
      </c>
      <c r="R15" s="164">
        <v>221.35890000000001</v>
      </c>
      <c r="S15" s="164">
        <v>220.91550000000001</v>
      </c>
      <c r="T15" s="164">
        <v>221.3458</v>
      </c>
      <c r="U15" s="164">
        <v>224.6</v>
      </c>
      <c r="V15" s="165"/>
      <c r="W15" s="164">
        <v>226.9</v>
      </c>
      <c r="X15" s="164">
        <v>144.24959999999999</v>
      </c>
      <c r="Y15" s="164">
        <v>140.89670000000001</v>
      </c>
      <c r="Z15" s="164">
        <v>139.2654</v>
      </c>
      <c r="AA15" s="164">
        <v>140.57820000000001</v>
      </c>
      <c r="AB15" s="164">
        <v>136.0266</v>
      </c>
      <c r="AC15" s="165"/>
      <c r="AD15" s="164">
        <v>142.4246</v>
      </c>
      <c r="AE15" s="164">
        <v>126.288</v>
      </c>
      <c r="AF15" s="164">
        <v>144.12790000000001</v>
      </c>
    </row>
    <row r="16" spans="1:32" ht="18" customHeight="1" x14ac:dyDescent="0.3">
      <c r="A16" s="161" t="s">
        <v>72</v>
      </c>
      <c r="B16" s="161" t="s">
        <v>786</v>
      </c>
      <c r="C16" s="164">
        <v>504.74009999999998</v>
      </c>
      <c r="D16" s="164">
        <v>506.8467</v>
      </c>
      <c r="E16" s="164">
        <v>503.39510000000001</v>
      </c>
      <c r="F16" s="164">
        <v>510.24439999999998</v>
      </c>
      <c r="G16" s="164">
        <v>509.67759999999998</v>
      </c>
      <c r="H16" s="164">
        <v>507.8279</v>
      </c>
      <c r="I16" s="165"/>
      <c r="J16" s="164">
        <v>499.60640000000001</v>
      </c>
      <c r="K16" s="164">
        <v>493.72179999999997</v>
      </c>
      <c r="L16" s="164">
        <v>478.69319999999999</v>
      </c>
      <c r="M16" s="164">
        <v>500.80090000000001</v>
      </c>
      <c r="N16" s="164">
        <v>486.37670000000003</v>
      </c>
      <c r="O16" s="164">
        <v>225.267</v>
      </c>
      <c r="P16" s="164">
        <v>225.50790000000001</v>
      </c>
      <c r="Q16" s="164">
        <v>227.36109999999999</v>
      </c>
      <c r="R16" s="164">
        <v>221.49959999999999</v>
      </c>
      <c r="S16" s="164">
        <v>220.3691</v>
      </c>
      <c r="T16" s="164">
        <v>220.7825</v>
      </c>
      <c r="U16" s="164">
        <v>224</v>
      </c>
      <c r="V16" s="165"/>
      <c r="W16" s="164">
        <v>226</v>
      </c>
      <c r="X16" s="164">
        <v>141.38210000000001</v>
      </c>
      <c r="Y16" s="164">
        <v>140.2431</v>
      </c>
      <c r="Z16" s="164">
        <v>139.0164</v>
      </c>
      <c r="AA16" s="164">
        <v>139.9743</v>
      </c>
      <c r="AB16" s="164">
        <v>135.84719999999999</v>
      </c>
      <c r="AC16" s="165"/>
      <c r="AD16" s="164">
        <v>141.94159999999999</v>
      </c>
      <c r="AE16" s="164">
        <v>126.3857</v>
      </c>
      <c r="AF16" s="164">
        <v>141.35040000000001</v>
      </c>
    </row>
    <row r="17" spans="1:32" ht="18" customHeight="1" x14ac:dyDescent="0.3">
      <c r="A17" s="161" t="s">
        <v>72</v>
      </c>
      <c r="B17" s="161" t="s">
        <v>787</v>
      </c>
      <c r="C17" s="166">
        <v>503.9008</v>
      </c>
      <c r="D17" s="166">
        <v>506.00639999999999</v>
      </c>
      <c r="E17" s="166">
        <v>502.02949999999998</v>
      </c>
      <c r="F17" s="166">
        <v>510.10789999999997</v>
      </c>
      <c r="G17" s="166">
        <v>510.20780000000002</v>
      </c>
      <c r="H17" s="166">
        <v>507.38479999999998</v>
      </c>
      <c r="I17" s="167"/>
      <c r="J17" s="166">
        <v>499.84019999999998</v>
      </c>
      <c r="K17" s="166">
        <v>494.22620000000001</v>
      </c>
      <c r="L17" s="166">
        <v>479.27510000000001</v>
      </c>
      <c r="M17" s="166">
        <v>501.28960000000001</v>
      </c>
      <c r="N17" s="166">
        <v>487.0471</v>
      </c>
      <c r="O17" s="166">
        <v>224.90639999999999</v>
      </c>
      <c r="P17" s="166">
        <v>224.66480000000001</v>
      </c>
      <c r="Q17" s="166">
        <v>226.9589</v>
      </c>
      <c r="R17" s="166">
        <v>221.49019999999999</v>
      </c>
      <c r="S17" s="166">
        <v>220.25839999999999</v>
      </c>
      <c r="T17" s="166">
        <v>220.94929999999999</v>
      </c>
      <c r="U17" s="166">
        <v>224.6</v>
      </c>
      <c r="V17" s="167"/>
      <c r="W17" s="166">
        <v>226.2</v>
      </c>
      <c r="X17" s="167"/>
      <c r="Y17" s="166">
        <v>140.89410000000001</v>
      </c>
      <c r="Z17" s="166">
        <v>139.0164</v>
      </c>
      <c r="AA17" s="166">
        <v>139.83959999999999</v>
      </c>
      <c r="AB17" s="166">
        <v>135.75059999999999</v>
      </c>
      <c r="AC17" s="167"/>
      <c r="AD17" s="166">
        <v>142.38069999999999</v>
      </c>
      <c r="AE17" s="166">
        <v>126.0097</v>
      </c>
      <c r="AF17" s="166">
        <v>141.33000000000001</v>
      </c>
    </row>
    <row r="18" spans="1:32" ht="18" customHeight="1" x14ac:dyDescent="0.3">
      <c r="A18" s="161" t="s">
        <v>72</v>
      </c>
      <c r="B18" s="161" t="s">
        <v>788</v>
      </c>
      <c r="C18" s="162">
        <v>502.43200000000002</v>
      </c>
      <c r="D18" s="162">
        <v>504.32589999999999</v>
      </c>
      <c r="E18" s="162">
        <v>497.77550000000002</v>
      </c>
      <c r="F18" s="162">
        <v>509.60950000000003</v>
      </c>
      <c r="G18" s="162">
        <v>509.32839999999999</v>
      </c>
      <c r="H18" s="162">
        <v>507.76240000000001</v>
      </c>
      <c r="I18" s="163"/>
      <c r="J18" s="162">
        <v>500.05759999999998</v>
      </c>
      <c r="K18" s="162">
        <v>493.35500000000002</v>
      </c>
      <c r="L18" s="162">
        <v>478.81720000000001</v>
      </c>
      <c r="M18" s="162">
        <v>500.81400000000002</v>
      </c>
      <c r="N18" s="162">
        <v>486.4006</v>
      </c>
      <c r="O18" s="162">
        <v>224.7542</v>
      </c>
      <c r="P18" s="162">
        <v>225.1833</v>
      </c>
      <c r="Q18" s="162">
        <v>226.40119999999999</v>
      </c>
      <c r="R18" s="162">
        <v>221.4598</v>
      </c>
      <c r="S18" s="162">
        <v>220.9007</v>
      </c>
      <c r="T18" s="162">
        <v>220.80879999999999</v>
      </c>
      <c r="U18" s="162">
        <v>223.9</v>
      </c>
      <c r="V18" s="163"/>
      <c r="W18" s="162">
        <v>225.8</v>
      </c>
      <c r="X18" s="163"/>
      <c r="Y18" s="162">
        <v>140.01249999999999</v>
      </c>
      <c r="Z18" s="162">
        <v>138.96449999999999</v>
      </c>
      <c r="AA18" s="162">
        <v>139.74369999999999</v>
      </c>
      <c r="AB18" s="162">
        <v>135.69540000000001</v>
      </c>
      <c r="AC18" s="163"/>
      <c r="AD18" s="162">
        <v>141.75129999999999</v>
      </c>
      <c r="AE18" s="162">
        <v>126.288</v>
      </c>
      <c r="AF18" s="162">
        <v>140.94200000000001</v>
      </c>
    </row>
    <row r="19" spans="1:32" ht="18" customHeight="1" x14ac:dyDescent="0.3">
      <c r="A19" s="161" t="s">
        <v>72</v>
      </c>
      <c r="B19" s="161" t="s">
        <v>789</v>
      </c>
      <c r="C19" s="164">
        <v>503.69099999999997</v>
      </c>
      <c r="D19" s="164">
        <v>504.64100000000002</v>
      </c>
      <c r="E19" s="164">
        <v>504.3929</v>
      </c>
      <c r="F19" s="164">
        <v>508.9785</v>
      </c>
      <c r="G19" s="164">
        <v>508.74700000000001</v>
      </c>
      <c r="H19" s="164">
        <v>507.839</v>
      </c>
      <c r="I19" s="165"/>
      <c r="J19" s="164">
        <v>499.48399999999998</v>
      </c>
      <c r="K19" s="164">
        <v>492.65679999999998</v>
      </c>
      <c r="L19" s="164">
        <v>479.11750000000001</v>
      </c>
      <c r="M19" s="164">
        <v>500.97800000000001</v>
      </c>
      <c r="N19" s="164">
        <v>486.14330000000001</v>
      </c>
      <c r="O19" s="164">
        <v>225.1497</v>
      </c>
      <c r="P19" s="164">
        <v>224.82589999999999</v>
      </c>
      <c r="Q19" s="164">
        <v>226.5385</v>
      </c>
      <c r="R19" s="164">
        <v>221.0583</v>
      </c>
      <c r="S19" s="164">
        <v>220.19200000000001</v>
      </c>
      <c r="T19" s="164">
        <v>220.67060000000001</v>
      </c>
      <c r="U19" s="164">
        <v>224</v>
      </c>
      <c r="V19" s="165"/>
      <c r="W19" s="164">
        <v>225.1</v>
      </c>
      <c r="X19" s="164">
        <v>141.32409999999999</v>
      </c>
      <c r="Y19" s="164">
        <v>139.9222</v>
      </c>
      <c r="Z19" s="164">
        <v>138.86600000000001</v>
      </c>
      <c r="AA19" s="164">
        <v>140.02879999999999</v>
      </c>
      <c r="AB19" s="164">
        <v>135.81960000000001</v>
      </c>
      <c r="AC19" s="165"/>
      <c r="AD19" s="164">
        <v>141.61959999999999</v>
      </c>
      <c r="AE19" s="164">
        <v>126.1953</v>
      </c>
      <c r="AF19" s="164">
        <v>140.9624</v>
      </c>
    </row>
    <row r="20" spans="1:32" ht="18" customHeight="1" x14ac:dyDescent="0.3">
      <c r="A20" s="161" t="s">
        <v>72</v>
      </c>
      <c r="B20" s="161" t="s">
        <v>790</v>
      </c>
      <c r="C20" s="164">
        <v>502.74680000000001</v>
      </c>
      <c r="D20" s="164">
        <v>503.0129</v>
      </c>
      <c r="E20" s="164">
        <v>495.83229999999998</v>
      </c>
      <c r="F20" s="164">
        <v>507.56299999999999</v>
      </c>
      <c r="G20" s="164">
        <v>508.0652</v>
      </c>
      <c r="H20" s="164">
        <v>506.24689999999998</v>
      </c>
      <c r="I20" s="165"/>
      <c r="J20" s="164">
        <v>498.88350000000003</v>
      </c>
      <c r="K20" s="164">
        <v>494.28519999999997</v>
      </c>
      <c r="L20" s="164">
        <v>478.56369999999998</v>
      </c>
      <c r="M20" s="164">
        <v>501.32389999999998</v>
      </c>
      <c r="N20" s="164">
        <v>485.77850000000001</v>
      </c>
      <c r="O20" s="164">
        <v>224.8115</v>
      </c>
      <c r="P20" s="164">
        <v>224.0009</v>
      </c>
      <c r="Q20" s="164">
        <v>225.3509</v>
      </c>
      <c r="R20" s="164">
        <v>220.66</v>
      </c>
      <c r="S20" s="164">
        <v>219.68989999999999</v>
      </c>
      <c r="T20" s="164">
        <v>220.78299999999999</v>
      </c>
      <c r="U20" s="164">
        <v>224</v>
      </c>
      <c r="V20" s="165"/>
      <c r="W20" s="164">
        <v>225.3</v>
      </c>
      <c r="X20" s="164">
        <v>140.50030000000001</v>
      </c>
      <c r="Y20" s="164">
        <v>140.3158</v>
      </c>
      <c r="Z20" s="164">
        <v>138.76740000000001</v>
      </c>
      <c r="AA20" s="164">
        <v>139.9983</v>
      </c>
      <c r="AB20" s="164">
        <v>135.4194</v>
      </c>
      <c r="AC20" s="165"/>
      <c r="AD20" s="164">
        <v>141.78059999999999</v>
      </c>
      <c r="AE20" s="164">
        <v>126.57129999999999</v>
      </c>
      <c r="AF20" s="164">
        <v>140.94200000000001</v>
      </c>
    </row>
    <row r="21" spans="1:32" ht="18" customHeight="1" x14ac:dyDescent="0.3">
      <c r="A21" s="161" t="s">
        <v>72</v>
      </c>
      <c r="B21" s="161" t="s">
        <v>791</v>
      </c>
      <c r="C21" s="164">
        <v>502.6943</v>
      </c>
      <c r="D21" s="164">
        <v>502.59280000000001</v>
      </c>
      <c r="E21" s="164">
        <v>495.77969999999999</v>
      </c>
      <c r="F21" s="164">
        <v>508.3861</v>
      </c>
      <c r="G21" s="164">
        <v>508.34399999999999</v>
      </c>
      <c r="H21" s="164">
        <v>505.96249999999998</v>
      </c>
      <c r="I21" s="165"/>
      <c r="J21" s="164">
        <v>498.5138</v>
      </c>
      <c r="K21" s="164">
        <v>493.68049999999999</v>
      </c>
      <c r="L21" s="164">
        <v>479.65179999999998</v>
      </c>
      <c r="M21" s="164">
        <v>501.69319999999999</v>
      </c>
      <c r="N21" s="164">
        <v>487.27940000000001</v>
      </c>
      <c r="O21" s="164">
        <v>224.77860000000001</v>
      </c>
      <c r="P21" s="164">
        <v>221.9871</v>
      </c>
      <c r="Q21" s="164">
        <v>224.88059999999999</v>
      </c>
      <c r="R21" s="164">
        <v>220.49379999999999</v>
      </c>
      <c r="S21" s="164">
        <v>219.4684</v>
      </c>
      <c r="T21" s="164">
        <v>220.80410000000001</v>
      </c>
      <c r="U21" s="164">
        <v>224</v>
      </c>
      <c r="V21" s="165"/>
      <c r="W21" s="164">
        <v>225.1</v>
      </c>
      <c r="X21" s="164">
        <v>140.59950000000001</v>
      </c>
      <c r="Y21" s="164">
        <v>140.2647</v>
      </c>
      <c r="Z21" s="164">
        <v>138.76740000000001</v>
      </c>
      <c r="AA21" s="164">
        <v>140.0556</v>
      </c>
      <c r="AB21" s="164">
        <v>135.51599999999999</v>
      </c>
      <c r="AC21" s="165"/>
      <c r="AD21" s="164">
        <v>141.73670000000001</v>
      </c>
      <c r="AE21" s="164">
        <v>126.9472</v>
      </c>
      <c r="AF21" s="164">
        <v>140.94200000000001</v>
      </c>
    </row>
    <row r="22" spans="1:32" ht="18" customHeight="1" x14ac:dyDescent="0.3">
      <c r="A22" s="161" t="s">
        <v>72</v>
      </c>
      <c r="B22" s="161" t="s">
        <v>792</v>
      </c>
      <c r="C22" s="164">
        <v>502.48450000000003</v>
      </c>
      <c r="D22" s="164">
        <v>499.86180000000002</v>
      </c>
      <c r="E22" s="164">
        <v>498.35320000000002</v>
      </c>
      <c r="F22" s="164">
        <v>507.24419999999998</v>
      </c>
      <c r="G22" s="164">
        <v>507.92579999999998</v>
      </c>
      <c r="H22" s="164">
        <v>508.03710000000001</v>
      </c>
      <c r="I22" s="164">
        <v>509.98169999999999</v>
      </c>
      <c r="J22" s="164">
        <v>502.51049999999998</v>
      </c>
      <c r="K22" s="164">
        <v>499.65839999999997</v>
      </c>
      <c r="L22" s="164">
        <v>484.22859999999997</v>
      </c>
      <c r="M22" s="164">
        <v>506.57229999999998</v>
      </c>
      <c r="N22" s="164">
        <v>491.58749999999998</v>
      </c>
      <c r="O22" s="164">
        <v>224.02080000000001</v>
      </c>
      <c r="P22" s="164">
        <v>222.52539999999999</v>
      </c>
      <c r="Q22" s="164">
        <v>223.88829999999999</v>
      </c>
      <c r="R22" s="164">
        <v>220.49189999999999</v>
      </c>
      <c r="S22" s="164">
        <v>219.6456</v>
      </c>
      <c r="T22" s="164">
        <v>222.22329999999999</v>
      </c>
      <c r="U22" s="164">
        <v>225.9</v>
      </c>
      <c r="V22" s="165"/>
      <c r="W22" s="164">
        <v>226.4</v>
      </c>
      <c r="X22" s="164">
        <v>141.4716</v>
      </c>
      <c r="Y22" s="164">
        <v>141.10339999999999</v>
      </c>
      <c r="Z22" s="164">
        <v>139.5145</v>
      </c>
      <c r="AA22" s="164">
        <v>140.3809</v>
      </c>
      <c r="AB22" s="164">
        <v>135.9162</v>
      </c>
      <c r="AC22" s="165"/>
      <c r="AD22" s="164">
        <v>142.67349999999999</v>
      </c>
      <c r="AE22" s="164">
        <v>127.2256</v>
      </c>
      <c r="AF22" s="164">
        <v>141.35040000000001</v>
      </c>
    </row>
    <row r="23" spans="1:32" ht="18" customHeight="1" x14ac:dyDescent="0.3">
      <c r="A23" s="161" t="s">
        <v>72</v>
      </c>
      <c r="B23" s="161" t="s">
        <v>793</v>
      </c>
      <c r="C23" s="164">
        <v>502.53699999999998</v>
      </c>
      <c r="D23" s="164">
        <v>503.80059999999997</v>
      </c>
      <c r="E23" s="164">
        <v>498.8784</v>
      </c>
      <c r="F23" s="164">
        <v>511.00970000000001</v>
      </c>
      <c r="G23" s="164">
        <v>511.2749</v>
      </c>
      <c r="H23" s="164">
        <v>509.18720000000002</v>
      </c>
      <c r="I23" s="164">
        <v>515.0933</v>
      </c>
      <c r="J23" s="164">
        <v>506.8811</v>
      </c>
      <c r="K23" s="164">
        <v>501.31900000000002</v>
      </c>
      <c r="L23" s="164">
        <v>488.53199999999998</v>
      </c>
      <c r="M23" s="164">
        <v>509.2534</v>
      </c>
      <c r="N23" s="164">
        <v>495.22840000000002</v>
      </c>
      <c r="O23" s="164">
        <v>224.9813</v>
      </c>
      <c r="P23" s="164">
        <v>223.82990000000001</v>
      </c>
      <c r="Q23" s="164">
        <v>224.19210000000001</v>
      </c>
      <c r="R23" s="164">
        <v>221.36330000000001</v>
      </c>
      <c r="S23" s="164">
        <v>220.24359999999999</v>
      </c>
      <c r="T23" s="164">
        <v>222.99610000000001</v>
      </c>
      <c r="U23" s="164">
        <v>226.5</v>
      </c>
      <c r="V23" s="165"/>
      <c r="W23" s="164">
        <v>227.4</v>
      </c>
      <c r="X23" s="164">
        <v>141.59119999999999</v>
      </c>
      <c r="Y23" s="164">
        <v>140.54089999999999</v>
      </c>
      <c r="Z23" s="164">
        <v>139.9606</v>
      </c>
      <c r="AA23" s="164">
        <v>141.2807</v>
      </c>
      <c r="AB23" s="164">
        <v>136.55099999999999</v>
      </c>
      <c r="AC23" s="165"/>
      <c r="AD23" s="164">
        <v>141.76589999999999</v>
      </c>
      <c r="AE23" s="164">
        <v>125.8193</v>
      </c>
      <c r="AF23" s="164">
        <v>141.73849999999999</v>
      </c>
    </row>
    <row r="24" spans="1:32" ht="18" customHeight="1" x14ac:dyDescent="0.3">
      <c r="A24" s="161" t="s">
        <v>72</v>
      </c>
      <c r="B24" s="161" t="s">
        <v>794</v>
      </c>
      <c r="C24" s="164">
        <v>501.3304</v>
      </c>
      <c r="D24" s="164">
        <v>499.7568</v>
      </c>
      <c r="E24" s="164">
        <v>495.77969999999999</v>
      </c>
      <c r="F24" s="164">
        <v>508.34129999999999</v>
      </c>
      <c r="G24" s="164">
        <v>509.10629999999998</v>
      </c>
      <c r="H24" s="164">
        <v>509.15429999999998</v>
      </c>
      <c r="I24" s="164">
        <v>518.82180000000005</v>
      </c>
      <c r="J24" s="164">
        <v>507.31869999999998</v>
      </c>
      <c r="K24" s="164">
        <v>506.57929999999999</v>
      </c>
      <c r="L24" s="164">
        <v>491.05329999999998</v>
      </c>
      <c r="M24" s="164">
        <v>512.50779999999997</v>
      </c>
      <c r="N24" s="164">
        <v>496.26440000000002</v>
      </c>
      <c r="O24" s="164">
        <v>224.6909</v>
      </c>
      <c r="P24" s="164">
        <v>222.2081</v>
      </c>
      <c r="Q24" s="164">
        <v>222.197</v>
      </c>
      <c r="R24" s="164">
        <v>220.25389999999999</v>
      </c>
      <c r="S24" s="164">
        <v>219.49799999999999</v>
      </c>
      <c r="T24" s="164">
        <v>223.4272</v>
      </c>
      <c r="U24" s="164">
        <v>227.8</v>
      </c>
      <c r="V24" s="165"/>
      <c r="W24" s="164">
        <v>228.1</v>
      </c>
      <c r="X24" s="164">
        <v>140.54519999999999</v>
      </c>
      <c r="Y24" s="164">
        <v>140.21979999999999</v>
      </c>
      <c r="Z24" s="164">
        <v>139.76349999999999</v>
      </c>
      <c r="AA24" s="164">
        <v>141.38040000000001</v>
      </c>
      <c r="AB24" s="164">
        <v>136.64760000000001</v>
      </c>
      <c r="AC24" s="165"/>
      <c r="AD24" s="164">
        <v>142.2929</v>
      </c>
      <c r="AE24" s="164">
        <v>125.3505</v>
      </c>
      <c r="AF24" s="164">
        <v>140.94200000000001</v>
      </c>
    </row>
    <row r="25" spans="1:32" ht="18" customHeight="1" x14ac:dyDescent="0.3">
      <c r="A25" s="161" t="s">
        <v>72</v>
      </c>
      <c r="B25" s="161" t="s">
        <v>795</v>
      </c>
      <c r="C25" s="166">
        <v>502.90410000000003</v>
      </c>
      <c r="D25" s="166">
        <v>506.32150000000001</v>
      </c>
      <c r="E25" s="166">
        <v>509.53980000000001</v>
      </c>
      <c r="F25" s="166">
        <v>508.94150000000002</v>
      </c>
      <c r="G25" s="166">
        <v>508.61680000000001</v>
      </c>
      <c r="H25" s="166">
        <v>508.15890000000002</v>
      </c>
      <c r="I25" s="166">
        <v>518.55449999999996</v>
      </c>
      <c r="J25" s="166">
        <v>506.41649999999998</v>
      </c>
      <c r="K25" s="166">
        <v>504.42939999999999</v>
      </c>
      <c r="L25" s="166">
        <v>490.39139999999998</v>
      </c>
      <c r="M25" s="166">
        <v>511.69850000000002</v>
      </c>
      <c r="N25" s="166">
        <v>496.06459999999998</v>
      </c>
      <c r="O25" s="166">
        <v>223.99100000000001</v>
      </c>
      <c r="P25" s="166">
        <v>225.3777</v>
      </c>
      <c r="Q25" s="166">
        <v>223.5147</v>
      </c>
      <c r="R25" s="166">
        <v>219.5556</v>
      </c>
      <c r="S25" s="166">
        <v>218.2724</v>
      </c>
      <c r="T25" s="166">
        <v>222.76249999999999</v>
      </c>
      <c r="U25" s="166">
        <v>227.1</v>
      </c>
      <c r="V25" s="167"/>
      <c r="W25" s="166">
        <v>226.9</v>
      </c>
      <c r="X25" s="166">
        <v>140.5598</v>
      </c>
      <c r="Y25" s="166">
        <v>140.06950000000001</v>
      </c>
      <c r="Z25" s="166">
        <v>139.31209999999999</v>
      </c>
      <c r="AA25" s="166">
        <v>140.71379999999999</v>
      </c>
      <c r="AB25" s="166">
        <v>136.20599999999999</v>
      </c>
      <c r="AC25" s="167"/>
      <c r="AD25" s="166">
        <v>141.89769999999999</v>
      </c>
      <c r="AE25" s="166">
        <v>124.1786</v>
      </c>
      <c r="AF25" s="166">
        <v>140.94200000000001</v>
      </c>
    </row>
    <row r="26" spans="1:32" ht="18" customHeight="1" x14ac:dyDescent="0.3">
      <c r="A26" s="161" t="s">
        <v>72</v>
      </c>
      <c r="B26" s="161" t="s">
        <v>796</v>
      </c>
      <c r="C26" s="162">
        <v>506.99579999999997</v>
      </c>
      <c r="D26" s="162">
        <v>524.07240000000002</v>
      </c>
      <c r="E26" s="162">
        <v>518.57309999999995</v>
      </c>
      <c r="F26" s="162">
        <v>507.80709999999999</v>
      </c>
      <c r="G26" s="162">
        <v>508.13029999999998</v>
      </c>
      <c r="H26" s="162">
        <v>507.7158</v>
      </c>
      <c r="I26" s="162">
        <v>518.41409999999996</v>
      </c>
      <c r="J26" s="162">
        <v>505.37430000000001</v>
      </c>
      <c r="K26" s="162">
        <v>504.4674</v>
      </c>
      <c r="L26" s="162">
        <v>489.24619999999999</v>
      </c>
      <c r="M26" s="162">
        <v>510.73610000000002</v>
      </c>
      <c r="N26" s="162">
        <v>495.69690000000003</v>
      </c>
      <c r="O26" s="162">
        <v>224.45240000000001</v>
      </c>
      <c r="P26" s="162">
        <v>228.18170000000001</v>
      </c>
      <c r="Q26" s="162">
        <v>224.2877</v>
      </c>
      <c r="R26" s="162">
        <v>218.25120000000001</v>
      </c>
      <c r="S26" s="162">
        <v>216.56700000000001</v>
      </c>
      <c r="T26" s="162">
        <v>222.52950000000001</v>
      </c>
      <c r="U26" s="162">
        <v>225.9</v>
      </c>
      <c r="V26" s="163"/>
      <c r="W26" s="162">
        <v>226.5</v>
      </c>
      <c r="X26" s="162">
        <v>140.50299999999999</v>
      </c>
      <c r="Y26" s="162">
        <v>139.51150000000001</v>
      </c>
      <c r="Z26" s="162">
        <v>138.8141</v>
      </c>
      <c r="AA26" s="162">
        <v>140.5634</v>
      </c>
      <c r="AB26" s="162">
        <v>135.95760000000001</v>
      </c>
      <c r="AC26" s="163"/>
      <c r="AD26" s="162">
        <v>141.3707</v>
      </c>
      <c r="AE26" s="162">
        <v>123.5243</v>
      </c>
      <c r="AF26" s="162">
        <v>140.5744</v>
      </c>
    </row>
    <row r="27" spans="1:32" ht="18" customHeight="1" x14ac:dyDescent="0.3">
      <c r="A27" s="161" t="s">
        <v>72</v>
      </c>
      <c r="B27" s="161" t="s">
        <v>797</v>
      </c>
      <c r="C27" s="164">
        <v>505.36959999999999</v>
      </c>
      <c r="D27" s="164">
        <v>521.07889999999998</v>
      </c>
      <c r="E27" s="164">
        <v>513.05849999999998</v>
      </c>
      <c r="F27" s="164">
        <v>505.46449999999999</v>
      </c>
      <c r="G27" s="164">
        <v>506.47050000000002</v>
      </c>
      <c r="H27" s="164">
        <v>506.03469999999999</v>
      </c>
      <c r="I27" s="164">
        <v>512.80129999999997</v>
      </c>
      <c r="J27" s="164">
        <v>504.15089999999998</v>
      </c>
      <c r="K27" s="164">
        <v>502.66480000000001</v>
      </c>
      <c r="L27" s="164">
        <v>487.5154</v>
      </c>
      <c r="M27" s="164">
        <v>509.41969999999998</v>
      </c>
      <c r="N27" s="164">
        <v>494.15589999999997</v>
      </c>
      <c r="O27" s="164">
        <v>223.89429999999999</v>
      </c>
      <c r="P27" s="164">
        <v>226.09460000000001</v>
      </c>
      <c r="Q27" s="164">
        <v>223.3244</v>
      </c>
      <c r="R27" s="164">
        <v>0</v>
      </c>
      <c r="S27" s="164">
        <v>216.471</v>
      </c>
      <c r="T27" s="164">
        <v>222.34909999999999</v>
      </c>
      <c r="U27" s="164">
        <v>225.2</v>
      </c>
      <c r="V27" s="165"/>
      <c r="W27" s="164">
        <v>225.5</v>
      </c>
      <c r="X27" s="164">
        <v>139.67019999999999</v>
      </c>
      <c r="Y27" s="164">
        <v>138.80109999999999</v>
      </c>
      <c r="Z27" s="164">
        <v>138.4665</v>
      </c>
      <c r="AA27" s="164">
        <v>139.85939999999999</v>
      </c>
      <c r="AB27" s="164">
        <v>134.70179999999999</v>
      </c>
      <c r="AC27" s="165"/>
      <c r="AD27" s="164">
        <v>140.81450000000001</v>
      </c>
      <c r="AE27" s="164">
        <v>122.494</v>
      </c>
      <c r="AF27" s="164">
        <v>140.1455</v>
      </c>
    </row>
    <row r="28" spans="1:32" ht="18" customHeight="1" x14ac:dyDescent="0.3">
      <c r="A28" s="161" t="s">
        <v>72</v>
      </c>
      <c r="B28" s="161" t="s">
        <v>798</v>
      </c>
      <c r="C28" s="164">
        <v>505.31720000000001</v>
      </c>
      <c r="D28" s="164">
        <v>517.8229</v>
      </c>
      <c r="E28" s="164">
        <v>512.84839999999997</v>
      </c>
      <c r="F28" s="164">
        <v>505.11369999999999</v>
      </c>
      <c r="G28" s="164">
        <v>504.64690000000002</v>
      </c>
      <c r="H28" s="164">
        <v>506.43709999999999</v>
      </c>
      <c r="I28" s="165"/>
      <c r="J28" s="164">
        <v>503.649</v>
      </c>
      <c r="K28" s="164">
        <v>501.95429999999999</v>
      </c>
      <c r="L28" s="164">
        <v>487.90550000000002</v>
      </c>
      <c r="M28" s="164">
        <v>509.40370000000001</v>
      </c>
      <c r="N28" s="164">
        <v>493.30459999999999</v>
      </c>
      <c r="O28" s="164">
        <v>223.1927</v>
      </c>
      <c r="P28" s="164">
        <v>226.05070000000001</v>
      </c>
      <c r="Q28" s="164">
        <v>222.58439999999999</v>
      </c>
      <c r="R28" s="165"/>
      <c r="S28" s="164">
        <v>216.41200000000001</v>
      </c>
      <c r="T28" s="164">
        <v>221.9606</v>
      </c>
      <c r="U28" s="164">
        <v>225.9</v>
      </c>
      <c r="V28" s="165"/>
      <c r="W28" s="164">
        <v>225.4</v>
      </c>
      <c r="X28" s="164">
        <v>138.91139999999999</v>
      </c>
      <c r="Y28" s="164">
        <v>138.9699</v>
      </c>
      <c r="Z28" s="164">
        <v>138.1189</v>
      </c>
      <c r="AA28" s="164">
        <v>139.77350000000001</v>
      </c>
      <c r="AB28" s="164">
        <v>134.17740000000001</v>
      </c>
      <c r="AC28" s="165"/>
      <c r="AD28" s="164">
        <v>141.01939999999999</v>
      </c>
      <c r="AE28" s="164">
        <v>122.7723</v>
      </c>
      <c r="AF28" s="164">
        <v>139.36940000000001</v>
      </c>
    </row>
    <row r="29" spans="1:32" ht="18" customHeight="1" x14ac:dyDescent="0.3">
      <c r="A29" s="161" t="s">
        <v>72</v>
      </c>
      <c r="B29" s="161" t="s">
        <v>799</v>
      </c>
      <c r="C29" s="164">
        <v>504.79259999999999</v>
      </c>
      <c r="D29" s="164">
        <v>517.03510000000006</v>
      </c>
      <c r="E29" s="164">
        <v>512.32330000000002</v>
      </c>
      <c r="F29" s="164">
        <v>504.04079999999999</v>
      </c>
      <c r="G29" s="164">
        <v>505.25659999999999</v>
      </c>
      <c r="H29" s="164">
        <v>505.03089999999997</v>
      </c>
      <c r="I29" s="165"/>
      <c r="J29" s="164">
        <v>503.27030000000002</v>
      </c>
      <c r="K29" s="164">
        <v>502.88290000000001</v>
      </c>
      <c r="L29" s="164">
        <v>487.71390000000002</v>
      </c>
      <c r="M29" s="164">
        <v>509.68400000000003</v>
      </c>
      <c r="N29" s="164">
        <v>494.19209999999998</v>
      </c>
      <c r="O29" s="164">
        <v>223.17869999999999</v>
      </c>
      <c r="P29" s="164">
        <v>225.92850000000001</v>
      </c>
      <c r="Q29" s="164">
        <v>222.17169999999999</v>
      </c>
      <c r="R29" s="165"/>
      <c r="S29" s="164">
        <v>216.89179999999999</v>
      </c>
      <c r="T29" s="164">
        <v>222.17750000000001</v>
      </c>
      <c r="U29" s="164">
        <v>225.9</v>
      </c>
      <c r="V29" s="165"/>
      <c r="W29" s="164">
        <v>226.1</v>
      </c>
      <c r="X29" s="164">
        <v>138.98699999999999</v>
      </c>
      <c r="Y29" s="164">
        <v>139.63300000000001</v>
      </c>
      <c r="Z29" s="164">
        <v>137.8698</v>
      </c>
      <c r="AA29" s="164">
        <v>139.69839999999999</v>
      </c>
      <c r="AB29" s="164">
        <v>134.6328</v>
      </c>
      <c r="AC29" s="165"/>
      <c r="AD29" s="164">
        <v>141.2243</v>
      </c>
      <c r="AE29" s="164">
        <v>122.25960000000001</v>
      </c>
      <c r="AF29" s="164">
        <v>139.75749999999999</v>
      </c>
    </row>
    <row r="30" spans="1:32" ht="18" customHeight="1" x14ac:dyDescent="0.3">
      <c r="A30" s="161" t="s">
        <v>72</v>
      </c>
      <c r="B30" s="161" t="s">
        <v>800</v>
      </c>
      <c r="C30" s="164">
        <v>505.2647</v>
      </c>
      <c r="D30" s="164">
        <v>519.45090000000005</v>
      </c>
      <c r="E30" s="164">
        <v>512.90089999999998</v>
      </c>
      <c r="F30" s="164">
        <v>505.61070000000001</v>
      </c>
      <c r="G30" s="164">
        <v>506.16399999999999</v>
      </c>
      <c r="H30" s="164">
        <v>506.50369999999998</v>
      </c>
      <c r="I30" s="165"/>
      <c r="J30" s="164">
        <v>504.01940000000002</v>
      </c>
      <c r="K30" s="164">
        <v>503.10120000000001</v>
      </c>
      <c r="L30" s="164">
        <v>488.05889999999999</v>
      </c>
      <c r="M30" s="164">
        <v>509.33530000000002</v>
      </c>
      <c r="N30" s="164">
        <v>494.90089999999998</v>
      </c>
      <c r="O30" s="164">
        <v>223.0367</v>
      </c>
      <c r="P30" s="164">
        <v>226.899</v>
      </c>
      <c r="Q30" s="164">
        <v>222.10900000000001</v>
      </c>
      <c r="R30" s="165"/>
      <c r="S30" s="164">
        <v>217.7704</v>
      </c>
      <c r="T30" s="164">
        <v>222.1112</v>
      </c>
      <c r="U30" s="164">
        <v>226.5</v>
      </c>
      <c r="V30" s="165"/>
      <c r="W30" s="164">
        <v>226</v>
      </c>
      <c r="X30" s="164">
        <v>143.0746</v>
      </c>
      <c r="Y30" s="164">
        <v>140.37190000000001</v>
      </c>
      <c r="Z30" s="164">
        <v>137.81790000000001</v>
      </c>
      <c r="AA30" s="164">
        <v>140.9247</v>
      </c>
      <c r="AB30" s="164">
        <v>134.93639999999999</v>
      </c>
      <c r="AC30" s="165"/>
      <c r="AD30" s="164">
        <v>141.78059999999999</v>
      </c>
      <c r="AE30" s="164">
        <v>122.9139</v>
      </c>
      <c r="AF30" s="164">
        <v>142.5145</v>
      </c>
    </row>
    <row r="31" spans="1:32" ht="18" customHeight="1" x14ac:dyDescent="0.3">
      <c r="A31" s="161" t="s">
        <v>72</v>
      </c>
      <c r="B31" s="161" t="s">
        <v>801</v>
      </c>
      <c r="C31" s="164">
        <v>504.8451</v>
      </c>
      <c r="D31" s="164">
        <v>516.45740000000001</v>
      </c>
      <c r="E31" s="165"/>
      <c r="F31" s="164">
        <v>503.30180000000001</v>
      </c>
      <c r="G31" s="164">
        <v>504.59789999999998</v>
      </c>
      <c r="H31" s="164">
        <v>505.12889999999999</v>
      </c>
      <c r="I31" s="165"/>
      <c r="J31" s="164">
        <v>502.85899999999998</v>
      </c>
      <c r="K31" s="164">
        <v>503.72620000000001</v>
      </c>
      <c r="L31" s="164">
        <v>487.9203</v>
      </c>
      <c r="M31" s="164">
        <v>509.40179999999998</v>
      </c>
      <c r="N31" s="164">
        <v>494.30290000000002</v>
      </c>
      <c r="O31" s="164">
        <v>222.86150000000001</v>
      </c>
      <c r="P31" s="164">
        <v>225.63820000000001</v>
      </c>
      <c r="Q31" s="164">
        <v>221.8717</v>
      </c>
      <c r="R31" s="165"/>
      <c r="S31" s="164">
        <v>216.61869999999999</v>
      </c>
      <c r="T31" s="164">
        <v>222.27160000000001</v>
      </c>
      <c r="U31" s="164">
        <v>225.9</v>
      </c>
      <c r="V31" s="165"/>
      <c r="W31" s="164">
        <v>225.4</v>
      </c>
      <c r="X31" s="164">
        <v>142.45670000000001</v>
      </c>
      <c r="Y31" s="164">
        <v>139.06659999999999</v>
      </c>
      <c r="Z31" s="164">
        <v>137.71940000000001</v>
      </c>
      <c r="AA31" s="164">
        <v>141.14089999999999</v>
      </c>
      <c r="AB31" s="164">
        <v>134.79839999999999</v>
      </c>
      <c r="AC31" s="165"/>
      <c r="AD31" s="164">
        <v>8.8800000000000004E-2</v>
      </c>
      <c r="AE31" s="164">
        <v>125.49209999999999</v>
      </c>
      <c r="AF31" s="164">
        <v>142.33070000000001</v>
      </c>
    </row>
    <row r="32" spans="1:32" ht="18" customHeight="1" x14ac:dyDescent="0.3">
      <c r="A32" s="161" t="s">
        <v>72</v>
      </c>
      <c r="B32" s="161" t="s">
        <v>802</v>
      </c>
      <c r="C32" s="164">
        <v>504.74009999999998</v>
      </c>
      <c r="D32" s="164">
        <v>518.40060000000005</v>
      </c>
      <c r="E32" s="165"/>
      <c r="F32" s="164">
        <v>503.86040000000003</v>
      </c>
      <c r="G32" s="164">
        <v>504.20859999999999</v>
      </c>
      <c r="H32" s="164">
        <v>504.74200000000002</v>
      </c>
      <c r="I32" s="164">
        <v>518.07569999999998</v>
      </c>
      <c r="J32" s="164">
        <v>503.84100000000001</v>
      </c>
      <c r="K32" s="164">
        <v>504.30489999999998</v>
      </c>
      <c r="L32" s="164">
        <v>489.72840000000002</v>
      </c>
      <c r="M32" s="164">
        <v>511.95359999999999</v>
      </c>
      <c r="N32" s="164">
        <v>495.2894</v>
      </c>
      <c r="O32" s="164">
        <v>222.05760000000001</v>
      </c>
      <c r="P32" s="164">
        <v>226.60579999999999</v>
      </c>
      <c r="Q32" s="164">
        <v>221.71809999999999</v>
      </c>
      <c r="R32" s="165"/>
      <c r="S32" s="164">
        <v>217.01</v>
      </c>
      <c r="T32" s="164">
        <v>222.47730000000001</v>
      </c>
      <c r="U32" s="164">
        <v>226.5</v>
      </c>
      <c r="V32" s="165"/>
      <c r="W32" s="164">
        <v>226</v>
      </c>
      <c r="X32" s="164">
        <v>143.33359999999999</v>
      </c>
      <c r="Y32" s="164">
        <v>139.36429999999999</v>
      </c>
      <c r="Z32" s="164">
        <v>137.6208</v>
      </c>
      <c r="AA32" s="164">
        <v>141.45660000000001</v>
      </c>
      <c r="AB32" s="164">
        <v>134.79839999999999</v>
      </c>
      <c r="AC32" s="165"/>
      <c r="AD32" s="165"/>
      <c r="AE32" s="164">
        <v>125.4482</v>
      </c>
      <c r="AF32" s="164">
        <v>142.923</v>
      </c>
    </row>
    <row r="33" spans="1:32" ht="18" customHeight="1" x14ac:dyDescent="0.3">
      <c r="A33" s="161" t="s">
        <v>72</v>
      </c>
      <c r="B33" s="161" t="s">
        <v>803</v>
      </c>
      <c r="C33" s="166">
        <v>504.42540000000002</v>
      </c>
      <c r="D33" s="166">
        <v>515.56460000000004</v>
      </c>
      <c r="E33" s="166">
        <v>511.64049999999997</v>
      </c>
      <c r="F33" s="166">
        <v>503.77330000000001</v>
      </c>
      <c r="G33" s="166">
        <v>504.00880000000001</v>
      </c>
      <c r="H33" s="166">
        <v>505.608</v>
      </c>
      <c r="I33" s="167"/>
      <c r="J33" s="166">
        <v>503.92570000000001</v>
      </c>
      <c r="K33" s="166">
        <v>505.59620000000001</v>
      </c>
      <c r="L33" s="166">
        <v>489.16250000000002</v>
      </c>
      <c r="M33" s="166">
        <v>511.55880000000002</v>
      </c>
      <c r="N33" s="166">
        <v>496.75920000000002</v>
      </c>
      <c r="O33" s="166">
        <v>225.4016</v>
      </c>
      <c r="P33" s="166">
        <v>225.77719999999999</v>
      </c>
      <c r="Q33" s="166">
        <v>222.40989999999999</v>
      </c>
      <c r="R33" s="167"/>
      <c r="S33" s="166">
        <v>216.98779999999999</v>
      </c>
      <c r="T33" s="166">
        <v>222.9905</v>
      </c>
      <c r="U33" s="166">
        <v>227.1</v>
      </c>
      <c r="V33" s="167"/>
      <c r="W33" s="166">
        <v>226</v>
      </c>
      <c r="X33" s="166">
        <v>143.25200000000001</v>
      </c>
      <c r="Y33" s="166">
        <v>139.43360000000001</v>
      </c>
      <c r="Z33" s="166">
        <v>138.1189</v>
      </c>
      <c r="AA33" s="166">
        <v>141.6679</v>
      </c>
      <c r="AB33" s="166">
        <v>134.8674</v>
      </c>
      <c r="AC33" s="167"/>
      <c r="AD33" s="167"/>
      <c r="AE33" s="166">
        <v>126.57129999999999</v>
      </c>
      <c r="AF33" s="166">
        <v>142.923</v>
      </c>
    </row>
    <row r="34" spans="1:32" ht="18" customHeight="1" x14ac:dyDescent="0.3">
      <c r="A34" s="161" t="s">
        <v>72</v>
      </c>
      <c r="B34" s="161" t="s">
        <v>804</v>
      </c>
      <c r="C34" s="162">
        <v>504.74009999999998</v>
      </c>
      <c r="D34" s="162">
        <v>517.71780000000001</v>
      </c>
      <c r="E34" s="162">
        <v>511.483</v>
      </c>
      <c r="F34" s="162">
        <v>505.1114</v>
      </c>
      <c r="G34" s="162">
        <v>506.0908</v>
      </c>
      <c r="H34" s="162">
        <v>506.68369999999999</v>
      </c>
      <c r="I34" s="162">
        <v>518.92240000000004</v>
      </c>
      <c r="J34" s="162">
        <v>504.73570000000001</v>
      </c>
      <c r="K34" s="162">
        <v>505.6277</v>
      </c>
      <c r="L34" s="162">
        <v>490.80990000000003</v>
      </c>
      <c r="M34" s="162">
        <v>513.72879999999998</v>
      </c>
      <c r="N34" s="162">
        <v>496.68939999999998</v>
      </c>
      <c r="O34" s="162">
        <v>225.39349999999999</v>
      </c>
      <c r="P34" s="162">
        <v>226.88720000000001</v>
      </c>
      <c r="Q34" s="162">
        <v>222.24760000000001</v>
      </c>
      <c r="R34" s="163"/>
      <c r="S34" s="162">
        <v>217.7039</v>
      </c>
      <c r="T34" s="162">
        <v>223.155</v>
      </c>
      <c r="U34" s="162">
        <v>226.5</v>
      </c>
      <c r="V34" s="163"/>
      <c r="W34" s="162">
        <v>226.7</v>
      </c>
      <c r="X34" s="162">
        <v>143.98249999999999</v>
      </c>
      <c r="Y34" s="162">
        <v>139.4014</v>
      </c>
      <c r="Z34" s="162">
        <v>138.316</v>
      </c>
      <c r="AA34" s="162">
        <v>141.69749999999999</v>
      </c>
      <c r="AB34" s="162">
        <v>135.39179999999999</v>
      </c>
      <c r="AC34" s="163"/>
      <c r="AD34" s="163"/>
      <c r="AE34" s="162">
        <v>126.8984</v>
      </c>
      <c r="AF34" s="162">
        <v>142.9434</v>
      </c>
    </row>
    <row r="35" spans="1:32" ht="18" customHeight="1" x14ac:dyDescent="0.3">
      <c r="A35" s="161" t="s">
        <v>72</v>
      </c>
      <c r="B35" s="161" t="s">
        <v>805</v>
      </c>
      <c r="C35" s="164">
        <v>502.58940000000001</v>
      </c>
      <c r="D35" s="164">
        <v>501.06979999999999</v>
      </c>
      <c r="E35" s="164">
        <v>498.77330000000001</v>
      </c>
      <c r="F35" s="164">
        <v>503.77409999999998</v>
      </c>
      <c r="G35" s="164">
        <v>504.20530000000002</v>
      </c>
      <c r="H35" s="164">
        <v>505.0609</v>
      </c>
      <c r="I35" s="164">
        <v>518.65480000000002</v>
      </c>
      <c r="J35" s="164">
        <v>503.07690000000002</v>
      </c>
      <c r="K35" s="164">
        <v>504.9366</v>
      </c>
      <c r="L35" s="164">
        <v>489.4248</v>
      </c>
      <c r="M35" s="164">
        <v>510.92880000000002</v>
      </c>
      <c r="N35" s="164">
        <v>496.15190000000001</v>
      </c>
      <c r="O35" s="164">
        <v>225.3212</v>
      </c>
      <c r="P35" s="164">
        <v>223.7294</v>
      </c>
      <c r="Q35" s="164">
        <v>222.84379999999999</v>
      </c>
      <c r="R35" s="165"/>
      <c r="S35" s="164">
        <v>217.3348</v>
      </c>
      <c r="T35" s="164">
        <v>222.64769999999999</v>
      </c>
      <c r="U35" s="164">
        <v>227.1</v>
      </c>
      <c r="V35" s="165"/>
      <c r="W35" s="164">
        <v>226.6</v>
      </c>
      <c r="X35" s="165"/>
      <c r="Y35" s="164">
        <v>140.97319999999999</v>
      </c>
      <c r="Z35" s="164">
        <v>138.4665</v>
      </c>
      <c r="AA35" s="164">
        <v>142.0316</v>
      </c>
      <c r="AB35" s="164">
        <v>135.83340000000001</v>
      </c>
      <c r="AC35" s="165"/>
      <c r="AD35" s="164">
        <v>141.9709</v>
      </c>
      <c r="AE35" s="164">
        <v>126.62009999999999</v>
      </c>
      <c r="AF35" s="164">
        <v>143.3314</v>
      </c>
    </row>
    <row r="36" spans="1:32" ht="18" customHeight="1" x14ac:dyDescent="0.3">
      <c r="A36" s="161" t="s">
        <v>72</v>
      </c>
      <c r="B36" s="161" t="s">
        <v>806</v>
      </c>
      <c r="C36" s="164">
        <v>500.7534</v>
      </c>
      <c r="D36" s="164">
        <v>502.22519999999997</v>
      </c>
      <c r="E36" s="164">
        <v>500.1388</v>
      </c>
      <c r="F36" s="164">
        <v>503.209</v>
      </c>
      <c r="G36" s="164">
        <v>503.9434</v>
      </c>
      <c r="H36" s="164">
        <v>505.95389999999998</v>
      </c>
      <c r="I36" s="164">
        <v>518.71720000000005</v>
      </c>
      <c r="J36" s="164">
        <v>502.70830000000001</v>
      </c>
      <c r="K36" s="164">
        <v>504.66980000000001</v>
      </c>
      <c r="L36" s="164">
        <v>488.95780000000002</v>
      </c>
      <c r="M36" s="164">
        <v>511.53980000000001</v>
      </c>
      <c r="N36" s="164">
        <v>495.85449999999997</v>
      </c>
      <c r="O36" s="164">
        <v>225.6292</v>
      </c>
      <c r="P36" s="164">
        <v>222.87299999999999</v>
      </c>
      <c r="Q36" s="164">
        <v>223.41319999999999</v>
      </c>
      <c r="R36" s="164">
        <v>0</v>
      </c>
      <c r="S36" s="164">
        <v>217.0616</v>
      </c>
      <c r="T36" s="164">
        <v>222.20750000000001</v>
      </c>
      <c r="U36" s="164">
        <v>227.1</v>
      </c>
      <c r="V36" s="165"/>
      <c r="W36" s="164">
        <v>226.7</v>
      </c>
      <c r="X36" s="164">
        <v>143.7296</v>
      </c>
      <c r="Y36" s="164">
        <v>141.62729999999999</v>
      </c>
      <c r="Z36" s="164">
        <v>138.1189</v>
      </c>
      <c r="AA36" s="164">
        <v>141.30869999999999</v>
      </c>
      <c r="AB36" s="164">
        <v>135.6816</v>
      </c>
      <c r="AC36" s="165"/>
      <c r="AD36" s="164">
        <v>142.05869999999999</v>
      </c>
      <c r="AE36" s="164">
        <v>126.15130000000001</v>
      </c>
      <c r="AF36" s="164">
        <v>143.31100000000001</v>
      </c>
    </row>
    <row r="37" spans="1:32" ht="18" customHeight="1" x14ac:dyDescent="0.3">
      <c r="A37" s="161" t="s">
        <v>72</v>
      </c>
      <c r="B37" s="161" t="s">
        <v>807</v>
      </c>
      <c r="C37" s="164">
        <v>501.12060000000002</v>
      </c>
      <c r="D37" s="164">
        <v>502.54020000000003</v>
      </c>
      <c r="E37" s="164">
        <v>504.97059999999999</v>
      </c>
      <c r="F37" s="164">
        <v>503.13889999999998</v>
      </c>
      <c r="G37" s="164">
        <v>504.05509999999998</v>
      </c>
      <c r="H37" s="164">
        <v>504.7552</v>
      </c>
      <c r="I37" s="165"/>
      <c r="J37" s="164">
        <v>502.97370000000001</v>
      </c>
      <c r="K37" s="164">
        <v>503.17739999999998</v>
      </c>
      <c r="L37" s="164">
        <v>488.24340000000001</v>
      </c>
      <c r="M37" s="164">
        <v>508.92290000000003</v>
      </c>
      <c r="N37" s="164">
        <v>494.28890000000001</v>
      </c>
      <c r="O37" s="164">
        <v>225.03309999999999</v>
      </c>
      <c r="P37" s="164">
        <v>223.0539</v>
      </c>
      <c r="Q37" s="164">
        <v>222.80109999999999</v>
      </c>
      <c r="R37" s="164">
        <v>219.6259</v>
      </c>
      <c r="S37" s="164">
        <v>216.86969999999999</v>
      </c>
      <c r="T37" s="164">
        <v>222.07249999999999</v>
      </c>
      <c r="U37" s="164">
        <v>225.9</v>
      </c>
      <c r="V37" s="165"/>
      <c r="W37" s="164">
        <v>225.6</v>
      </c>
      <c r="X37" s="164">
        <v>143.49180000000001</v>
      </c>
      <c r="Y37" s="164">
        <v>140.0575</v>
      </c>
      <c r="Z37" s="164">
        <v>137.9684</v>
      </c>
      <c r="AA37" s="164">
        <v>141.3434</v>
      </c>
      <c r="AB37" s="164">
        <v>135.37799999999999</v>
      </c>
      <c r="AC37" s="165"/>
      <c r="AD37" s="164">
        <v>141.41460000000001</v>
      </c>
      <c r="AE37" s="164">
        <v>125.8193</v>
      </c>
      <c r="AF37" s="164">
        <v>142.923</v>
      </c>
    </row>
    <row r="38" spans="1:32" ht="18" customHeight="1" x14ac:dyDescent="0.3">
      <c r="A38" s="161" t="s">
        <v>72</v>
      </c>
      <c r="B38" s="161" t="s">
        <v>808</v>
      </c>
      <c r="C38" s="164">
        <v>501.59269999999998</v>
      </c>
      <c r="D38" s="164">
        <v>503.7482</v>
      </c>
      <c r="E38" s="164">
        <v>499.29860000000002</v>
      </c>
      <c r="F38" s="164">
        <v>501.78039999999999</v>
      </c>
      <c r="G38" s="164">
        <v>502.60680000000002</v>
      </c>
      <c r="H38" s="164">
        <v>503.81110000000001</v>
      </c>
      <c r="I38" s="165"/>
      <c r="J38" s="164">
        <v>502.13569999999999</v>
      </c>
      <c r="K38" s="164">
        <v>503.22269999999997</v>
      </c>
      <c r="L38" s="164">
        <v>487.70240000000001</v>
      </c>
      <c r="M38" s="164">
        <v>509.92689999999999</v>
      </c>
      <c r="N38" s="164">
        <v>494.74990000000003</v>
      </c>
      <c r="O38" s="164">
        <v>224.87139999999999</v>
      </c>
      <c r="P38" s="164">
        <v>223.1498</v>
      </c>
      <c r="Q38" s="164">
        <v>222.51050000000001</v>
      </c>
      <c r="R38" s="164">
        <v>218.90039999999999</v>
      </c>
      <c r="S38" s="164">
        <v>216.316</v>
      </c>
      <c r="T38" s="164">
        <v>222.36340000000001</v>
      </c>
      <c r="U38" s="164">
        <v>226.4</v>
      </c>
      <c r="V38" s="165"/>
      <c r="W38" s="164">
        <v>226.1</v>
      </c>
      <c r="X38" s="165"/>
      <c r="Y38" s="164">
        <v>140.4624</v>
      </c>
      <c r="Z38" s="164">
        <v>137.8698</v>
      </c>
      <c r="AA38" s="164">
        <v>141.57640000000001</v>
      </c>
      <c r="AB38" s="164">
        <v>134.8536</v>
      </c>
      <c r="AC38" s="165"/>
      <c r="AD38" s="164">
        <v>141.29750000000001</v>
      </c>
      <c r="AE38" s="164">
        <v>125.9609</v>
      </c>
      <c r="AF38" s="164">
        <v>142.84129999999999</v>
      </c>
    </row>
    <row r="39" spans="1:32" ht="18" customHeight="1" x14ac:dyDescent="0.3">
      <c r="A39" s="161" t="s">
        <v>72</v>
      </c>
      <c r="B39" s="161" t="s">
        <v>809</v>
      </c>
      <c r="C39" s="164">
        <v>501.22550000000001</v>
      </c>
      <c r="D39" s="164">
        <v>503.6431</v>
      </c>
      <c r="E39" s="164">
        <v>502.8698</v>
      </c>
      <c r="F39" s="164">
        <v>500.69240000000002</v>
      </c>
      <c r="G39" s="164">
        <v>502.01319999999998</v>
      </c>
      <c r="H39" s="164">
        <v>503.8107</v>
      </c>
      <c r="I39" s="165"/>
      <c r="J39" s="164">
        <v>501.79219999999998</v>
      </c>
      <c r="K39" s="164">
        <v>503.40440000000001</v>
      </c>
      <c r="L39" s="164">
        <v>487.3981</v>
      </c>
      <c r="M39" s="164">
        <v>509.81229999999999</v>
      </c>
      <c r="N39" s="164">
        <v>494.67720000000003</v>
      </c>
      <c r="O39" s="164">
        <v>224.31059999999999</v>
      </c>
      <c r="P39" s="164">
        <v>223.60550000000001</v>
      </c>
      <c r="Q39" s="164">
        <v>222.79069999999999</v>
      </c>
      <c r="R39" s="164">
        <v>218.61369999999999</v>
      </c>
      <c r="S39" s="164">
        <v>216.1388</v>
      </c>
      <c r="T39" s="164">
        <v>222.03</v>
      </c>
      <c r="U39" s="164">
        <v>225.9</v>
      </c>
      <c r="V39" s="165"/>
      <c r="W39" s="164">
        <v>225.9</v>
      </c>
      <c r="X39" s="164">
        <v>143.35720000000001</v>
      </c>
      <c r="Y39" s="164">
        <v>140.2294</v>
      </c>
      <c r="Z39" s="164">
        <v>137.8698</v>
      </c>
      <c r="AA39" s="164">
        <v>141.0016</v>
      </c>
      <c r="AB39" s="164">
        <v>134.71559999999999</v>
      </c>
      <c r="AC39" s="165"/>
      <c r="AD39" s="164">
        <v>141.42930000000001</v>
      </c>
      <c r="AE39" s="164">
        <v>126.8056</v>
      </c>
      <c r="AF39" s="164">
        <v>142.535</v>
      </c>
    </row>
    <row r="40" spans="1:32" ht="18" customHeight="1" x14ac:dyDescent="0.3">
      <c r="A40" s="161" t="s">
        <v>72</v>
      </c>
      <c r="B40" s="161" t="s">
        <v>810</v>
      </c>
      <c r="C40" s="164">
        <v>502.06479999999999</v>
      </c>
      <c r="D40" s="164">
        <v>503.22300000000001</v>
      </c>
      <c r="E40" s="165"/>
      <c r="F40" s="164">
        <v>499.89150000000001</v>
      </c>
      <c r="G40" s="164">
        <v>502.12950000000001</v>
      </c>
      <c r="H40" s="164">
        <v>503.79020000000003</v>
      </c>
      <c r="I40" s="165"/>
      <c r="J40" s="164">
        <v>502.29140000000001</v>
      </c>
      <c r="K40" s="164">
        <v>503.12079999999997</v>
      </c>
      <c r="L40" s="164">
        <v>488.05810000000002</v>
      </c>
      <c r="M40" s="164">
        <v>509.31189999999998</v>
      </c>
      <c r="N40" s="164">
        <v>495.4119</v>
      </c>
      <c r="O40" s="164">
        <v>224.56649999999999</v>
      </c>
      <c r="P40" s="164">
        <v>223.85329999999999</v>
      </c>
      <c r="Q40" s="164">
        <v>222.8099</v>
      </c>
      <c r="R40" s="164">
        <v>218.55350000000001</v>
      </c>
      <c r="S40" s="164">
        <v>216.10929999999999</v>
      </c>
      <c r="T40" s="164">
        <v>222.22730000000001</v>
      </c>
      <c r="U40" s="164">
        <v>226.5</v>
      </c>
      <c r="V40" s="165"/>
      <c r="W40" s="164">
        <v>225.8</v>
      </c>
      <c r="X40" s="164">
        <v>142.78389999999999</v>
      </c>
      <c r="Y40" s="164">
        <v>140.476</v>
      </c>
      <c r="Z40" s="164">
        <v>137.8698</v>
      </c>
      <c r="AA40" s="164">
        <v>140.9905</v>
      </c>
      <c r="AB40" s="164">
        <v>134.68799999999999</v>
      </c>
      <c r="AC40" s="165"/>
      <c r="AD40" s="164">
        <v>141.5318</v>
      </c>
      <c r="AE40" s="164">
        <v>126.9472</v>
      </c>
      <c r="AF40" s="164">
        <v>142.5145</v>
      </c>
    </row>
    <row r="41" spans="1:32" ht="18" customHeight="1" x14ac:dyDescent="0.3">
      <c r="A41" s="161" t="s">
        <v>72</v>
      </c>
      <c r="B41" s="161" t="s">
        <v>811</v>
      </c>
      <c r="C41" s="166">
        <v>500.9633</v>
      </c>
      <c r="D41" s="166">
        <v>503.80059999999997</v>
      </c>
      <c r="E41" s="167"/>
      <c r="F41" s="166">
        <v>501.49380000000002</v>
      </c>
      <c r="G41" s="166">
        <v>502.05759999999998</v>
      </c>
      <c r="H41" s="166">
        <v>503.02359999999999</v>
      </c>
      <c r="I41" s="166">
        <v>513.48360000000002</v>
      </c>
      <c r="J41" s="166">
        <v>502.44380000000001</v>
      </c>
      <c r="K41" s="166">
        <v>503.31279999999998</v>
      </c>
      <c r="L41" s="166">
        <v>487.51319999999998</v>
      </c>
      <c r="M41" s="166">
        <v>509.28789999999998</v>
      </c>
      <c r="N41" s="166">
        <v>494.87889999999999</v>
      </c>
      <c r="O41" s="166">
        <v>224.5924</v>
      </c>
      <c r="P41" s="166">
        <v>223.28219999999999</v>
      </c>
      <c r="Q41" s="166">
        <v>221.92359999999999</v>
      </c>
      <c r="R41" s="166">
        <v>218.56440000000001</v>
      </c>
      <c r="S41" s="166">
        <v>216.11670000000001</v>
      </c>
      <c r="T41" s="166">
        <v>222.1388</v>
      </c>
      <c r="U41" s="166">
        <v>225.9</v>
      </c>
      <c r="V41" s="167"/>
      <c r="W41" s="166">
        <v>225.9</v>
      </c>
      <c r="X41" s="166">
        <v>142.74610000000001</v>
      </c>
      <c r="Y41" s="166">
        <v>139.97030000000001</v>
      </c>
      <c r="Z41" s="166">
        <v>137.8698</v>
      </c>
      <c r="AA41" s="166">
        <v>140.58359999999999</v>
      </c>
      <c r="AB41" s="166">
        <v>134.59139999999999</v>
      </c>
      <c r="AC41" s="167"/>
      <c r="AD41" s="166">
        <v>141.3707</v>
      </c>
      <c r="AE41" s="166">
        <v>127.1328</v>
      </c>
      <c r="AF41" s="166">
        <v>142.20820000000001</v>
      </c>
    </row>
    <row r="42" spans="1:32" ht="18" customHeight="1" x14ac:dyDescent="0.3">
      <c r="A42" s="161" t="s">
        <v>72</v>
      </c>
      <c r="B42" s="161" t="s">
        <v>812</v>
      </c>
      <c r="C42" s="162">
        <v>501.90750000000003</v>
      </c>
      <c r="D42" s="162">
        <v>505.74380000000002</v>
      </c>
      <c r="E42" s="162">
        <v>504.76049999999998</v>
      </c>
      <c r="F42" s="162">
        <v>502.91329999999999</v>
      </c>
      <c r="G42" s="162">
        <v>503.81560000000002</v>
      </c>
      <c r="H42" s="162">
        <v>504.09930000000003</v>
      </c>
      <c r="I42" s="163"/>
      <c r="J42" s="162">
        <v>502.6266</v>
      </c>
      <c r="K42" s="162">
        <v>502.74669999999998</v>
      </c>
      <c r="L42" s="162">
        <v>486.35359999999997</v>
      </c>
      <c r="M42" s="162">
        <v>508.42930000000001</v>
      </c>
      <c r="N42" s="162">
        <v>493.32170000000002</v>
      </c>
      <c r="O42" s="162">
        <v>224.79689999999999</v>
      </c>
      <c r="P42" s="162">
        <v>224.0187</v>
      </c>
      <c r="Q42" s="162">
        <v>223.01820000000001</v>
      </c>
      <c r="R42" s="162">
        <v>219.32169999999999</v>
      </c>
      <c r="S42" s="162">
        <v>216.8475</v>
      </c>
      <c r="T42" s="162">
        <v>221.79849999999999</v>
      </c>
      <c r="U42" s="162">
        <v>225.9</v>
      </c>
      <c r="V42" s="163"/>
      <c r="W42" s="162">
        <v>226.1</v>
      </c>
      <c r="X42" s="162">
        <v>143.51419999999999</v>
      </c>
      <c r="Y42" s="162">
        <v>140.16239999999999</v>
      </c>
      <c r="Z42" s="162">
        <v>137.77119999999999</v>
      </c>
      <c r="AA42" s="162">
        <v>140.86500000000001</v>
      </c>
      <c r="AB42" s="162">
        <v>134.31540000000001</v>
      </c>
      <c r="AC42" s="163"/>
      <c r="AD42" s="162">
        <v>141.41460000000001</v>
      </c>
      <c r="AE42" s="162">
        <v>127.6016</v>
      </c>
      <c r="AF42" s="162">
        <v>142.535</v>
      </c>
    </row>
    <row r="43" spans="1:32" ht="18" customHeight="1" x14ac:dyDescent="0.3">
      <c r="A43" s="161" t="s">
        <v>72</v>
      </c>
      <c r="B43" s="161" t="s">
        <v>813</v>
      </c>
      <c r="C43" s="164">
        <v>502.58940000000001</v>
      </c>
      <c r="D43" s="164">
        <v>507.00420000000003</v>
      </c>
      <c r="E43" s="164">
        <v>504.8655</v>
      </c>
      <c r="F43" s="164">
        <v>503.57569999999998</v>
      </c>
      <c r="G43" s="164">
        <v>504.25810000000001</v>
      </c>
      <c r="H43" s="164">
        <v>504.226</v>
      </c>
      <c r="I43" s="165"/>
      <c r="J43" s="164">
        <v>501.15940000000001</v>
      </c>
      <c r="K43" s="164">
        <v>499.14729999999997</v>
      </c>
      <c r="L43" s="164">
        <v>483.05509999999998</v>
      </c>
      <c r="M43" s="164">
        <v>505.2645</v>
      </c>
      <c r="N43" s="164">
        <v>490.8021</v>
      </c>
      <c r="O43" s="164">
        <v>225.79570000000001</v>
      </c>
      <c r="P43" s="164">
        <v>224.7688</v>
      </c>
      <c r="Q43" s="164">
        <v>223.7055</v>
      </c>
      <c r="R43" s="164">
        <v>220.00630000000001</v>
      </c>
      <c r="S43" s="164">
        <v>217.17240000000001</v>
      </c>
      <c r="T43" s="164">
        <v>221.4539</v>
      </c>
      <c r="U43" s="164">
        <v>225.2</v>
      </c>
      <c r="V43" s="165"/>
      <c r="W43" s="164">
        <v>225.6</v>
      </c>
      <c r="X43" s="164">
        <v>142.66200000000001</v>
      </c>
      <c r="Y43" s="164">
        <v>139.565</v>
      </c>
      <c r="Z43" s="164">
        <v>137.47030000000001</v>
      </c>
      <c r="AA43" s="164">
        <v>140.38419999999999</v>
      </c>
      <c r="AB43" s="164">
        <v>134.10839999999999</v>
      </c>
      <c r="AC43" s="165"/>
      <c r="AD43" s="164">
        <v>140.96090000000001</v>
      </c>
      <c r="AE43" s="164">
        <v>128.53909999999999</v>
      </c>
      <c r="AF43" s="164">
        <v>142.5145</v>
      </c>
    </row>
    <row r="44" spans="1:32" ht="18" customHeight="1" x14ac:dyDescent="0.3">
      <c r="A44" s="161" t="s">
        <v>72</v>
      </c>
      <c r="B44" s="161" t="s">
        <v>814</v>
      </c>
      <c r="C44" s="164">
        <v>502.79919999999998</v>
      </c>
      <c r="D44" s="164">
        <v>507.3193</v>
      </c>
      <c r="E44" s="165"/>
      <c r="F44" s="164">
        <v>502.73009999999999</v>
      </c>
      <c r="G44" s="164">
        <v>504.11579999999998</v>
      </c>
      <c r="H44" s="164">
        <v>503.19529999999997</v>
      </c>
      <c r="I44" s="164">
        <v>503.05849999999998</v>
      </c>
      <c r="J44" s="164">
        <v>496.6875</v>
      </c>
      <c r="K44" s="164">
        <v>487.98079999999999</v>
      </c>
      <c r="L44" s="164">
        <v>475.40559999999999</v>
      </c>
      <c r="M44" s="164">
        <v>494.33199999999999</v>
      </c>
      <c r="N44" s="164">
        <v>481.43830000000003</v>
      </c>
      <c r="O44" s="164">
        <v>226.51079999999999</v>
      </c>
      <c r="P44" s="164">
        <v>224.75620000000001</v>
      </c>
      <c r="Q44" s="164">
        <v>224.63480000000001</v>
      </c>
      <c r="R44" s="164">
        <v>220.40029999999999</v>
      </c>
      <c r="S44" s="164">
        <v>217.81469999999999</v>
      </c>
      <c r="T44" s="164">
        <v>219.8477</v>
      </c>
      <c r="U44" s="164">
        <v>222.7</v>
      </c>
      <c r="V44" s="165"/>
      <c r="W44" s="164">
        <v>223</v>
      </c>
      <c r="X44" s="164">
        <v>141.7851</v>
      </c>
      <c r="Y44" s="164">
        <v>139.5934</v>
      </c>
      <c r="Z44" s="164">
        <v>137.37180000000001</v>
      </c>
      <c r="AA44" s="164">
        <v>140.06190000000001</v>
      </c>
      <c r="AB44" s="164">
        <v>133.65299999999999</v>
      </c>
      <c r="AC44" s="165"/>
      <c r="AD44" s="164">
        <v>140.94630000000001</v>
      </c>
      <c r="AE44" s="164">
        <v>127.7432</v>
      </c>
      <c r="AF44" s="164">
        <v>141.1258</v>
      </c>
    </row>
    <row r="45" spans="1:32" ht="18" customHeight="1" x14ac:dyDescent="0.3">
      <c r="A45" s="161" t="s">
        <v>72</v>
      </c>
      <c r="B45" s="161" t="s">
        <v>815</v>
      </c>
      <c r="C45" s="164">
        <v>503.11399999999998</v>
      </c>
      <c r="D45" s="164">
        <v>508.52719999999999</v>
      </c>
      <c r="E45" s="164">
        <v>509.74979999999999</v>
      </c>
      <c r="F45" s="164">
        <v>506.86079999999998</v>
      </c>
      <c r="G45" s="164">
        <v>507.91329999999999</v>
      </c>
      <c r="H45" s="164">
        <v>506.53190000000001</v>
      </c>
      <c r="I45" s="164">
        <v>508.3082</v>
      </c>
      <c r="J45" s="164">
        <v>499.0797</v>
      </c>
      <c r="K45" s="164">
        <v>496.59930000000003</v>
      </c>
      <c r="L45" s="164">
        <v>480.21800000000002</v>
      </c>
      <c r="M45" s="164">
        <v>502.68079999999998</v>
      </c>
      <c r="N45" s="164">
        <v>487.0478</v>
      </c>
      <c r="O45" s="164">
        <v>227.49959999999999</v>
      </c>
      <c r="P45" s="164">
        <v>225.10810000000001</v>
      </c>
      <c r="Q45" s="164">
        <v>225.62090000000001</v>
      </c>
      <c r="R45" s="164">
        <v>223.2732</v>
      </c>
      <c r="S45" s="164">
        <v>220.19929999999999</v>
      </c>
      <c r="T45" s="164">
        <v>221.09389999999999</v>
      </c>
      <c r="U45" s="164">
        <v>224.6</v>
      </c>
      <c r="V45" s="165"/>
      <c r="W45" s="164">
        <v>225.2</v>
      </c>
      <c r="X45" s="164">
        <v>141.66540000000001</v>
      </c>
      <c r="Y45" s="164">
        <v>140.97749999999999</v>
      </c>
      <c r="Z45" s="164">
        <v>137.56890000000001</v>
      </c>
      <c r="AA45" s="164">
        <v>140.0883</v>
      </c>
      <c r="AB45" s="164">
        <v>137.21340000000001</v>
      </c>
      <c r="AC45" s="165"/>
      <c r="AD45" s="164">
        <v>142.54169999999999</v>
      </c>
      <c r="AE45" s="164">
        <v>127.1816</v>
      </c>
      <c r="AF45" s="164">
        <v>140.9624</v>
      </c>
    </row>
    <row r="46" spans="1:32" ht="18" customHeight="1" x14ac:dyDescent="0.3">
      <c r="A46" s="161" t="s">
        <v>72</v>
      </c>
      <c r="B46" s="161" t="s">
        <v>816</v>
      </c>
      <c r="C46" s="164">
        <v>502.90410000000003</v>
      </c>
      <c r="D46" s="164">
        <v>507.21429999999998</v>
      </c>
      <c r="E46" s="165"/>
      <c r="F46" s="164">
        <v>505.4348</v>
      </c>
      <c r="G46" s="164">
        <v>506.54969999999997</v>
      </c>
      <c r="H46" s="164">
        <v>506.05700000000002</v>
      </c>
      <c r="I46" s="165"/>
      <c r="J46" s="164">
        <v>498.8023</v>
      </c>
      <c r="K46" s="164">
        <v>495.34249999999997</v>
      </c>
      <c r="L46" s="164">
        <v>480.97969999999998</v>
      </c>
      <c r="M46" s="164">
        <v>502.69310000000002</v>
      </c>
      <c r="N46" s="164">
        <v>488.851</v>
      </c>
      <c r="O46" s="164">
        <v>226.63290000000001</v>
      </c>
      <c r="P46" s="164">
        <v>224.71559999999999</v>
      </c>
      <c r="Q46" s="164">
        <v>225.17320000000001</v>
      </c>
      <c r="R46" s="164">
        <v>222.45849999999999</v>
      </c>
      <c r="S46" s="164">
        <v>219.46109999999999</v>
      </c>
      <c r="T46" s="164">
        <v>220.85380000000001</v>
      </c>
      <c r="U46" s="164">
        <v>224.1</v>
      </c>
      <c r="V46" s="165"/>
      <c r="W46" s="164">
        <v>225.1</v>
      </c>
      <c r="X46" s="164">
        <v>140.834</v>
      </c>
      <c r="Y46" s="164">
        <v>141.03899999999999</v>
      </c>
      <c r="Z46" s="164">
        <v>137.6208</v>
      </c>
      <c r="AA46" s="164">
        <v>139.99039999999999</v>
      </c>
      <c r="AB46" s="164">
        <v>136.8546</v>
      </c>
      <c r="AC46" s="165"/>
      <c r="AD46" s="164">
        <v>142.48320000000001</v>
      </c>
      <c r="AE46" s="164">
        <v>127.50879999999999</v>
      </c>
      <c r="AF46" s="164">
        <v>140.16589999999999</v>
      </c>
    </row>
    <row r="47" spans="1:32" ht="18" customHeight="1" x14ac:dyDescent="0.3">
      <c r="A47" s="161" t="s">
        <v>72</v>
      </c>
      <c r="B47" s="161" t="s">
        <v>817</v>
      </c>
      <c r="C47" s="164">
        <v>503.00900000000001</v>
      </c>
      <c r="D47" s="164">
        <v>507.63440000000003</v>
      </c>
      <c r="E47" s="165"/>
      <c r="F47" s="164">
        <v>507.1114</v>
      </c>
      <c r="G47" s="164">
        <v>508.15859999999998</v>
      </c>
      <c r="H47" s="164">
        <v>507.44880000000001</v>
      </c>
      <c r="I47" s="165"/>
      <c r="J47" s="164">
        <v>500.24259999999998</v>
      </c>
      <c r="K47" s="164">
        <v>498.1773</v>
      </c>
      <c r="L47" s="164">
        <v>483.42189999999999</v>
      </c>
      <c r="M47" s="164">
        <v>505.3064</v>
      </c>
      <c r="N47" s="164">
        <v>490.4819</v>
      </c>
      <c r="O47" s="164">
        <v>226.00530000000001</v>
      </c>
      <c r="P47" s="164">
        <v>225.4128</v>
      </c>
      <c r="Q47" s="164">
        <v>225.26390000000001</v>
      </c>
      <c r="R47" s="164">
        <v>223.12979999999999</v>
      </c>
      <c r="S47" s="164">
        <v>220</v>
      </c>
      <c r="T47" s="164">
        <v>221.73990000000001</v>
      </c>
      <c r="U47" s="164">
        <v>226.5</v>
      </c>
      <c r="V47" s="165"/>
      <c r="W47" s="164">
        <v>227.3</v>
      </c>
      <c r="X47" s="164">
        <v>141.64519999999999</v>
      </c>
      <c r="Y47" s="164">
        <v>141.03489999999999</v>
      </c>
      <c r="Z47" s="164">
        <v>138.1189</v>
      </c>
      <c r="AA47" s="164">
        <v>140.74350000000001</v>
      </c>
      <c r="AB47" s="164">
        <v>137.31</v>
      </c>
      <c r="AC47" s="165"/>
      <c r="AD47" s="164">
        <v>142.17580000000001</v>
      </c>
      <c r="AE47" s="164">
        <v>128.7295</v>
      </c>
      <c r="AF47" s="164">
        <v>140.65610000000001</v>
      </c>
    </row>
    <row r="48" spans="1:32" ht="18" customHeight="1" x14ac:dyDescent="0.3">
      <c r="A48" s="161" t="s">
        <v>72</v>
      </c>
      <c r="B48" s="161" t="s">
        <v>818</v>
      </c>
      <c r="C48" s="164">
        <v>503.53359999999998</v>
      </c>
      <c r="D48" s="164">
        <v>509.05250000000001</v>
      </c>
      <c r="E48" s="164">
        <v>508.22680000000003</v>
      </c>
      <c r="F48" s="164">
        <v>508.274</v>
      </c>
      <c r="G48" s="164">
        <v>508.99599999999998</v>
      </c>
      <c r="H48" s="164">
        <v>507.73059999999998</v>
      </c>
      <c r="I48" s="165"/>
      <c r="J48" s="164">
        <v>500.50790000000001</v>
      </c>
      <c r="K48" s="164">
        <v>498.69889999999998</v>
      </c>
      <c r="L48" s="164">
        <v>482.64449999999999</v>
      </c>
      <c r="M48" s="164">
        <v>504.90170000000001</v>
      </c>
      <c r="N48" s="164">
        <v>490.49119999999999</v>
      </c>
      <c r="O48" s="164">
        <v>226.37970000000001</v>
      </c>
      <c r="P48" s="164">
        <v>226.0292</v>
      </c>
      <c r="Q48" s="164">
        <v>225.70779999999999</v>
      </c>
      <c r="R48" s="164">
        <v>223.81030000000001</v>
      </c>
      <c r="S48" s="164">
        <v>220.84899999999999</v>
      </c>
      <c r="T48" s="164">
        <v>221.54730000000001</v>
      </c>
      <c r="U48" s="164">
        <v>226.5</v>
      </c>
      <c r="V48" s="165"/>
      <c r="W48" s="164">
        <v>227.3</v>
      </c>
      <c r="X48" s="165"/>
      <c r="Y48" s="164">
        <v>140.86060000000001</v>
      </c>
      <c r="Z48" s="164">
        <v>138.1189</v>
      </c>
      <c r="AA48" s="164">
        <v>140.45650000000001</v>
      </c>
      <c r="AB48" s="164">
        <v>137.14439999999999</v>
      </c>
      <c r="AC48" s="165"/>
      <c r="AD48" s="164">
        <v>142.19040000000001</v>
      </c>
      <c r="AE48" s="164">
        <v>127.6504</v>
      </c>
      <c r="AF48" s="164">
        <v>140.554</v>
      </c>
    </row>
    <row r="49" spans="1:32" ht="18" customHeight="1" x14ac:dyDescent="0.3">
      <c r="A49" s="161" t="s">
        <v>72</v>
      </c>
      <c r="B49" s="161" t="s">
        <v>819</v>
      </c>
      <c r="C49" s="166">
        <v>503.58609999999999</v>
      </c>
      <c r="D49" s="166">
        <v>509.1574</v>
      </c>
      <c r="E49" s="167"/>
      <c r="F49" s="166">
        <v>508.62869999999998</v>
      </c>
      <c r="G49" s="166">
        <v>509.46230000000003</v>
      </c>
      <c r="H49" s="167"/>
      <c r="I49" s="167"/>
      <c r="J49" s="166">
        <v>499.9554</v>
      </c>
      <c r="K49" s="166">
        <v>499.13260000000002</v>
      </c>
      <c r="L49" s="166">
        <v>482.12970000000001</v>
      </c>
      <c r="M49" s="166">
        <v>505.79759999999999</v>
      </c>
      <c r="N49" s="166">
        <v>491.68470000000002</v>
      </c>
      <c r="O49" s="166">
        <v>226.51159999999999</v>
      </c>
      <c r="P49" s="166">
        <v>225.8673</v>
      </c>
      <c r="Q49" s="166">
        <v>225.9238</v>
      </c>
      <c r="R49" s="166">
        <v>223.9365</v>
      </c>
      <c r="S49" s="166">
        <v>220.89330000000001</v>
      </c>
      <c r="T49" s="166">
        <v>221.6705</v>
      </c>
      <c r="U49" s="166">
        <v>226.5</v>
      </c>
      <c r="V49" s="167"/>
      <c r="W49" s="166">
        <v>227.4</v>
      </c>
      <c r="X49" s="166">
        <v>140.8288</v>
      </c>
      <c r="Y49" s="166">
        <v>140.9761</v>
      </c>
      <c r="Z49" s="166">
        <v>138.2174</v>
      </c>
      <c r="AA49" s="166">
        <v>139.94399999999999</v>
      </c>
      <c r="AB49" s="166">
        <v>137.10300000000001</v>
      </c>
      <c r="AC49" s="167"/>
      <c r="AD49" s="166">
        <v>142.249</v>
      </c>
      <c r="AE49" s="166">
        <v>127.46</v>
      </c>
      <c r="AF49" s="166">
        <v>140.59479999999999</v>
      </c>
    </row>
    <row r="50" spans="1:32" ht="18" customHeight="1" x14ac:dyDescent="0.3">
      <c r="A50" s="161" t="s">
        <v>72</v>
      </c>
      <c r="B50" s="161" t="s">
        <v>820</v>
      </c>
      <c r="C50" s="162">
        <v>503.84829999999999</v>
      </c>
      <c r="D50" s="162">
        <v>510.36540000000002</v>
      </c>
      <c r="E50" s="163"/>
      <c r="F50" s="162">
        <v>509.07279999999997</v>
      </c>
      <c r="G50" s="162">
        <v>510.01889999999997</v>
      </c>
      <c r="H50" s="162">
        <v>508.9153</v>
      </c>
      <c r="I50" s="163"/>
      <c r="J50" s="162">
        <v>501.39640000000003</v>
      </c>
      <c r="K50" s="162">
        <v>498.81459999999998</v>
      </c>
      <c r="L50" s="162">
        <v>483.14</v>
      </c>
      <c r="M50" s="162">
        <v>506.4667</v>
      </c>
      <c r="N50" s="162">
        <v>492.33420000000001</v>
      </c>
      <c r="O50" s="162">
        <v>226.56190000000001</v>
      </c>
      <c r="P50" s="162">
        <v>226.4513</v>
      </c>
      <c r="Q50" s="162">
        <v>226.43209999999999</v>
      </c>
      <c r="R50" s="162">
        <v>224.2439</v>
      </c>
      <c r="S50" s="162">
        <v>221.041</v>
      </c>
      <c r="T50" s="162">
        <v>221.59520000000001</v>
      </c>
      <c r="U50" s="162">
        <v>227.1</v>
      </c>
      <c r="V50" s="163"/>
      <c r="W50" s="162">
        <v>227.9</v>
      </c>
      <c r="X50" s="162">
        <v>141.6772</v>
      </c>
      <c r="Y50" s="162">
        <v>141.2073</v>
      </c>
      <c r="Z50" s="162">
        <v>138.36789999999999</v>
      </c>
      <c r="AA50" s="162">
        <v>139.98400000000001</v>
      </c>
      <c r="AB50" s="162">
        <v>137.59979999999999</v>
      </c>
      <c r="AC50" s="163"/>
      <c r="AD50" s="162">
        <v>142.32220000000001</v>
      </c>
      <c r="AE50" s="162">
        <v>126.7568</v>
      </c>
      <c r="AF50" s="162">
        <v>140.94200000000001</v>
      </c>
    </row>
    <row r="51" spans="1:32" ht="18" customHeight="1" x14ac:dyDescent="0.3">
      <c r="A51" s="161" t="s">
        <v>72</v>
      </c>
      <c r="B51" s="161" t="s">
        <v>821</v>
      </c>
      <c r="C51" s="164">
        <v>504.68770000000001</v>
      </c>
      <c r="D51" s="164">
        <v>510.99560000000002</v>
      </c>
      <c r="E51" s="165"/>
      <c r="F51" s="164">
        <v>511.81389999999999</v>
      </c>
      <c r="G51" s="164">
        <v>511.34199999999998</v>
      </c>
      <c r="H51" s="164">
        <v>510.01639999999998</v>
      </c>
      <c r="I51" s="165"/>
      <c r="J51" s="164">
        <v>502.28230000000002</v>
      </c>
      <c r="K51" s="164">
        <v>499.5136</v>
      </c>
      <c r="L51" s="164">
        <v>484.82330000000002</v>
      </c>
      <c r="M51" s="164">
        <v>507.0027</v>
      </c>
      <c r="N51" s="164">
        <v>492.59870000000001</v>
      </c>
      <c r="O51" s="164">
        <v>226.7313</v>
      </c>
      <c r="P51" s="164">
        <v>226.28200000000001</v>
      </c>
      <c r="Q51" s="164">
        <v>225.72659999999999</v>
      </c>
      <c r="R51" s="164">
        <v>223.2595</v>
      </c>
      <c r="S51" s="164">
        <v>221.40270000000001</v>
      </c>
      <c r="T51" s="164">
        <v>221.86240000000001</v>
      </c>
      <c r="U51" s="164">
        <v>227.1</v>
      </c>
      <c r="V51" s="165"/>
      <c r="W51" s="164">
        <v>228.1</v>
      </c>
      <c r="X51" s="164">
        <v>141.67150000000001</v>
      </c>
      <c r="Y51" s="164">
        <v>140.90649999999999</v>
      </c>
      <c r="Z51" s="164">
        <v>138.4665</v>
      </c>
      <c r="AA51" s="164">
        <v>140.10980000000001</v>
      </c>
      <c r="AB51" s="164">
        <v>138.0138</v>
      </c>
      <c r="AC51" s="165"/>
      <c r="AD51" s="164">
        <v>142.2783</v>
      </c>
      <c r="AE51" s="164">
        <v>126.9472</v>
      </c>
      <c r="AF51" s="164">
        <v>141.33000000000001</v>
      </c>
    </row>
    <row r="52" spans="1:32" ht="18" customHeight="1" x14ac:dyDescent="0.3">
      <c r="A52" s="161" t="s">
        <v>72</v>
      </c>
      <c r="B52" s="161" t="s">
        <v>822</v>
      </c>
      <c r="C52" s="164">
        <v>503.4812</v>
      </c>
      <c r="D52" s="164">
        <v>507.58190000000002</v>
      </c>
      <c r="E52" s="164">
        <v>509.59230000000002</v>
      </c>
      <c r="F52" s="164">
        <v>510.65769999999998</v>
      </c>
      <c r="G52" s="164">
        <v>511.24079999999998</v>
      </c>
      <c r="H52" s="164">
        <v>508.96559999999999</v>
      </c>
      <c r="I52" s="165"/>
      <c r="J52" s="164">
        <v>502.51499999999999</v>
      </c>
      <c r="K52" s="164">
        <v>498.28579999999999</v>
      </c>
      <c r="L52" s="164">
        <v>483.1044</v>
      </c>
      <c r="M52" s="164">
        <v>504.6891</v>
      </c>
      <c r="N52" s="164">
        <v>490.78699999999998</v>
      </c>
      <c r="O52" s="164">
        <v>227.19309999999999</v>
      </c>
      <c r="P52" s="164">
        <v>225.67420000000001</v>
      </c>
      <c r="Q52" s="164">
        <v>225.7294</v>
      </c>
      <c r="R52" s="164">
        <v>223.41079999999999</v>
      </c>
      <c r="S52" s="164">
        <v>221.48390000000001</v>
      </c>
      <c r="T52" s="164">
        <v>221.38589999999999</v>
      </c>
      <c r="U52" s="164">
        <v>226.5</v>
      </c>
      <c r="V52" s="165"/>
      <c r="W52" s="164">
        <v>227.8</v>
      </c>
      <c r="X52" s="165"/>
      <c r="Y52" s="164">
        <v>140.72630000000001</v>
      </c>
      <c r="Z52" s="164">
        <v>138.36789999999999</v>
      </c>
      <c r="AA52" s="164">
        <v>139.9948</v>
      </c>
      <c r="AB52" s="164">
        <v>137.39279999999999</v>
      </c>
      <c r="AC52" s="165"/>
      <c r="AD52" s="164">
        <v>141.9855</v>
      </c>
      <c r="AE52" s="164">
        <v>126.99120000000001</v>
      </c>
      <c r="AF52" s="164">
        <v>141.33000000000001</v>
      </c>
    </row>
    <row r="53" spans="1:32" ht="18" customHeight="1" x14ac:dyDescent="0.3">
      <c r="A53" s="161" t="s">
        <v>72</v>
      </c>
      <c r="B53" s="161" t="s">
        <v>823</v>
      </c>
      <c r="C53" s="164">
        <v>504.8451</v>
      </c>
      <c r="D53" s="164">
        <v>510.47039999999998</v>
      </c>
      <c r="E53" s="164">
        <v>514.6866</v>
      </c>
      <c r="F53" s="164">
        <v>512.03890000000001</v>
      </c>
      <c r="G53" s="164">
        <v>511.32429999999999</v>
      </c>
      <c r="H53" s="164">
        <v>509.62880000000001</v>
      </c>
      <c r="I53" s="165"/>
      <c r="J53" s="164">
        <v>502.42520000000002</v>
      </c>
      <c r="K53" s="164">
        <v>497.28339999999997</v>
      </c>
      <c r="L53" s="164">
        <v>482.702</v>
      </c>
      <c r="M53" s="164">
        <v>504.70150000000001</v>
      </c>
      <c r="N53" s="164">
        <v>490.2312</v>
      </c>
      <c r="O53" s="164">
        <v>228.11879999999999</v>
      </c>
      <c r="P53" s="164">
        <v>227.04920000000001</v>
      </c>
      <c r="Q53" s="164">
        <v>226.59889999999999</v>
      </c>
      <c r="R53" s="164">
        <v>223.05879999999999</v>
      </c>
      <c r="S53" s="164">
        <v>221.1148</v>
      </c>
      <c r="T53" s="164">
        <v>221.46610000000001</v>
      </c>
      <c r="U53" s="164">
        <v>226.5</v>
      </c>
      <c r="V53" s="165"/>
      <c r="W53" s="164">
        <v>227.7</v>
      </c>
      <c r="X53" s="165"/>
      <c r="Y53" s="164">
        <v>140.2201</v>
      </c>
      <c r="Z53" s="164">
        <v>138.4665</v>
      </c>
      <c r="AA53" s="164">
        <v>139.89349999999999</v>
      </c>
      <c r="AB53" s="164">
        <v>136.9374</v>
      </c>
      <c r="AC53" s="165"/>
      <c r="AD53" s="164">
        <v>141.63419999999999</v>
      </c>
      <c r="AE53" s="164">
        <v>126.15130000000001</v>
      </c>
      <c r="AF53" s="164">
        <v>141.35040000000001</v>
      </c>
    </row>
    <row r="54" spans="1:32" ht="18" customHeight="1" x14ac:dyDescent="0.3">
      <c r="A54" s="161" t="s">
        <v>72</v>
      </c>
      <c r="B54" s="161" t="s">
        <v>824</v>
      </c>
      <c r="C54" s="164">
        <v>504.11070000000001</v>
      </c>
      <c r="D54" s="164">
        <v>505.58629999999999</v>
      </c>
      <c r="E54" s="164">
        <v>498.93090000000001</v>
      </c>
      <c r="F54" s="164">
        <v>511.25959999999998</v>
      </c>
      <c r="G54" s="164">
        <v>510.93110000000001</v>
      </c>
      <c r="H54" s="164">
        <v>509.7867</v>
      </c>
      <c r="I54" s="165"/>
      <c r="J54" s="164">
        <v>501.19049999999999</v>
      </c>
      <c r="K54" s="164">
        <v>497.6044</v>
      </c>
      <c r="L54" s="164">
        <v>484.08269999999999</v>
      </c>
      <c r="M54" s="164">
        <v>504.44990000000001</v>
      </c>
      <c r="N54" s="164">
        <v>491.03620000000001</v>
      </c>
      <c r="O54" s="164">
        <v>227.26009999999999</v>
      </c>
      <c r="P54" s="164">
        <v>225.1891</v>
      </c>
      <c r="Q54" s="164">
        <v>226.33359999999999</v>
      </c>
      <c r="R54" s="164">
        <v>222.98759999999999</v>
      </c>
      <c r="S54" s="164">
        <v>221.38059999999999</v>
      </c>
      <c r="T54" s="164">
        <v>221.42769999999999</v>
      </c>
      <c r="U54" s="164">
        <v>226.5</v>
      </c>
      <c r="V54" s="165"/>
      <c r="W54" s="164">
        <v>228</v>
      </c>
      <c r="X54" s="164">
        <v>142.51849999999999</v>
      </c>
      <c r="Y54" s="164">
        <v>140.21860000000001</v>
      </c>
      <c r="Z54" s="164">
        <v>138.71549999999999</v>
      </c>
      <c r="AA54" s="164">
        <v>141.14750000000001</v>
      </c>
      <c r="AB54" s="164">
        <v>137.44800000000001</v>
      </c>
      <c r="AC54" s="165"/>
      <c r="AD54" s="164">
        <v>141.8245</v>
      </c>
      <c r="AE54" s="164">
        <v>126.15130000000001</v>
      </c>
      <c r="AF54" s="164">
        <v>142.12649999999999</v>
      </c>
    </row>
    <row r="55" spans="1:32" ht="18" customHeight="1" x14ac:dyDescent="0.3">
      <c r="A55" s="161" t="s">
        <v>72</v>
      </c>
      <c r="B55" s="161" t="s">
        <v>825</v>
      </c>
      <c r="C55" s="164">
        <v>505.15980000000002</v>
      </c>
      <c r="D55" s="164">
        <v>508.31720000000001</v>
      </c>
      <c r="E55" s="164">
        <v>505.60090000000002</v>
      </c>
      <c r="F55" s="164">
        <v>512.83699999999999</v>
      </c>
      <c r="G55" s="164">
        <v>513.34739999999999</v>
      </c>
      <c r="H55" s="164">
        <v>511.54039999999998</v>
      </c>
      <c r="I55" s="165"/>
      <c r="J55" s="164">
        <v>500.4649</v>
      </c>
      <c r="K55" s="164">
        <v>498.01589999999999</v>
      </c>
      <c r="L55" s="164">
        <v>483.18419999999998</v>
      </c>
      <c r="M55" s="164">
        <v>505.32780000000002</v>
      </c>
      <c r="N55" s="164">
        <v>490.44659999999999</v>
      </c>
      <c r="O55" s="164">
        <v>228.24080000000001</v>
      </c>
      <c r="P55" s="164">
        <v>225.5916</v>
      </c>
      <c r="Q55" s="164">
        <v>226.4093</v>
      </c>
      <c r="R55" s="164">
        <v>223.58670000000001</v>
      </c>
      <c r="S55" s="164">
        <v>221.7276</v>
      </c>
      <c r="T55" s="164">
        <v>221.25360000000001</v>
      </c>
      <c r="U55" s="164">
        <v>226.5</v>
      </c>
      <c r="V55" s="165"/>
      <c r="W55" s="164">
        <v>228.6</v>
      </c>
      <c r="X55" s="164">
        <v>143.6978</v>
      </c>
      <c r="Y55" s="164">
        <v>140.60839999999999</v>
      </c>
      <c r="Z55" s="164">
        <v>138.96449999999999</v>
      </c>
      <c r="AA55" s="164">
        <v>141.8004</v>
      </c>
      <c r="AB55" s="164">
        <v>137.79300000000001</v>
      </c>
      <c r="AC55" s="165"/>
      <c r="AD55" s="164">
        <v>141.9855</v>
      </c>
      <c r="AE55" s="164">
        <v>126.3857</v>
      </c>
      <c r="AF55" s="164">
        <v>143.31100000000001</v>
      </c>
    </row>
    <row r="56" spans="1:32" ht="18" customHeight="1" x14ac:dyDescent="0.3">
      <c r="A56" s="161" t="s">
        <v>72</v>
      </c>
      <c r="B56" s="161" t="s">
        <v>826</v>
      </c>
      <c r="C56" s="164">
        <v>505.05489999999998</v>
      </c>
      <c r="D56" s="164">
        <v>505.16609999999997</v>
      </c>
      <c r="E56" s="164">
        <v>504.07780000000002</v>
      </c>
      <c r="F56" s="164">
        <v>513.5376</v>
      </c>
      <c r="G56" s="164">
        <v>513.79100000000005</v>
      </c>
      <c r="H56" s="164">
        <v>512.07349999999997</v>
      </c>
      <c r="I56" s="165"/>
      <c r="J56" s="164">
        <v>502.18970000000002</v>
      </c>
      <c r="K56" s="164">
        <v>497.70639999999997</v>
      </c>
      <c r="L56" s="164">
        <v>484.36219999999997</v>
      </c>
      <c r="M56" s="164">
        <v>505.52800000000002</v>
      </c>
      <c r="N56" s="164">
        <v>490.14659999999998</v>
      </c>
      <c r="O56" s="164">
        <v>227.53309999999999</v>
      </c>
      <c r="P56" s="164">
        <v>224.9545</v>
      </c>
      <c r="Q56" s="164">
        <v>227.80199999999999</v>
      </c>
      <c r="R56" s="164">
        <v>223.92609999999999</v>
      </c>
      <c r="S56" s="164">
        <v>221.80879999999999</v>
      </c>
      <c r="T56" s="164">
        <v>221.88460000000001</v>
      </c>
      <c r="U56" s="164">
        <v>226.5</v>
      </c>
      <c r="V56" s="165"/>
      <c r="W56" s="164">
        <v>228.3</v>
      </c>
      <c r="X56" s="164">
        <v>142.84289999999999</v>
      </c>
      <c r="Y56" s="164">
        <v>140.30950000000001</v>
      </c>
      <c r="Z56" s="164">
        <v>139.0164</v>
      </c>
      <c r="AA56" s="164">
        <v>140.9314</v>
      </c>
      <c r="AB56" s="164">
        <v>136.90979999999999</v>
      </c>
      <c r="AC56" s="165"/>
      <c r="AD56" s="164">
        <v>141.64879999999999</v>
      </c>
      <c r="AE56" s="164">
        <v>126.3369</v>
      </c>
      <c r="AF56" s="164">
        <v>142.535</v>
      </c>
    </row>
    <row r="57" spans="1:32" ht="18" customHeight="1" x14ac:dyDescent="0.3">
      <c r="A57" s="161" t="s">
        <v>827</v>
      </c>
      <c r="B57" s="161" t="s">
        <v>73</v>
      </c>
      <c r="C57" s="166">
        <v>505.00240000000002</v>
      </c>
      <c r="D57" s="166">
        <v>508.00209999999998</v>
      </c>
      <c r="E57" s="166">
        <v>505.23320000000001</v>
      </c>
      <c r="F57" s="166">
        <v>515.84519999999998</v>
      </c>
      <c r="G57" s="166">
        <v>515.63940000000002</v>
      </c>
      <c r="H57" s="166">
        <v>513.62760000000003</v>
      </c>
      <c r="I57" s="167"/>
      <c r="J57" s="166">
        <v>503.38049999999998</v>
      </c>
      <c r="K57" s="166">
        <v>499.2208</v>
      </c>
      <c r="L57" s="166">
        <v>483.8193</v>
      </c>
      <c r="M57" s="166">
        <v>506.09469999999999</v>
      </c>
      <c r="N57" s="166">
        <v>491.78989999999999</v>
      </c>
      <c r="O57" s="166">
        <v>228.01859999999999</v>
      </c>
      <c r="P57" s="166">
        <v>225.79759999999999</v>
      </c>
      <c r="Q57" s="166">
        <v>227.34889999999999</v>
      </c>
      <c r="R57" s="166">
        <v>224.70590000000001</v>
      </c>
      <c r="S57" s="166">
        <v>222.488</v>
      </c>
      <c r="T57" s="166">
        <v>221.77600000000001</v>
      </c>
      <c r="U57" s="166">
        <v>227.2</v>
      </c>
      <c r="V57" s="167"/>
      <c r="W57" s="166">
        <v>228.8</v>
      </c>
      <c r="X57" s="166">
        <v>142.827</v>
      </c>
      <c r="Y57" s="166">
        <v>140.90049999999999</v>
      </c>
      <c r="Z57" s="166">
        <v>139.21350000000001</v>
      </c>
      <c r="AA57" s="166">
        <v>140.75030000000001</v>
      </c>
      <c r="AB57" s="166">
        <v>137.2962</v>
      </c>
      <c r="AC57" s="167"/>
      <c r="AD57" s="166">
        <v>142.2929</v>
      </c>
      <c r="AE57" s="166">
        <v>126.9472</v>
      </c>
      <c r="AF57" s="166">
        <v>142.535</v>
      </c>
    </row>
    <row r="58" spans="1:32" x14ac:dyDescent="0.3">
      <c r="A58" s="225" t="s">
        <v>839</v>
      </c>
      <c r="B58" s="225"/>
      <c r="C58" s="168">
        <v>506.99579999999997</v>
      </c>
      <c r="D58" s="168">
        <v>524.07240000000002</v>
      </c>
      <c r="E58" s="168">
        <v>518.57309999999995</v>
      </c>
      <c r="F58" s="168">
        <v>515.84519999999998</v>
      </c>
      <c r="G58" s="168">
        <v>515.63940000000002</v>
      </c>
      <c r="H58" s="168">
        <v>513.62760000000003</v>
      </c>
      <c r="I58" s="168">
        <v>518.92240000000004</v>
      </c>
      <c r="J58" s="168">
        <v>507.31869999999998</v>
      </c>
      <c r="K58" s="168">
        <v>506.57929999999999</v>
      </c>
      <c r="L58" s="168">
        <v>491.05329999999998</v>
      </c>
      <c r="M58" s="168">
        <v>513.72879999999998</v>
      </c>
      <c r="N58" s="168">
        <v>496.75920000000002</v>
      </c>
      <c r="O58" s="168">
        <v>228.24080000000001</v>
      </c>
      <c r="P58" s="168">
        <v>228.18170000000001</v>
      </c>
      <c r="Q58" s="168">
        <v>228.8108</v>
      </c>
      <c r="R58" s="168">
        <v>224.70590000000001</v>
      </c>
      <c r="S58" s="168">
        <v>222.488</v>
      </c>
      <c r="T58" s="168">
        <v>223.4272</v>
      </c>
      <c r="U58" s="168">
        <v>227.8</v>
      </c>
      <c r="V58" s="168">
        <v>0</v>
      </c>
      <c r="W58" s="168">
        <v>228.8</v>
      </c>
      <c r="X58" s="168">
        <v>144.24959999999999</v>
      </c>
      <c r="Y58" s="168">
        <v>141.62729999999999</v>
      </c>
      <c r="Z58" s="168">
        <v>139.9606</v>
      </c>
      <c r="AA58" s="168">
        <v>142.0316</v>
      </c>
      <c r="AB58" s="168">
        <v>138.0138</v>
      </c>
      <c r="AC58" s="168">
        <v>0</v>
      </c>
      <c r="AD58" s="168">
        <v>142.8784</v>
      </c>
      <c r="AE58" s="168">
        <v>128.7295</v>
      </c>
      <c r="AF58" s="168">
        <v>144.51599999999999</v>
      </c>
    </row>
    <row r="59" spans="1:32" x14ac:dyDescent="0.3">
      <c r="A59" s="225" t="s">
        <v>840</v>
      </c>
      <c r="B59" s="225"/>
      <c r="C59" s="168">
        <v>500.7534</v>
      </c>
      <c r="D59" s="168">
        <v>499.7568</v>
      </c>
      <c r="E59" s="168">
        <v>495.77969999999999</v>
      </c>
      <c r="F59" s="168">
        <v>499.89150000000001</v>
      </c>
      <c r="G59" s="168">
        <v>502.01319999999998</v>
      </c>
      <c r="H59" s="168">
        <v>503.02359999999999</v>
      </c>
      <c r="I59" s="168">
        <v>503.05849999999998</v>
      </c>
      <c r="J59" s="168">
        <v>496.6875</v>
      </c>
      <c r="K59" s="168">
        <v>487.98079999999999</v>
      </c>
      <c r="L59" s="168">
        <v>475.40559999999999</v>
      </c>
      <c r="M59" s="168">
        <v>494.33199999999999</v>
      </c>
      <c r="N59" s="168">
        <v>481.43830000000003</v>
      </c>
      <c r="O59" s="168">
        <v>222.05760000000001</v>
      </c>
      <c r="P59" s="168">
        <v>221.9871</v>
      </c>
      <c r="Q59" s="168">
        <v>221.71809999999999</v>
      </c>
      <c r="R59" s="168">
        <v>0</v>
      </c>
      <c r="S59" s="168">
        <v>216.10929999999999</v>
      </c>
      <c r="T59" s="168">
        <v>219.8477</v>
      </c>
      <c r="U59" s="168">
        <v>222.7</v>
      </c>
      <c r="V59" s="168">
        <v>0</v>
      </c>
      <c r="W59" s="168">
        <v>223</v>
      </c>
      <c r="X59" s="168">
        <v>138.91139999999999</v>
      </c>
      <c r="Y59" s="168">
        <v>138.80109999999999</v>
      </c>
      <c r="Z59" s="168">
        <v>137.37180000000001</v>
      </c>
      <c r="AA59" s="168">
        <v>139.69839999999999</v>
      </c>
      <c r="AB59" s="168">
        <v>133.65299999999999</v>
      </c>
      <c r="AC59" s="168">
        <v>0</v>
      </c>
      <c r="AD59" s="168">
        <v>8.8800000000000004E-2</v>
      </c>
      <c r="AE59" s="168">
        <v>122.25960000000001</v>
      </c>
      <c r="AF59" s="168">
        <v>139.36940000000001</v>
      </c>
    </row>
    <row r="60" spans="1:32" x14ac:dyDescent="0.3">
      <c r="A60" s="225" t="s">
        <v>841</v>
      </c>
      <c r="B60" s="225"/>
      <c r="C60" s="168">
        <v>503.42652500000003</v>
      </c>
      <c r="D60" s="168">
        <v>507.98347083333334</v>
      </c>
      <c r="E60" s="168">
        <v>504.76477837837831</v>
      </c>
      <c r="F60" s="168">
        <v>507.20058749999998</v>
      </c>
      <c r="G60" s="168">
        <v>507.67771875</v>
      </c>
      <c r="H60" s="168">
        <v>507.00697021276596</v>
      </c>
      <c r="I60" s="168">
        <v>514.06987142857145</v>
      </c>
      <c r="J60" s="168">
        <v>501.82031875000001</v>
      </c>
      <c r="K60" s="168">
        <v>499.23918958333331</v>
      </c>
      <c r="L60" s="168">
        <v>484.30707916666665</v>
      </c>
      <c r="M60" s="168">
        <v>506.12160833333326</v>
      </c>
      <c r="N60" s="168">
        <v>491.38011666666671</v>
      </c>
      <c r="O60" s="168">
        <v>225.35433750000001</v>
      </c>
      <c r="P60" s="168">
        <v>224.96926041666666</v>
      </c>
      <c r="Q60" s="168">
        <v>224.78596666666667</v>
      </c>
      <c r="R60" s="168">
        <v>210.330725</v>
      </c>
      <c r="S60" s="168">
        <v>219.03961874999999</v>
      </c>
      <c r="T60" s="168">
        <v>221.73622083333331</v>
      </c>
      <c r="U60" s="168">
        <v>225.76666666666662</v>
      </c>
      <c r="V60" s="168">
        <v>0</v>
      </c>
      <c r="W60" s="168">
        <v>226.48541666666668</v>
      </c>
      <c r="X60" s="168">
        <v>142.21837073170732</v>
      </c>
      <c r="Y60" s="168">
        <v>140.34381250000001</v>
      </c>
      <c r="Z60" s="168">
        <v>138.48689166666665</v>
      </c>
      <c r="AA60" s="168">
        <v>140.59673541666666</v>
      </c>
      <c r="AB60" s="168">
        <v>135.86330000000001</v>
      </c>
      <c r="AC60" s="168">
        <v>0</v>
      </c>
      <c r="AD60" s="168">
        <v>138.73173555555553</v>
      </c>
      <c r="AE60" s="168">
        <v>126.18051666666666</v>
      </c>
      <c r="AF60" s="168">
        <v>141.96950416666667</v>
      </c>
    </row>
    <row r="61" spans="1:32" x14ac:dyDescent="0.3">
      <c r="A61" s="225" t="s">
        <v>2336</v>
      </c>
      <c r="B61" s="225"/>
      <c r="C61" s="159" t="s">
        <v>181</v>
      </c>
      <c r="D61" s="159" t="s">
        <v>181</v>
      </c>
      <c r="E61" s="159" t="s">
        <v>181</v>
      </c>
      <c r="F61" s="159" t="s">
        <v>2337</v>
      </c>
      <c r="G61" s="159" t="s">
        <v>2337</v>
      </c>
      <c r="H61" s="159" t="s">
        <v>2337</v>
      </c>
      <c r="I61" s="159" t="s">
        <v>2338</v>
      </c>
      <c r="J61" s="159" t="s">
        <v>2338</v>
      </c>
      <c r="K61" s="159" t="s">
        <v>2338</v>
      </c>
      <c r="L61" s="159" t="s">
        <v>2338</v>
      </c>
      <c r="M61" s="159" t="s">
        <v>2338</v>
      </c>
      <c r="N61" s="159" t="s">
        <v>2338</v>
      </c>
      <c r="O61" s="159" t="s">
        <v>181</v>
      </c>
      <c r="P61" s="159" t="s">
        <v>181</v>
      </c>
      <c r="Q61" s="159" t="s">
        <v>181</v>
      </c>
      <c r="R61" s="159" t="s">
        <v>2337</v>
      </c>
      <c r="S61" s="159" t="s">
        <v>2337</v>
      </c>
      <c r="T61" s="159" t="s">
        <v>2338</v>
      </c>
      <c r="U61" s="159" t="s">
        <v>2338</v>
      </c>
      <c r="V61" s="159" t="s">
        <v>2338</v>
      </c>
      <c r="W61" s="159" t="s">
        <v>2338</v>
      </c>
      <c r="X61" s="159" t="s">
        <v>2338</v>
      </c>
      <c r="Y61" s="159" t="s">
        <v>2338</v>
      </c>
      <c r="Z61" s="159" t="s">
        <v>2338</v>
      </c>
      <c r="AA61" s="159" t="s">
        <v>2338</v>
      </c>
      <c r="AB61" s="159" t="s">
        <v>2338</v>
      </c>
      <c r="AC61" s="159" t="s">
        <v>2338</v>
      </c>
      <c r="AD61" s="159" t="s">
        <v>2338</v>
      </c>
      <c r="AE61" s="159" t="s">
        <v>2338</v>
      </c>
      <c r="AF61" s="159" t="s">
        <v>2338</v>
      </c>
    </row>
    <row r="62" spans="1:32" ht="27" customHeight="1" x14ac:dyDescent="0.3">
      <c r="A62" s="225" t="s">
        <v>3</v>
      </c>
      <c r="B62" s="225"/>
      <c r="C62" s="226" t="s">
        <v>59</v>
      </c>
      <c r="D62" s="226"/>
      <c r="E62" s="226"/>
      <c r="F62" s="226"/>
      <c r="G62" s="226"/>
      <c r="H62" s="226"/>
      <c r="I62" s="226" t="s">
        <v>173</v>
      </c>
      <c r="J62" s="226" t="s">
        <v>59</v>
      </c>
      <c r="K62" s="226" t="s">
        <v>173</v>
      </c>
      <c r="L62" s="226" t="s">
        <v>59</v>
      </c>
      <c r="M62" s="226" t="s">
        <v>354</v>
      </c>
      <c r="N62" s="226" t="s">
        <v>173</v>
      </c>
      <c r="O62" s="226" t="s">
        <v>44</v>
      </c>
      <c r="P62" s="226"/>
      <c r="Q62" s="226"/>
      <c r="R62" s="226"/>
      <c r="S62" s="226"/>
      <c r="T62" s="226" t="s">
        <v>59</v>
      </c>
      <c r="U62" s="226" t="s">
        <v>2349</v>
      </c>
      <c r="V62" s="226"/>
      <c r="W62" s="226"/>
      <c r="X62" s="226" t="s">
        <v>44</v>
      </c>
      <c r="Y62" s="226" t="s">
        <v>477</v>
      </c>
      <c r="Z62" s="226" t="s">
        <v>44</v>
      </c>
      <c r="AA62" s="226" t="s">
        <v>2350</v>
      </c>
      <c r="AB62" s="226" t="s">
        <v>569</v>
      </c>
      <c r="AC62" s="226" t="s">
        <v>44</v>
      </c>
      <c r="AD62" s="226" t="s">
        <v>91</v>
      </c>
      <c r="AE62" s="226" t="s">
        <v>44</v>
      </c>
      <c r="AF62" s="226"/>
    </row>
    <row r="63" spans="1:32"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spans="1:32" x14ac:dyDescent="0.3">
      <c r="A64" s="114" t="s">
        <v>2710</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spans="1:32" x14ac:dyDescent="0.3">
      <c r="A65" s="169"/>
      <c r="B65" s="1" t="s">
        <v>2353</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spans="1:32" x14ac:dyDescent="0.3">
      <c r="A66" s="170"/>
      <c r="B66" s="1" t="s">
        <v>2354</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sheetData>
  <mergeCells count="59">
    <mergeCell ref="AC62"/>
    <mergeCell ref="AD62"/>
    <mergeCell ref="AE62:AF62"/>
    <mergeCell ref="X62"/>
    <mergeCell ref="Y62"/>
    <mergeCell ref="Z62"/>
    <mergeCell ref="AA62"/>
    <mergeCell ref="AB62"/>
    <mergeCell ref="M62"/>
    <mergeCell ref="N62"/>
    <mergeCell ref="O62:S62"/>
    <mergeCell ref="T62"/>
    <mergeCell ref="U62:W62"/>
    <mergeCell ref="C62:H62"/>
    <mergeCell ref="I62"/>
    <mergeCell ref="J62"/>
    <mergeCell ref="K62"/>
    <mergeCell ref="L62"/>
    <mergeCell ref="A58:B58"/>
    <mergeCell ref="A59:B59"/>
    <mergeCell ref="A60:B60"/>
    <mergeCell ref="A61:B61"/>
    <mergeCell ref="A62:B62"/>
    <mergeCell ref="AB7"/>
    <mergeCell ref="AC7"/>
    <mergeCell ref="AD7"/>
    <mergeCell ref="AE7"/>
    <mergeCell ref="AF7"/>
    <mergeCell ref="W7"/>
    <mergeCell ref="X7"/>
    <mergeCell ref="Y7"/>
    <mergeCell ref="Z7"/>
    <mergeCell ref="AA7"/>
    <mergeCell ref="R7"/>
    <mergeCell ref="S7"/>
    <mergeCell ref="T7"/>
    <mergeCell ref="U7"/>
    <mergeCell ref="V7"/>
    <mergeCell ref="M7"/>
    <mergeCell ref="N7"/>
    <mergeCell ref="O7"/>
    <mergeCell ref="P7"/>
    <mergeCell ref="Q7"/>
    <mergeCell ref="H7"/>
    <mergeCell ref="I7"/>
    <mergeCell ref="J7"/>
    <mergeCell ref="K7"/>
    <mergeCell ref="L7"/>
    <mergeCell ref="B3:G3"/>
    <mergeCell ref="A5:B5"/>
    <mergeCell ref="A6:B6"/>
    <mergeCell ref="A7:B7"/>
    <mergeCell ref="A8:B8"/>
    <mergeCell ref="C7"/>
    <mergeCell ref="D7"/>
    <mergeCell ref="E7"/>
    <mergeCell ref="F7"/>
    <mergeCell ref="G7"/>
    <mergeCell ref="A4:AF4"/>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G11"/>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44" customWidth="1"/>
    <col min="3" max="3" width="45" customWidth="1"/>
    <col min="4" max="4" width="18" customWidth="1"/>
    <col min="5" max="6" width="23" customWidth="1"/>
    <col min="7" max="7" width="10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1" t="s">
        <v>0</v>
      </c>
      <c r="C3" s="192"/>
      <c r="D3" s="192"/>
      <c r="E3" s="192"/>
      <c r="F3" s="192"/>
      <c r="G3" s="192"/>
    </row>
    <row r="4" spans="1:7" ht="0" hidden="1" customHeight="1" x14ac:dyDescent="0.3">
      <c r="A4" s="1"/>
      <c r="B4" s="1"/>
      <c r="C4" s="1"/>
      <c r="D4" s="1"/>
      <c r="E4" s="1"/>
      <c r="F4" s="1"/>
      <c r="G4" s="1"/>
    </row>
    <row r="5" spans="1:7" ht="30" customHeight="1" x14ac:dyDescent="0.4">
      <c r="A5" s="1"/>
      <c r="B5" s="22" t="s">
        <v>2711</v>
      </c>
      <c r="C5" s="1"/>
      <c r="D5" s="1"/>
      <c r="E5" s="1"/>
      <c r="F5" s="1"/>
      <c r="G5" s="1"/>
    </row>
    <row r="6" spans="1:7" ht="34.950000000000003" customHeight="1" x14ac:dyDescent="0.3">
      <c r="A6" s="1"/>
      <c r="B6" s="3" t="s">
        <v>3</v>
      </c>
      <c r="C6" s="3" t="s">
        <v>4</v>
      </c>
      <c r="D6" s="3" t="s">
        <v>6</v>
      </c>
      <c r="E6" s="3" t="s">
        <v>7</v>
      </c>
      <c r="F6" s="3" t="s">
        <v>8</v>
      </c>
      <c r="G6" s="3" t="s">
        <v>2712</v>
      </c>
    </row>
    <row r="7" spans="1:7" x14ac:dyDescent="0.3">
      <c r="A7" s="1"/>
      <c r="B7" s="6" t="s">
        <v>275</v>
      </c>
      <c r="C7" s="6" t="s">
        <v>2713</v>
      </c>
      <c r="D7" s="86" t="s">
        <v>2714</v>
      </c>
      <c r="E7" s="86" t="s">
        <v>18</v>
      </c>
      <c r="F7" s="86" t="s">
        <v>2715</v>
      </c>
      <c r="G7" s="6" t="s">
        <v>2716</v>
      </c>
    </row>
    <row r="8" spans="1:7" x14ac:dyDescent="0.3">
      <c r="A8" s="1"/>
      <c r="B8" s="6" t="s">
        <v>275</v>
      </c>
      <c r="C8" s="6" t="s">
        <v>2713</v>
      </c>
      <c r="D8" s="86" t="s">
        <v>277</v>
      </c>
      <c r="E8" s="86" t="s">
        <v>18</v>
      </c>
      <c r="F8" s="86" t="s">
        <v>2717</v>
      </c>
      <c r="G8" s="6" t="s">
        <v>2716</v>
      </c>
    </row>
    <row r="9" spans="1:7" x14ac:dyDescent="0.3">
      <c r="A9" s="1"/>
      <c r="B9" s="6" t="s">
        <v>2718</v>
      </c>
      <c r="C9" s="6" t="s">
        <v>2719</v>
      </c>
      <c r="D9" s="86" t="s">
        <v>2720</v>
      </c>
      <c r="E9" s="86" t="s">
        <v>2721</v>
      </c>
      <c r="F9" s="86" t="s">
        <v>2722</v>
      </c>
      <c r="G9" s="6" t="s">
        <v>2723</v>
      </c>
    </row>
    <row r="10" spans="1:7" x14ac:dyDescent="0.3">
      <c r="A10" s="1"/>
      <c r="B10" s="6" t="s">
        <v>2718</v>
      </c>
      <c r="C10" s="6" t="s">
        <v>2724</v>
      </c>
      <c r="D10" s="86" t="s">
        <v>2725</v>
      </c>
      <c r="E10" s="86" t="s">
        <v>2726</v>
      </c>
      <c r="F10" s="86" t="s">
        <v>2727</v>
      </c>
      <c r="G10" s="6" t="s">
        <v>2728</v>
      </c>
    </row>
    <row r="11" spans="1:7" x14ac:dyDescent="0.3">
      <c r="A11" s="1"/>
      <c r="B11" s="6" t="s">
        <v>275</v>
      </c>
      <c r="C11" s="6" t="s">
        <v>2713</v>
      </c>
      <c r="D11" s="86" t="s">
        <v>277</v>
      </c>
      <c r="E11" s="86" t="s">
        <v>2729</v>
      </c>
      <c r="F11" s="86" t="s">
        <v>19</v>
      </c>
      <c r="G11" s="6" t="s">
        <v>2716</v>
      </c>
    </row>
  </sheetData>
  <mergeCells count="1">
    <mergeCell ref="B3:G3"/>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I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21" customWidth="1"/>
    <col min="3" max="3" width="32" customWidth="1"/>
    <col min="4" max="6" width="18" customWidth="1"/>
    <col min="7" max="7" width="37" customWidth="1"/>
    <col min="8" max="8" width="68" customWidth="1"/>
    <col min="9" max="9" width="34"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1" t="s">
        <v>0</v>
      </c>
      <c r="C3" s="192"/>
      <c r="D3" s="192"/>
      <c r="E3" s="192"/>
      <c r="F3" s="192"/>
      <c r="G3" s="192"/>
      <c r="H3" s="1"/>
      <c r="I3" s="1"/>
    </row>
    <row r="4" spans="1:9" ht="0" hidden="1" customHeight="1" x14ac:dyDescent="0.3">
      <c r="A4" s="1"/>
      <c r="B4" s="1"/>
      <c r="C4" s="1"/>
      <c r="D4" s="1"/>
      <c r="E4" s="1"/>
      <c r="F4" s="1"/>
      <c r="G4" s="1"/>
      <c r="H4" s="1"/>
      <c r="I4" s="1"/>
    </row>
    <row r="5" spans="1:9" ht="30" customHeight="1" x14ac:dyDescent="0.4">
      <c r="A5" s="1"/>
      <c r="B5" s="22" t="s">
        <v>2730</v>
      </c>
      <c r="C5" s="1"/>
      <c r="D5" s="1"/>
      <c r="E5" s="1"/>
      <c r="F5" s="1"/>
      <c r="G5" s="1"/>
      <c r="H5" s="1"/>
      <c r="I5" s="1"/>
    </row>
    <row r="6" spans="1:9" ht="34.950000000000003" customHeight="1" x14ac:dyDescent="0.3">
      <c r="A6" s="1"/>
      <c r="B6" s="3" t="s">
        <v>4</v>
      </c>
      <c r="C6" s="3" t="s">
        <v>2731</v>
      </c>
      <c r="D6" s="3" t="s">
        <v>2732</v>
      </c>
      <c r="E6" s="3" t="s">
        <v>7</v>
      </c>
      <c r="F6" s="3" t="s">
        <v>8</v>
      </c>
      <c r="G6" s="3" t="s">
        <v>2733</v>
      </c>
      <c r="H6" s="3" t="s">
        <v>2712</v>
      </c>
      <c r="I6" s="3" t="s">
        <v>2734</v>
      </c>
    </row>
  </sheetData>
  <mergeCells count="1">
    <mergeCell ref="B3:G3"/>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67"/>
  <sheetViews>
    <sheetView showGridLines="0" zoomScale="80" workbookViewId="0">
      <pane ySplit="5" topLeftCell="A6" activePane="bottomLeft" state="frozen"/>
      <selection pane="bottomLeft"/>
    </sheetView>
  </sheetViews>
  <sheetFormatPr baseColWidth="10" defaultColWidth="8.88671875" defaultRowHeight="14.4" x14ac:dyDescent="0.3"/>
  <cols>
    <col min="1" max="1" width="2" customWidth="1"/>
    <col min="2" max="2" width="28" customWidth="1"/>
    <col min="3" max="9" width="23"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1" t="s">
        <v>0</v>
      </c>
      <c r="C3" s="192"/>
      <c r="D3" s="192"/>
      <c r="E3" s="192"/>
      <c r="F3" s="192"/>
      <c r="G3" s="192"/>
      <c r="H3" s="1"/>
      <c r="I3" s="1"/>
    </row>
    <row r="4" spans="1:9" ht="0" hidden="1" customHeight="1" x14ac:dyDescent="0.3">
      <c r="A4" s="1"/>
      <c r="B4" s="1"/>
      <c r="C4" s="1"/>
      <c r="D4" s="1"/>
      <c r="E4" s="1"/>
      <c r="F4" s="1"/>
      <c r="G4" s="1"/>
      <c r="H4" s="1"/>
      <c r="I4" s="1"/>
    </row>
    <row r="5" spans="1:9" ht="17.399999999999999" x14ac:dyDescent="0.3">
      <c r="A5" s="1"/>
      <c r="B5" s="2" t="s">
        <v>2735</v>
      </c>
      <c r="C5" s="1"/>
      <c r="D5" s="1"/>
      <c r="E5" s="1"/>
      <c r="F5" s="1"/>
      <c r="G5" s="1"/>
      <c r="H5" s="1"/>
      <c r="I5" s="1"/>
    </row>
    <row r="6" spans="1:9" ht="30" customHeight="1" x14ac:dyDescent="0.3">
      <c r="A6" s="1"/>
      <c r="B6" s="195" t="s">
        <v>2736</v>
      </c>
      <c r="C6" s="195"/>
      <c r="D6" s="195"/>
      <c r="E6" s="195"/>
      <c r="F6" s="195"/>
      <c r="G6" s="195"/>
      <c r="H6" s="195"/>
      <c r="I6" s="195"/>
    </row>
    <row r="7" spans="1:9" ht="19.95" customHeight="1" x14ac:dyDescent="0.3">
      <c r="A7" s="1"/>
      <c r="B7" s="195" t="s">
        <v>2737</v>
      </c>
      <c r="C7" s="195" t="s">
        <v>2738</v>
      </c>
      <c r="D7" s="195"/>
      <c r="E7" s="195" t="s">
        <v>2739</v>
      </c>
      <c r="F7" s="195"/>
      <c r="G7" s="195" t="s">
        <v>2740</v>
      </c>
      <c r="H7" s="195"/>
      <c r="I7" s="195"/>
    </row>
    <row r="8" spans="1:9" ht="19.95" customHeight="1" x14ac:dyDescent="0.3">
      <c r="A8" s="1"/>
      <c r="B8" s="195"/>
      <c r="C8" s="3" t="s">
        <v>2741</v>
      </c>
      <c r="D8" s="3" t="s">
        <v>2742</v>
      </c>
      <c r="E8" s="3" t="s">
        <v>2741</v>
      </c>
      <c r="F8" s="3" t="s">
        <v>2742</v>
      </c>
      <c r="G8" s="3" t="s">
        <v>2741</v>
      </c>
      <c r="H8" s="3" t="s">
        <v>2742</v>
      </c>
      <c r="I8" s="3" t="s">
        <v>2743</v>
      </c>
    </row>
    <row r="9" spans="1:9" ht="26.4" x14ac:dyDescent="0.3">
      <c r="A9" s="1"/>
      <c r="B9" s="86" t="s">
        <v>2744</v>
      </c>
      <c r="C9" s="86" t="s">
        <v>2745</v>
      </c>
      <c r="D9" s="86" t="s">
        <v>2745</v>
      </c>
      <c r="E9" s="86" t="s">
        <v>2745</v>
      </c>
      <c r="F9" s="86" t="s">
        <v>2745</v>
      </c>
      <c r="G9" s="86" t="s">
        <v>2745</v>
      </c>
      <c r="H9" s="86" t="s">
        <v>2745</v>
      </c>
      <c r="I9" s="86" t="s">
        <v>2746</v>
      </c>
    </row>
    <row r="10" spans="1:9" ht="26.4" x14ac:dyDescent="0.3">
      <c r="A10" s="1"/>
      <c r="B10" s="86" t="s">
        <v>2747</v>
      </c>
      <c r="C10" s="86" t="s">
        <v>2745</v>
      </c>
      <c r="D10" s="86" t="s">
        <v>2745</v>
      </c>
      <c r="E10" s="86" t="s">
        <v>2745</v>
      </c>
      <c r="F10" s="86" t="s">
        <v>2745</v>
      </c>
      <c r="G10" s="86" t="s">
        <v>2745</v>
      </c>
      <c r="H10" s="86" t="s">
        <v>2745</v>
      </c>
      <c r="I10" s="86" t="s">
        <v>2746</v>
      </c>
    </row>
    <row r="11" spans="1:9" ht="26.4" x14ac:dyDescent="0.3">
      <c r="A11" s="1"/>
      <c r="B11" s="86" t="s">
        <v>2748</v>
      </c>
      <c r="C11" s="86" t="s">
        <v>2749</v>
      </c>
      <c r="D11" s="86" t="s">
        <v>2750</v>
      </c>
      <c r="E11" s="86" t="s">
        <v>2751</v>
      </c>
      <c r="F11" s="86" t="s">
        <v>2752</v>
      </c>
      <c r="G11" s="86" t="s">
        <v>935</v>
      </c>
      <c r="H11" s="86" t="s">
        <v>935</v>
      </c>
      <c r="I11" s="86" t="s">
        <v>935</v>
      </c>
    </row>
    <row r="12" spans="1:9" x14ac:dyDescent="0.3">
      <c r="A12" s="1"/>
      <c r="B12" s="1"/>
      <c r="C12" s="1"/>
      <c r="D12" s="1"/>
      <c r="E12" s="1"/>
      <c r="F12" s="1"/>
      <c r="G12" s="1"/>
      <c r="H12" s="1"/>
      <c r="I12" s="1"/>
    </row>
    <row r="13" spans="1:9" x14ac:dyDescent="0.3">
      <c r="A13" s="1"/>
      <c r="B13" s="1"/>
      <c r="C13" s="1"/>
      <c r="D13" s="1"/>
      <c r="E13" s="1"/>
      <c r="F13" s="1"/>
      <c r="G13" s="1"/>
      <c r="H13" s="1"/>
      <c r="I13" s="1"/>
    </row>
    <row r="14" spans="1:9" ht="30" customHeight="1" x14ac:dyDescent="0.3">
      <c r="A14" s="1"/>
      <c r="B14" s="195" t="s">
        <v>767</v>
      </c>
      <c r="C14" s="195"/>
      <c r="D14" s="195"/>
      <c r="E14" s="195"/>
      <c r="F14" s="195"/>
      <c r="G14" s="195"/>
      <c r="H14" s="195"/>
      <c r="I14" s="195"/>
    </row>
    <row r="15" spans="1:9" ht="19.95" customHeight="1" x14ac:dyDescent="0.3">
      <c r="A15" s="1"/>
      <c r="B15" s="195" t="s">
        <v>2737</v>
      </c>
      <c r="C15" s="195" t="s">
        <v>2738</v>
      </c>
      <c r="D15" s="195"/>
      <c r="E15" s="195" t="s">
        <v>2739</v>
      </c>
      <c r="F15" s="195"/>
      <c r="G15" s="195" t="s">
        <v>2740</v>
      </c>
      <c r="H15" s="195"/>
      <c r="I15" s="195"/>
    </row>
    <row r="16" spans="1:9" ht="19.95" customHeight="1" x14ac:dyDescent="0.3">
      <c r="A16" s="1"/>
      <c r="B16" s="195"/>
      <c r="C16" s="3" t="s">
        <v>2741</v>
      </c>
      <c r="D16" s="3" t="s">
        <v>2742</v>
      </c>
      <c r="E16" s="3" t="s">
        <v>2741</v>
      </c>
      <c r="F16" s="3" t="s">
        <v>2742</v>
      </c>
      <c r="G16" s="3" t="s">
        <v>2741</v>
      </c>
      <c r="H16" s="3" t="s">
        <v>2742</v>
      </c>
      <c r="I16" s="3" t="s">
        <v>2743</v>
      </c>
    </row>
    <row r="17" spans="1:9" ht="26.4" x14ac:dyDescent="0.3">
      <c r="A17" s="1"/>
      <c r="B17" s="86" t="s">
        <v>2744</v>
      </c>
      <c r="C17" s="86" t="s">
        <v>2745</v>
      </c>
      <c r="D17" s="86" t="s">
        <v>2745</v>
      </c>
      <c r="E17" s="86" t="s">
        <v>2745</v>
      </c>
      <c r="F17" s="86" t="s">
        <v>2745</v>
      </c>
      <c r="G17" s="86" t="s">
        <v>2745</v>
      </c>
      <c r="H17" s="86" t="s">
        <v>2745</v>
      </c>
      <c r="I17" s="86" t="s">
        <v>2746</v>
      </c>
    </row>
    <row r="18" spans="1:9" ht="26.4" x14ac:dyDescent="0.3">
      <c r="A18" s="1"/>
      <c r="B18" s="86" t="s">
        <v>2747</v>
      </c>
      <c r="C18" s="86" t="s">
        <v>2745</v>
      </c>
      <c r="D18" s="86" t="s">
        <v>2745</v>
      </c>
      <c r="E18" s="86" t="s">
        <v>2745</v>
      </c>
      <c r="F18" s="86" t="s">
        <v>2745</v>
      </c>
      <c r="G18" s="86" t="s">
        <v>2745</v>
      </c>
      <c r="H18" s="86" t="s">
        <v>2745</v>
      </c>
      <c r="I18" s="86" t="s">
        <v>2746</v>
      </c>
    </row>
    <row r="19" spans="1:9" x14ac:dyDescent="0.3">
      <c r="A19" s="1"/>
      <c r="B19" s="86" t="s">
        <v>2748</v>
      </c>
      <c r="C19" s="86" t="s">
        <v>2745</v>
      </c>
      <c r="D19" s="86" t="s">
        <v>2745</v>
      </c>
      <c r="E19" s="86" t="s">
        <v>2745</v>
      </c>
      <c r="F19" s="86" t="s">
        <v>2745</v>
      </c>
      <c r="G19" s="86" t="s">
        <v>935</v>
      </c>
      <c r="H19" s="86" t="s">
        <v>935</v>
      </c>
      <c r="I19" s="86" t="s">
        <v>935</v>
      </c>
    </row>
    <row r="20" spans="1:9" x14ac:dyDescent="0.3">
      <c r="A20" s="1"/>
      <c r="B20" s="1"/>
      <c r="C20" s="1"/>
      <c r="D20" s="1"/>
      <c r="E20" s="1"/>
      <c r="F20" s="1"/>
      <c r="G20" s="1"/>
      <c r="H20" s="1"/>
      <c r="I20" s="1"/>
    </row>
    <row r="21" spans="1:9" x14ac:dyDescent="0.3">
      <c r="A21" s="1"/>
      <c r="B21" s="1"/>
      <c r="C21" s="1"/>
      <c r="D21" s="1"/>
      <c r="E21" s="1"/>
      <c r="F21" s="1"/>
      <c r="G21" s="1"/>
      <c r="H21" s="1"/>
      <c r="I21" s="1"/>
    </row>
    <row r="22" spans="1:9" ht="30" customHeight="1" x14ac:dyDescent="0.3">
      <c r="A22" s="1"/>
      <c r="B22" s="195" t="s">
        <v>2753</v>
      </c>
      <c r="C22" s="195"/>
      <c r="D22" s="195"/>
      <c r="E22" s="195"/>
      <c r="F22" s="195"/>
      <c r="G22" s="195"/>
      <c r="H22" s="195"/>
      <c r="I22" s="195"/>
    </row>
    <row r="23" spans="1:9" ht="19.95" customHeight="1" x14ac:dyDescent="0.3">
      <c r="A23" s="1"/>
      <c r="B23" s="195" t="s">
        <v>2737</v>
      </c>
      <c r="C23" s="195" t="s">
        <v>2738</v>
      </c>
      <c r="D23" s="195"/>
      <c r="E23" s="195" t="s">
        <v>2739</v>
      </c>
      <c r="F23" s="195"/>
      <c r="G23" s="195" t="s">
        <v>2740</v>
      </c>
      <c r="H23" s="195"/>
      <c r="I23" s="195"/>
    </row>
    <row r="24" spans="1:9" ht="19.95" customHeight="1" x14ac:dyDescent="0.3">
      <c r="A24" s="1"/>
      <c r="B24" s="195"/>
      <c r="C24" s="3" t="s">
        <v>2741</v>
      </c>
      <c r="D24" s="3" t="s">
        <v>2742</v>
      </c>
      <c r="E24" s="3" t="s">
        <v>2741</v>
      </c>
      <c r="F24" s="3" t="s">
        <v>2742</v>
      </c>
      <c r="G24" s="3" t="s">
        <v>2741</v>
      </c>
      <c r="H24" s="3" t="s">
        <v>2742</v>
      </c>
      <c r="I24" s="3" t="s">
        <v>2743</v>
      </c>
    </row>
    <row r="25" spans="1:9" ht="26.4" x14ac:dyDescent="0.3">
      <c r="A25" s="1"/>
      <c r="B25" s="86" t="s">
        <v>2744</v>
      </c>
      <c r="C25" s="86" t="s">
        <v>2745</v>
      </c>
      <c r="D25" s="86" t="s">
        <v>2745</v>
      </c>
      <c r="E25" s="86" t="s">
        <v>2745</v>
      </c>
      <c r="F25" s="86" t="s">
        <v>2745</v>
      </c>
      <c r="G25" s="86" t="s">
        <v>2745</v>
      </c>
      <c r="H25" s="86" t="s">
        <v>2745</v>
      </c>
      <c r="I25" s="86" t="s">
        <v>2746</v>
      </c>
    </row>
    <row r="26" spans="1:9" ht="26.4" x14ac:dyDescent="0.3">
      <c r="A26" s="1"/>
      <c r="B26" s="86" t="s">
        <v>2747</v>
      </c>
      <c r="C26" s="86" t="s">
        <v>2745</v>
      </c>
      <c r="D26" s="86" t="s">
        <v>2745</v>
      </c>
      <c r="E26" s="86" t="s">
        <v>2745</v>
      </c>
      <c r="F26" s="86" t="s">
        <v>2745</v>
      </c>
      <c r="G26" s="86" t="s">
        <v>2745</v>
      </c>
      <c r="H26" s="86" t="s">
        <v>2745</v>
      </c>
      <c r="I26" s="86" t="s">
        <v>2746</v>
      </c>
    </row>
    <row r="27" spans="1:9" ht="26.4" x14ac:dyDescent="0.3">
      <c r="A27" s="1"/>
      <c r="B27" s="86" t="s">
        <v>2748</v>
      </c>
      <c r="C27" s="86" t="s">
        <v>2749</v>
      </c>
      <c r="D27" s="86" t="s">
        <v>2750</v>
      </c>
      <c r="E27" s="86" t="s">
        <v>2751</v>
      </c>
      <c r="F27" s="86" t="s">
        <v>2752</v>
      </c>
      <c r="G27" s="86" t="s">
        <v>935</v>
      </c>
      <c r="H27" s="86" t="s">
        <v>935</v>
      </c>
      <c r="I27" s="86" t="s">
        <v>935</v>
      </c>
    </row>
    <row r="28" spans="1:9" x14ac:dyDescent="0.3">
      <c r="A28" s="1"/>
      <c r="B28" s="1"/>
      <c r="C28" s="1"/>
      <c r="D28" s="1"/>
      <c r="E28" s="1"/>
      <c r="F28" s="1"/>
      <c r="G28" s="1"/>
      <c r="H28" s="1"/>
      <c r="I28" s="1"/>
    </row>
    <row r="29" spans="1:9" x14ac:dyDescent="0.3">
      <c r="A29" s="1"/>
      <c r="B29" s="1"/>
      <c r="C29" s="1"/>
      <c r="D29" s="1"/>
      <c r="E29" s="1"/>
      <c r="F29" s="1"/>
      <c r="G29" s="1"/>
      <c r="H29" s="1"/>
      <c r="I29" s="1"/>
    </row>
    <row r="30" spans="1:9" ht="30" customHeight="1" x14ac:dyDescent="0.3">
      <c r="A30" s="1"/>
      <c r="B30" s="195" t="s">
        <v>452</v>
      </c>
      <c r="C30" s="195"/>
      <c r="D30" s="195"/>
      <c r="E30" s="195"/>
      <c r="F30" s="195"/>
      <c r="G30" s="195"/>
      <c r="H30" s="195"/>
      <c r="I30" s="195"/>
    </row>
    <row r="31" spans="1:9" ht="19.95" customHeight="1" x14ac:dyDescent="0.3">
      <c r="A31" s="1"/>
      <c r="B31" s="195" t="s">
        <v>2737</v>
      </c>
      <c r="C31" s="195" t="s">
        <v>2738</v>
      </c>
      <c r="D31" s="195"/>
      <c r="E31" s="195" t="s">
        <v>2739</v>
      </c>
      <c r="F31" s="195"/>
      <c r="G31" s="195" t="s">
        <v>2740</v>
      </c>
      <c r="H31" s="195"/>
      <c r="I31" s="195"/>
    </row>
    <row r="32" spans="1:9" ht="19.95" customHeight="1" x14ac:dyDescent="0.3">
      <c r="A32" s="1"/>
      <c r="B32" s="195"/>
      <c r="C32" s="3" t="s">
        <v>2741</v>
      </c>
      <c r="D32" s="3" t="s">
        <v>2742</v>
      </c>
      <c r="E32" s="3" t="s">
        <v>2741</v>
      </c>
      <c r="F32" s="3" t="s">
        <v>2742</v>
      </c>
      <c r="G32" s="3" t="s">
        <v>2741</v>
      </c>
      <c r="H32" s="3" t="s">
        <v>2742</v>
      </c>
      <c r="I32" s="3" t="s">
        <v>2743</v>
      </c>
    </row>
    <row r="33" spans="1:9" ht="26.4" x14ac:dyDescent="0.3">
      <c r="A33" s="1"/>
      <c r="B33" s="86" t="s">
        <v>2744</v>
      </c>
      <c r="C33" s="86" t="s">
        <v>2745</v>
      </c>
      <c r="D33" s="86" t="s">
        <v>2745</v>
      </c>
      <c r="E33" s="86" t="s">
        <v>2745</v>
      </c>
      <c r="F33" s="86" t="s">
        <v>2745</v>
      </c>
      <c r="G33" s="86" t="s">
        <v>2745</v>
      </c>
      <c r="H33" s="86" t="s">
        <v>2745</v>
      </c>
      <c r="I33" s="86" t="s">
        <v>2746</v>
      </c>
    </row>
    <row r="34" spans="1:9" ht="26.4" x14ac:dyDescent="0.3">
      <c r="A34" s="1"/>
      <c r="B34" s="86" t="s">
        <v>2747</v>
      </c>
      <c r="C34" s="86" t="s">
        <v>2745</v>
      </c>
      <c r="D34" s="86" t="s">
        <v>2745</v>
      </c>
      <c r="E34" s="86" t="s">
        <v>2745</v>
      </c>
      <c r="F34" s="86" t="s">
        <v>2745</v>
      </c>
      <c r="G34" s="86" t="s">
        <v>2745</v>
      </c>
      <c r="H34" s="86" t="s">
        <v>2745</v>
      </c>
      <c r="I34" s="86" t="s">
        <v>2746</v>
      </c>
    </row>
    <row r="35" spans="1:9" ht="26.4" x14ac:dyDescent="0.3">
      <c r="A35" s="1"/>
      <c r="B35" s="86" t="s">
        <v>2748</v>
      </c>
      <c r="C35" s="86" t="s">
        <v>2749</v>
      </c>
      <c r="D35" s="86" t="s">
        <v>2754</v>
      </c>
      <c r="E35" s="86" t="s">
        <v>2751</v>
      </c>
      <c r="F35" s="86" t="s">
        <v>2752</v>
      </c>
      <c r="G35" s="86" t="s">
        <v>935</v>
      </c>
      <c r="H35" s="86" t="s">
        <v>935</v>
      </c>
      <c r="I35" s="86" t="s">
        <v>935</v>
      </c>
    </row>
    <row r="36" spans="1:9" x14ac:dyDescent="0.3">
      <c r="A36" s="1"/>
      <c r="B36" s="1"/>
      <c r="C36" s="1"/>
      <c r="D36" s="1"/>
      <c r="E36" s="1"/>
      <c r="F36" s="1"/>
      <c r="G36" s="1"/>
      <c r="H36" s="1"/>
      <c r="I36" s="1"/>
    </row>
    <row r="37" spans="1:9" x14ac:dyDescent="0.3">
      <c r="A37" s="1"/>
      <c r="B37" s="1"/>
      <c r="C37" s="1"/>
      <c r="D37" s="1"/>
      <c r="E37" s="1"/>
      <c r="F37" s="1"/>
      <c r="G37" s="1"/>
      <c r="H37" s="1"/>
      <c r="I37" s="1"/>
    </row>
    <row r="38" spans="1:9" ht="30" customHeight="1" x14ac:dyDescent="0.3">
      <c r="A38" s="1"/>
      <c r="B38" s="195" t="s">
        <v>570</v>
      </c>
      <c r="C38" s="195"/>
      <c r="D38" s="195"/>
      <c r="E38" s="195"/>
      <c r="F38" s="195"/>
      <c r="G38" s="195"/>
      <c r="H38" s="195"/>
      <c r="I38" s="195"/>
    </row>
    <row r="39" spans="1:9" ht="19.95" customHeight="1" x14ac:dyDescent="0.3">
      <c r="A39" s="1"/>
      <c r="B39" s="195" t="s">
        <v>2737</v>
      </c>
      <c r="C39" s="195" t="s">
        <v>2738</v>
      </c>
      <c r="D39" s="195"/>
      <c r="E39" s="195" t="s">
        <v>2739</v>
      </c>
      <c r="F39" s="195"/>
      <c r="G39" s="195" t="s">
        <v>2740</v>
      </c>
      <c r="H39" s="195"/>
      <c r="I39" s="195"/>
    </row>
    <row r="40" spans="1:9" ht="19.95" customHeight="1" x14ac:dyDescent="0.3">
      <c r="A40" s="1"/>
      <c r="B40" s="195"/>
      <c r="C40" s="3" t="s">
        <v>2741</v>
      </c>
      <c r="D40" s="3" t="s">
        <v>2742</v>
      </c>
      <c r="E40" s="3" t="s">
        <v>2741</v>
      </c>
      <c r="F40" s="3" t="s">
        <v>2742</v>
      </c>
      <c r="G40" s="3" t="s">
        <v>2741</v>
      </c>
      <c r="H40" s="3" t="s">
        <v>2742</v>
      </c>
      <c r="I40" s="3" t="s">
        <v>2743</v>
      </c>
    </row>
    <row r="41" spans="1:9" ht="26.4" x14ac:dyDescent="0.3">
      <c r="A41" s="1"/>
      <c r="B41" s="86" t="s">
        <v>2744</v>
      </c>
      <c r="C41" s="86" t="s">
        <v>2745</v>
      </c>
      <c r="D41" s="86" t="s">
        <v>2745</v>
      </c>
      <c r="E41" s="86" t="s">
        <v>2745</v>
      </c>
      <c r="F41" s="86" t="s">
        <v>2745</v>
      </c>
      <c r="G41" s="86" t="s">
        <v>2745</v>
      </c>
      <c r="H41" s="86" t="s">
        <v>2745</v>
      </c>
      <c r="I41" s="86" t="s">
        <v>2746</v>
      </c>
    </row>
    <row r="42" spans="1:9" ht="26.4" x14ac:dyDescent="0.3">
      <c r="A42" s="1"/>
      <c r="B42" s="86" t="s">
        <v>2747</v>
      </c>
      <c r="C42" s="86" t="s">
        <v>2745</v>
      </c>
      <c r="D42" s="86" t="s">
        <v>2745</v>
      </c>
      <c r="E42" s="86" t="s">
        <v>2745</v>
      </c>
      <c r="F42" s="86" t="s">
        <v>2745</v>
      </c>
      <c r="G42" s="86" t="s">
        <v>2745</v>
      </c>
      <c r="H42" s="86" t="s">
        <v>2745</v>
      </c>
      <c r="I42" s="86" t="s">
        <v>2746</v>
      </c>
    </row>
    <row r="43" spans="1:9" ht="26.4" x14ac:dyDescent="0.3">
      <c r="A43" s="1"/>
      <c r="B43" s="86" t="s">
        <v>2748</v>
      </c>
      <c r="C43" s="86" t="s">
        <v>2749</v>
      </c>
      <c r="D43" s="86" t="s">
        <v>2754</v>
      </c>
      <c r="E43" s="86" t="s">
        <v>2751</v>
      </c>
      <c r="F43" s="86" t="s">
        <v>2752</v>
      </c>
      <c r="G43" s="86" t="s">
        <v>935</v>
      </c>
      <c r="H43" s="86" t="s">
        <v>935</v>
      </c>
      <c r="I43" s="86" t="s">
        <v>935</v>
      </c>
    </row>
    <row r="44" spans="1:9" x14ac:dyDescent="0.3">
      <c r="A44" s="1"/>
      <c r="B44" s="1"/>
      <c r="C44" s="1"/>
      <c r="D44" s="1"/>
      <c r="E44" s="1"/>
      <c r="F44" s="1"/>
      <c r="G44" s="1"/>
      <c r="H44" s="1"/>
      <c r="I44" s="1"/>
    </row>
    <row r="45" spans="1:9" x14ac:dyDescent="0.3">
      <c r="A45" s="1"/>
      <c r="B45" s="1"/>
      <c r="C45" s="1"/>
      <c r="D45" s="1"/>
      <c r="E45" s="1"/>
      <c r="F45" s="1"/>
      <c r="G45" s="1"/>
      <c r="H45" s="1"/>
      <c r="I45" s="1"/>
    </row>
    <row r="46" spans="1:9" ht="30" customHeight="1" x14ac:dyDescent="0.3">
      <c r="A46" s="1"/>
      <c r="B46" s="195" t="s">
        <v>2755</v>
      </c>
      <c r="C46" s="195"/>
      <c r="D46" s="195"/>
      <c r="E46" s="195"/>
      <c r="F46" s="195"/>
      <c r="G46" s="195"/>
      <c r="H46" s="195"/>
      <c r="I46" s="195"/>
    </row>
    <row r="47" spans="1:9" ht="19.95" customHeight="1" x14ac:dyDescent="0.3">
      <c r="A47" s="1"/>
      <c r="B47" s="195" t="s">
        <v>2737</v>
      </c>
      <c r="C47" s="195" t="s">
        <v>2738</v>
      </c>
      <c r="D47" s="195"/>
      <c r="E47" s="195" t="s">
        <v>2739</v>
      </c>
      <c r="F47" s="195"/>
      <c r="G47" s="195" t="s">
        <v>2740</v>
      </c>
      <c r="H47" s="195"/>
      <c r="I47" s="195"/>
    </row>
    <row r="48" spans="1:9" ht="19.95" customHeight="1" x14ac:dyDescent="0.3">
      <c r="A48" s="1"/>
      <c r="B48" s="195"/>
      <c r="C48" s="3" t="s">
        <v>2741</v>
      </c>
      <c r="D48" s="3" t="s">
        <v>2742</v>
      </c>
      <c r="E48" s="3" t="s">
        <v>2741</v>
      </c>
      <c r="F48" s="3" t="s">
        <v>2742</v>
      </c>
      <c r="G48" s="3" t="s">
        <v>2741</v>
      </c>
      <c r="H48" s="3" t="s">
        <v>2742</v>
      </c>
      <c r="I48" s="3" t="s">
        <v>2743</v>
      </c>
    </row>
    <row r="49" spans="1:9" ht="26.4" x14ac:dyDescent="0.3">
      <c r="A49" s="1"/>
      <c r="B49" s="86" t="s">
        <v>2744</v>
      </c>
      <c r="C49" s="86" t="s">
        <v>2745</v>
      </c>
      <c r="D49" s="86" t="s">
        <v>2745</v>
      </c>
      <c r="E49" s="86" t="s">
        <v>2745</v>
      </c>
      <c r="F49" s="86" t="s">
        <v>2745</v>
      </c>
      <c r="G49" s="86" t="s">
        <v>2745</v>
      </c>
      <c r="H49" s="86" t="s">
        <v>2745</v>
      </c>
      <c r="I49" s="86" t="s">
        <v>2746</v>
      </c>
    </row>
    <row r="50" spans="1:9" ht="26.4" x14ac:dyDescent="0.3">
      <c r="A50" s="1"/>
      <c r="B50" s="86" t="s">
        <v>2747</v>
      </c>
      <c r="C50" s="86" t="s">
        <v>2745</v>
      </c>
      <c r="D50" s="86" t="s">
        <v>2745</v>
      </c>
      <c r="E50" s="86" t="s">
        <v>2745</v>
      </c>
      <c r="F50" s="86" t="s">
        <v>2745</v>
      </c>
      <c r="G50" s="86" t="s">
        <v>2745</v>
      </c>
      <c r="H50" s="86" t="s">
        <v>2745</v>
      </c>
      <c r="I50" s="86" t="s">
        <v>2746</v>
      </c>
    </row>
    <row r="51" spans="1:9" ht="26.4" x14ac:dyDescent="0.3">
      <c r="A51" s="1"/>
      <c r="B51" s="86" t="s">
        <v>2748</v>
      </c>
      <c r="C51" s="86" t="s">
        <v>2749</v>
      </c>
      <c r="D51" s="86" t="s">
        <v>2750</v>
      </c>
      <c r="E51" s="86" t="s">
        <v>2751</v>
      </c>
      <c r="F51" s="86" t="s">
        <v>2756</v>
      </c>
      <c r="G51" s="86" t="s">
        <v>935</v>
      </c>
      <c r="H51" s="86" t="s">
        <v>935</v>
      </c>
      <c r="I51" s="86" t="s">
        <v>935</v>
      </c>
    </row>
    <row r="52" spans="1:9" x14ac:dyDescent="0.3">
      <c r="A52" s="1"/>
      <c r="B52" s="1"/>
      <c r="C52" s="1"/>
      <c r="D52" s="1"/>
      <c r="E52" s="1"/>
      <c r="F52" s="1"/>
      <c r="G52" s="1"/>
      <c r="H52" s="1"/>
      <c r="I52" s="1"/>
    </row>
    <row r="53" spans="1:9" x14ac:dyDescent="0.3">
      <c r="A53" s="1"/>
      <c r="B53" s="1"/>
      <c r="C53" s="1"/>
      <c r="D53" s="1"/>
      <c r="E53" s="1"/>
      <c r="F53" s="1"/>
      <c r="G53" s="1"/>
      <c r="H53" s="1"/>
      <c r="I53" s="1"/>
    </row>
    <row r="54" spans="1:9" ht="30" customHeight="1" x14ac:dyDescent="0.3">
      <c r="A54" s="1"/>
      <c r="B54" s="195" t="s">
        <v>458</v>
      </c>
      <c r="C54" s="195"/>
      <c r="D54" s="195"/>
      <c r="E54" s="195"/>
      <c r="F54" s="195"/>
      <c r="G54" s="195"/>
      <c r="H54" s="195"/>
      <c r="I54" s="195"/>
    </row>
    <row r="55" spans="1:9" ht="19.95" customHeight="1" x14ac:dyDescent="0.3">
      <c r="A55" s="1"/>
      <c r="B55" s="195" t="s">
        <v>2737</v>
      </c>
      <c r="C55" s="195" t="s">
        <v>2738</v>
      </c>
      <c r="D55" s="195"/>
      <c r="E55" s="195" t="s">
        <v>2739</v>
      </c>
      <c r="F55" s="195"/>
      <c r="G55" s="195" t="s">
        <v>2740</v>
      </c>
      <c r="H55" s="195"/>
      <c r="I55" s="195"/>
    </row>
    <row r="56" spans="1:9" ht="19.95" customHeight="1" x14ac:dyDescent="0.3">
      <c r="A56" s="1"/>
      <c r="B56" s="195"/>
      <c r="C56" s="3" t="s">
        <v>2741</v>
      </c>
      <c r="D56" s="3" t="s">
        <v>2742</v>
      </c>
      <c r="E56" s="3" t="s">
        <v>2741</v>
      </c>
      <c r="F56" s="3" t="s">
        <v>2742</v>
      </c>
      <c r="G56" s="3" t="s">
        <v>2741</v>
      </c>
      <c r="H56" s="3" t="s">
        <v>2742</v>
      </c>
      <c r="I56" s="3" t="s">
        <v>2743</v>
      </c>
    </row>
    <row r="57" spans="1:9" ht="26.4" x14ac:dyDescent="0.3">
      <c r="A57" s="1"/>
      <c r="B57" s="86" t="s">
        <v>2744</v>
      </c>
      <c r="C57" s="86" t="s">
        <v>2745</v>
      </c>
      <c r="D57" s="86" t="s">
        <v>2745</v>
      </c>
      <c r="E57" s="86" t="s">
        <v>2745</v>
      </c>
      <c r="F57" s="86" t="s">
        <v>2745</v>
      </c>
      <c r="G57" s="86" t="s">
        <v>2745</v>
      </c>
      <c r="H57" s="86" t="s">
        <v>2745</v>
      </c>
      <c r="I57" s="86" t="s">
        <v>2746</v>
      </c>
    </row>
    <row r="58" spans="1:9" ht="26.4" x14ac:dyDescent="0.3">
      <c r="A58" s="1"/>
      <c r="B58" s="86" t="s">
        <v>2747</v>
      </c>
      <c r="C58" s="86" t="s">
        <v>2745</v>
      </c>
      <c r="D58" s="86" t="s">
        <v>2745</v>
      </c>
      <c r="E58" s="86" t="s">
        <v>2745</v>
      </c>
      <c r="F58" s="86" t="s">
        <v>2745</v>
      </c>
      <c r="G58" s="86" t="s">
        <v>2745</v>
      </c>
      <c r="H58" s="86" t="s">
        <v>2745</v>
      </c>
      <c r="I58" s="86" t="s">
        <v>2746</v>
      </c>
    </row>
    <row r="59" spans="1:9" ht="26.4" x14ac:dyDescent="0.3">
      <c r="A59" s="1"/>
      <c r="B59" s="86" t="s">
        <v>2748</v>
      </c>
      <c r="C59" s="86" t="s">
        <v>2749</v>
      </c>
      <c r="D59" s="86" t="s">
        <v>2750</v>
      </c>
      <c r="E59" s="86" t="s">
        <v>2751</v>
      </c>
      <c r="F59" s="86" t="s">
        <v>2752</v>
      </c>
      <c r="G59" s="86" t="s">
        <v>935</v>
      </c>
      <c r="H59" s="86" t="s">
        <v>935</v>
      </c>
      <c r="I59" s="86" t="s">
        <v>935</v>
      </c>
    </row>
    <row r="60" spans="1:9" x14ac:dyDescent="0.3">
      <c r="A60" s="1"/>
      <c r="B60" s="1"/>
      <c r="C60" s="1"/>
      <c r="D60" s="1"/>
      <c r="E60" s="1"/>
      <c r="F60" s="1"/>
      <c r="G60" s="1"/>
      <c r="H60" s="1"/>
      <c r="I60" s="1"/>
    </row>
    <row r="61" spans="1:9" x14ac:dyDescent="0.3">
      <c r="A61" s="1"/>
      <c r="B61" s="1"/>
      <c r="C61" s="1"/>
      <c r="D61" s="1"/>
      <c r="E61" s="1"/>
      <c r="F61" s="1"/>
      <c r="G61" s="1"/>
      <c r="H61" s="1"/>
      <c r="I61" s="1"/>
    </row>
    <row r="62" spans="1:9" ht="30" customHeight="1" x14ac:dyDescent="0.3">
      <c r="A62" s="1"/>
      <c r="B62" s="195" t="s">
        <v>663</v>
      </c>
      <c r="C62" s="195"/>
      <c r="D62" s="195"/>
      <c r="E62" s="195"/>
      <c r="F62" s="195"/>
      <c r="G62" s="195"/>
      <c r="H62" s="195"/>
      <c r="I62" s="195"/>
    </row>
    <row r="63" spans="1:9" ht="19.95" customHeight="1" x14ac:dyDescent="0.3">
      <c r="A63" s="1"/>
      <c r="B63" s="195" t="s">
        <v>2737</v>
      </c>
      <c r="C63" s="195" t="s">
        <v>2738</v>
      </c>
      <c r="D63" s="195"/>
      <c r="E63" s="195" t="s">
        <v>2739</v>
      </c>
      <c r="F63" s="195"/>
      <c r="G63" s="195" t="s">
        <v>2740</v>
      </c>
      <c r="H63" s="195"/>
      <c r="I63" s="195"/>
    </row>
    <row r="64" spans="1:9" ht="19.95" customHeight="1" x14ac:dyDescent="0.3">
      <c r="A64" s="1"/>
      <c r="B64" s="195"/>
      <c r="C64" s="3" t="s">
        <v>2741</v>
      </c>
      <c r="D64" s="3" t="s">
        <v>2742</v>
      </c>
      <c r="E64" s="3" t="s">
        <v>2741</v>
      </c>
      <c r="F64" s="3" t="s">
        <v>2742</v>
      </c>
      <c r="G64" s="3" t="s">
        <v>2741</v>
      </c>
      <c r="H64" s="3" t="s">
        <v>2742</v>
      </c>
      <c r="I64" s="3" t="s">
        <v>2743</v>
      </c>
    </row>
    <row r="65" spans="1:9" ht="26.4" x14ac:dyDescent="0.3">
      <c r="A65" s="1"/>
      <c r="B65" s="86" t="s">
        <v>2744</v>
      </c>
      <c r="C65" s="86" t="s">
        <v>2745</v>
      </c>
      <c r="D65" s="86" t="s">
        <v>2745</v>
      </c>
      <c r="E65" s="86" t="s">
        <v>2745</v>
      </c>
      <c r="F65" s="86" t="s">
        <v>2745</v>
      </c>
      <c r="G65" s="86" t="s">
        <v>2745</v>
      </c>
      <c r="H65" s="86" t="s">
        <v>2745</v>
      </c>
      <c r="I65" s="86" t="s">
        <v>2746</v>
      </c>
    </row>
    <row r="66" spans="1:9" ht="26.4" x14ac:dyDescent="0.3">
      <c r="A66" s="1"/>
      <c r="B66" s="86" t="s">
        <v>2747</v>
      </c>
      <c r="C66" s="86" t="s">
        <v>2745</v>
      </c>
      <c r="D66" s="86" t="s">
        <v>2745</v>
      </c>
      <c r="E66" s="86" t="s">
        <v>2745</v>
      </c>
      <c r="F66" s="86" t="s">
        <v>2745</v>
      </c>
      <c r="G66" s="86" t="s">
        <v>2745</v>
      </c>
      <c r="H66" s="86" t="s">
        <v>2745</v>
      </c>
      <c r="I66" s="86" t="s">
        <v>2746</v>
      </c>
    </row>
    <row r="67" spans="1:9" ht="26.4" x14ac:dyDescent="0.3">
      <c r="A67" s="1"/>
      <c r="B67" s="86" t="s">
        <v>2748</v>
      </c>
      <c r="C67" s="86" t="s">
        <v>2749</v>
      </c>
      <c r="D67" s="86" t="s">
        <v>2750</v>
      </c>
      <c r="E67" s="86" t="s">
        <v>2751</v>
      </c>
      <c r="F67" s="86" t="s">
        <v>2752</v>
      </c>
      <c r="G67" s="86" t="s">
        <v>935</v>
      </c>
      <c r="H67" s="86" t="s">
        <v>935</v>
      </c>
      <c r="I67" s="86" t="s">
        <v>935</v>
      </c>
    </row>
  </sheetData>
  <mergeCells count="41">
    <mergeCell ref="B62:I62"/>
    <mergeCell ref="B63:B64"/>
    <mergeCell ref="C63:D63"/>
    <mergeCell ref="E63:F63"/>
    <mergeCell ref="G63:I63"/>
    <mergeCell ref="B54:I54"/>
    <mergeCell ref="B55:B56"/>
    <mergeCell ref="C55:D55"/>
    <mergeCell ref="E55:F55"/>
    <mergeCell ref="G55:I55"/>
    <mergeCell ref="B46:I46"/>
    <mergeCell ref="B47:B48"/>
    <mergeCell ref="C47:D47"/>
    <mergeCell ref="E47:F47"/>
    <mergeCell ref="G47:I47"/>
    <mergeCell ref="B38:I38"/>
    <mergeCell ref="B39:B40"/>
    <mergeCell ref="C39:D39"/>
    <mergeCell ref="E39:F39"/>
    <mergeCell ref="G39:I39"/>
    <mergeCell ref="B30:I30"/>
    <mergeCell ref="B31:B32"/>
    <mergeCell ref="C31:D31"/>
    <mergeCell ref="E31:F31"/>
    <mergeCell ref="G31:I31"/>
    <mergeCell ref="B22:I22"/>
    <mergeCell ref="B23:B24"/>
    <mergeCell ref="C23:D23"/>
    <mergeCell ref="E23:F23"/>
    <mergeCell ref="G23:I23"/>
    <mergeCell ref="B14:I14"/>
    <mergeCell ref="B15:B16"/>
    <mergeCell ref="C15:D15"/>
    <mergeCell ref="E15:F15"/>
    <mergeCell ref="G15:I15"/>
    <mergeCell ref="B3:G3"/>
    <mergeCell ref="B6:I6"/>
    <mergeCell ref="B7:B8"/>
    <mergeCell ref="C7:D7"/>
    <mergeCell ref="E7:F7"/>
    <mergeCell ref="G7:I7"/>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G67"/>
  <sheetViews>
    <sheetView showGridLines="0" zoomScale="80" workbookViewId="0">
      <pane ySplit="5" topLeftCell="A6" activePane="bottomLeft" state="frozen"/>
      <selection pane="bottomLeft"/>
    </sheetView>
  </sheetViews>
  <sheetFormatPr baseColWidth="10" defaultColWidth="8.88671875" defaultRowHeight="14.4" x14ac:dyDescent="0.3"/>
  <cols>
    <col min="1" max="1" width="2" customWidth="1"/>
    <col min="2" max="2" width="38" customWidth="1"/>
    <col min="3" max="7" width="23"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1" t="s">
        <v>0</v>
      </c>
      <c r="C3" s="192"/>
      <c r="D3" s="192"/>
      <c r="E3" s="192"/>
      <c r="F3" s="192"/>
      <c r="G3" s="192"/>
    </row>
    <row r="4" spans="1:7" ht="0" hidden="1" customHeight="1" x14ac:dyDescent="0.3">
      <c r="A4" s="1"/>
      <c r="B4" s="1"/>
      <c r="C4" s="1"/>
      <c r="D4" s="1"/>
      <c r="E4" s="1"/>
      <c r="F4" s="1"/>
      <c r="G4" s="1"/>
    </row>
    <row r="5" spans="1:7" ht="17.399999999999999" x14ac:dyDescent="0.3">
      <c r="A5" s="1"/>
      <c r="B5" s="2" t="s">
        <v>2757</v>
      </c>
      <c r="C5" s="1"/>
      <c r="D5" s="1"/>
      <c r="E5" s="1"/>
      <c r="F5" s="1"/>
      <c r="G5" s="1"/>
    </row>
    <row r="6" spans="1:7" ht="30" customHeight="1" x14ac:dyDescent="0.3">
      <c r="A6" s="1"/>
      <c r="B6" s="195" t="s">
        <v>2736</v>
      </c>
      <c r="C6" s="195"/>
      <c r="D6" s="195"/>
      <c r="E6" s="195"/>
      <c r="F6" s="195"/>
      <c r="G6" s="195"/>
    </row>
    <row r="7" spans="1:7" x14ac:dyDescent="0.3">
      <c r="A7" s="1"/>
      <c r="B7" s="195" t="s">
        <v>2758</v>
      </c>
      <c r="C7" s="195" t="s">
        <v>2759</v>
      </c>
      <c r="D7" s="195" t="s">
        <v>2760</v>
      </c>
      <c r="E7" s="195" t="s">
        <v>2761</v>
      </c>
      <c r="F7" s="195" t="s">
        <v>2762</v>
      </c>
      <c r="G7" s="195"/>
    </row>
    <row r="8" spans="1:7" x14ac:dyDescent="0.3">
      <c r="A8" s="1"/>
      <c r="B8" s="195"/>
      <c r="C8" s="195"/>
      <c r="D8" s="195"/>
      <c r="E8" s="195"/>
      <c r="F8" s="195" t="s">
        <v>2742</v>
      </c>
      <c r="G8" s="195"/>
    </row>
    <row r="9" spans="1:7" x14ac:dyDescent="0.3">
      <c r="A9" s="1"/>
      <c r="B9" s="195"/>
      <c r="C9" s="195"/>
      <c r="D9" s="195"/>
      <c r="E9" s="195"/>
      <c r="F9" s="3" t="s">
        <v>2763</v>
      </c>
      <c r="G9" s="3" t="s">
        <v>2764</v>
      </c>
    </row>
    <row r="10" spans="1:7" x14ac:dyDescent="0.3">
      <c r="A10" s="1"/>
      <c r="B10" s="86" t="s">
        <v>2744</v>
      </c>
      <c r="C10" s="86" t="s">
        <v>2745</v>
      </c>
      <c r="D10" s="86" t="s">
        <v>2745</v>
      </c>
      <c r="E10" s="86">
        <v>0</v>
      </c>
      <c r="F10" s="86">
        <v>60.36</v>
      </c>
      <c r="G10" s="86">
        <v>59.64</v>
      </c>
    </row>
    <row r="11" spans="1:7" x14ac:dyDescent="0.3">
      <c r="A11" s="1"/>
      <c r="B11" s="86" t="s">
        <v>2765</v>
      </c>
      <c r="C11" s="86" t="s">
        <v>2745</v>
      </c>
      <c r="D11" s="86" t="s">
        <v>2745</v>
      </c>
      <c r="E11" s="86">
        <v>0</v>
      </c>
      <c r="F11" s="86">
        <v>61</v>
      </c>
      <c r="G11" s="86">
        <v>59</v>
      </c>
    </row>
    <row r="12" spans="1:7" x14ac:dyDescent="0.3">
      <c r="A12" s="1"/>
      <c r="B12" s="1"/>
      <c r="C12" s="1"/>
      <c r="D12" s="1"/>
      <c r="E12" s="1"/>
      <c r="F12" s="1"/>
      <c r="G12" s="1"/>
    </row>
    <row r="13" spans="1:7" x14ac:dyDescent="0.3">
      <c r="A13" s="1"/>
      <c r="B13" s="1"/>
      <c r="C13" s="1"/>
      <c r="D13" s="1"/>
      <c r="E13" s="1"/>
      <c r="F13" s="1"/>
      <c r="G13" s="1"/>
    </row>
    <row r="14" spans="1:7" ht="30" customHeight="1" x14ac:dyDescent="0.3">
      <c r="A14" s="1"/>
      <c r="B14" s="195" t="s">
        <v>767</v>
      </c>
      <c r="C14" s="195"/>
      <c r="D14" s="195"/>
      <c r="E14" s="195"/>
      <c r="F14" s="195"/>
      <c r="G14" s="195"/>
    </row>
    <row r="15" spans="1:7" x14ac:dyDescent="0.3">
      <c r="A15" s="1"/>
      <c r="B15" s="195" t="s">
        <v>2758</v>
      </c>
      <c r="C15" s="195" t="s">
        <v>2759</v>
      </c>
      <c r="D15" s="195" t="s">
        <v>2760</v>
      </c>
      <c r="E15" s="195" t="s">
        <v>2761</v>
      </c>
      <c r="F15" s="195" t="s">
        <v>2762</v>
      </c>
      <c r="G15" s="195"/>
    </row>
    <row r="16" spans="1:7" x14ac:dyDescent="0.3">
      <c r="A16" s="1"/>
      <c r="B16" s="195"/>
      <c r="C16" s="195"/>
      <c r="D16" s="195"/>
      <c r="E16" s="195"/>
      <c r="F16" s="195" t="s">
        <v>2742</v>
      </c>
      <c r="G16" s="195"/>
    </row>
    <row r="17" spans="1:7" x14ac:dyDescent="0.3">
      <c r="A17" s="1"/>
      <c r="B17" s="195"/>
      <c r="C17" s="195"/>
      <c r="D17" s="195"/>
      <c r="E17" s="195"/>
      <c r="F17" s="3" t="s">
        <v>2763</v>
      </c>
      <c r="G17" s="3" t="s">
        <v>2764</v>
      </c>
    </row>
    <row r="18" spans="1:7" x14ac:dyDescent="0.3">
      <c r="A18" s="1"/>
      <c r="B18" s="86" t="s">
        <v>2744</v>
      </c>
      <c r="C18" s="86" t="s">
        <v>2745</v>
      </c>
      <c r="D18" s="86" t="s">
        <v>2745</v>
      </c>
      <c r="E18" s="86">
        <v>0</v>
      </c>
      <c r="F18" s="86">
        <v>60.36</v>
      </c>
      <c r="G18" s="86">
        <v>59.64</v>
      </c>
    </row>
    <row r="19" spans="1:7" x14ac:dyDescent="0.3">
      <c r="A19" s="1"/>
      <c r="B19" s="86" t="s">
        <v>2765</v>
      </c>
      <c r="C19" s="86" t="s">
        <v>2745</v>
      </c>
      <c r="D19" s="86" t="s">
        <v>2745</v>
      </c>
      <c r="E19" s="86">
        <v>0</v>
      </c>
      <c r="F19" s="86">
        <v>61</v>
      </c>
      <c r="G19" s="86">
        <v>59</v>
      </c>
    </row>
    <row r="20" spans="1:7" x14ac:dyDescent="0.3">
      <c r="A20" s="1"/>
      <c r="B20" s="1"/>
      <c r="C20" s="1"/>
      <c r="D20" s="1"/>
      <c r="E20" s="1"/>
      <c r="F20" s="1"/>
      <c r="G20" s="1"/>
    </row>
    <row r="21" spans="1:7" x14ac:dyDescent="0.3">
      <c r="A21" s="1"/>
      <c r="B21" s="1"/>
      <c r="C21" s="1"/>
      <c r="D21" s="1"/>
      <c r="E21" s="1"/>
      <c r="F21" s="1"/>
      <c r="G21" s="1"/>
    </row>
    <row r="22" spans="1:7" ht="30" customHeight="1" x14ac:dyDescent="0.3">
      <c r="A22" s="1"/>
      <c r="B22" s="195" t="s">
        <v>2753</v>
      </c>
      <c r="C22" s="195"/>
      <c r="D22" s="195"/>
      <c r="E22" s="195"/>
      <c r="F22" s="195"/>
      <c r="G22" s="195"/>
    </row>
    <row r="23" spans="1:7" x14ac:dyDescent="0.3">
      <c r="A23" s="1"/>
      <c r="B23" s="195" t="s">
        <v>2758</v>
      </c>
      <c r="C23" s="195" t="s">
        <v>2759</v>
      </c>
      <c r="D23" s="195" t="s">
        <v>2760</v>
      </c>
      <c r="E23" s="195" t="s">
        <v>2761</v>
      </c>
      <c r="F23" s="195" t="s">
        <v>2762</v>
      </c>
      <c r="G23" s="195"/>
    </row>
    <row r="24" spans="1:7" x14ac:dyDescent="0.3">
      <c r="A24" s="1"/>
      <c r="B24" s="195"/>
      <c r="C24" s="195"/>
      <c r="D24" s="195"/>
      <c r="E24" s="195"/>
      <c r="F24" s="195" t="s">
        <v>2742</v>
      </c>
      <c r="G24" s="195"/>
    </row>
    <row r="25" spans="1:7" x14ac:dyDescent="0.3">
      <c r="A25" s="1"/>
      <c r="B25" s="195"/>
      <c r="C25" s="195"/>
      <c r="D25" s="195"/>
      <c r="E25" s="195"/>
      <c r="F25" s="3" t="s">
        <v>2763</v>
      </c>
      <c r="G25" s="3" t="s">
        <v>2764</v>
      </c>
    </row>
    <row r="26" spans="1:7" x14ac:dyDescent="0.3">
      <c r="A26" s="1"/>
      <c r="B26" s="86" t="s">
        <v>2744</v>
      </c>
      <c r="C26" s="86" t="s">
        <v>2745</v>
      </c>
      <c r="D26" s="86" t="s">
        <v>2745</v>
      </c>
      <c r="E26" s="86">
        <v>0</v>
      </c>
      <c r="F26" s="86">
        <v>60.36</v>
      </c>
      <c r="G26" s="86">
        <v>59.64</v>
      </c>
    </row>
    <row r="27" spans="1:7" x14ac:dyDescent="0.3">
      <c r="A27" s="1"/>
      <c r="B27" s="86" t="s">
        <v>2765</v>
      </c>
      <c r="C27" s="86" t="s">
        <v>2745</v>
      </c>
      <c r="D27" s="86" t="s">
        <v>2745</v>
      </c>
      <c r="E27" s="86">
        <v>0</v>
      </c>
      <c r="F27" s="86">
        <v>61</v>
      </c>
      <c r="G27" s="86">
        <v>59</v>
      </c>
    </row>
    <row r="28" spans="1:7" x14ac:dyDescent="0.3">
      <c r="A28" s="1"/>
      <c r="B28" s="1"/>
      <c r="C28" s="1"/>
      <c r="D28" s="1"/>
      <c r="E28" s="1"/>
      <c r="F28" s="1"/>
      <c r="G28" s="1"/>
    </row>
    <row r="29" spans="1:7" x14ac:dyDescent="0.3">
      <c r="A29" s="1"/>
      <c r="B29" s="1"/>
      <c r="C29" s="1"/>
      <c r="D29" s="1"/>
      <c r="E29" s="1"/>
      <c r="F29" s="1"/>
      <c r="G29" s="1"/>
    </row>
    <row r="30" spans="1:7" ht="30" customHeight="1" x14ac:dyDescent="0.3">
      <c r="A30" s="1"/>
      <c r="B30" s="195" t="s">
        <v>452</v>
      </c>
      <c r="C30" s="195"/>
      <c r="D30" s="195"/>
      <c r="E30" s="195"/>
      <c r="F30" s="195"/>
      <c r="G30" s="195"/>
    </row>
    <row r="31" spans="1:7" x14ac:dyDescent="0.3">
      <c r="A31" s="1"/>
      <c r="B31" s="195" t="s">
        <v>2758</v>
      </c>
      <c r="C31" s="195" t="s">
        <v>2759</v>
      </c>
      <c r="D31" s="195" t="s">
        <v>2760</v>
      </c>
      <c r="E31" s="195" t="s">
        <v>2761</v>
      </c>
      <c r="F31" s="195" t="s">
        <v>2762</v>
      </c>
      <c r="G31" s="195"/>
    </row>
    <row r="32" spans="1:7" x14ac:dyDescent="0.3">
      <c r="A32" s="1"/>
      <c r="B32" s="195"/>
      <c r="C32" s="195"/>
      <c r="D32" s="195"/>
      <c r="E32" s="195"/>
      <c r="F32" s="195" t="s">
        <v>2742</v>
      </c>
      <c r="G32" s="195"/>
    </row>
    <row r="33" spans="1:7" x14ac:dyDescent="0.3">
      <c r="A33" s="1"/>
      <c r="B33" s="195"/>
      <c r="C33" s="195"/>
      <c r="D33" s="195"/>
      <c r="E33" s="195"/>
      <c r="F33" s="3" t="s">
        <v>2763</v>
      </c>
      <c r="G33" s="3" t="s">
        <v>2764</v>
      </c>
    </row>
    <row r="34" spans="1:7" x14ac:dyDescent="0.3">
      <c r="A34" s="1"/>
      <c r="B34" s="86" t="s">
        <v>2744</v>
      </c>
      <c r="C34" s="86" t="s">
        <v>2745</v>
      </c>
      <c r="D34" s="86" t="s">
        <v>2745</v>
      </c>
      <c r="E34" s="86">
        <v>0</v>
      </c>
      <c r="F34" s="86">
        <v>60.36</v>
      </c>
      <c r="G34" s="86">
        <v>59.64</v>
      </c>
    </row>
    <row r="35" spans="1:7" x14ac:dyDescent="0.3">
      <c r="A35" s="1"/>
      <c r="B35" s="86" t="s">
        <v>2765</v>
      </c>
      <c r="C35" s="86" t="s">
        <v>2745</v>
      </c>
      <c r="D35" s="86" t="s">
        <v>2745</v>
      </c>
      <c r="E35" s="86">
        <v>0</v>
      </c>
      <c r="F35" s="86">
        <v>61</v>
      </c>
      <c r="G35" s="86">
        <v>59</v>
      </c>
    </row>
    <row r="36" spans="1:7" x14ac:dyDescent="0.3">
      <c r="A36" s="1"/>
      <c r="B36" s="1"/>
      <c r="C36" s="1"/>
      <c r="D36" s="1"/>
      <c r="E36" s="1"/>
      <c r="F36" s="1"/>
      <c r="G36" s="1"/>
    </row>
    <row r="37" spans="1:7" x14ac:dyDescent="0.3">
      <c r="A37" s="1"/>
      <c r="B37" s="1"/>
      <c r="C37" s="1"/>
      <c r="D37" s="1"/>
      <c r="E37" s="1"/>
      <c r="F37" s="1"/>
      <c r="G37" s="1"/>
    </row>
    <row r="38" spans="1:7" ht="30" customHeight="1" x14ac:dyDescent="0.3">
      <c r="A38" s="1"/>
      <c r="B38" s="195" t="s">
        <v>570</v>
      </c>
      <c r="C38" s="195"/>
      <c r="D38" s="195"/>
      <c r="E38" s="195"/>
      <c r="F38" s="195"/>
      <c r="G38" s="195"/>
    </row>
    <row r="39" spans="1:7" x14ac:dyDescent="0.3">
      <c r="A39" s="1"/>
      <c r="B39" s="195" t="s">
        <v>2758</v>
      </c>
      <c r="C39" s="195" t="s">
        <v>2759</v>
      </c>
      <c r="D39" s="195" t="s">
        <v>2760</v>
      </c>
      <c r="E39" s="195" t="s">
        <v>2761</v>
      </c>
      <c r="F39" s="195" t="s">
        <v>2762</v>
      </c>
      <c r="G39" s="195"/>
    </row>
    <row r="40" spans="1:7" x14ac:dyDescent="0.3">
      <c r="A40" s="1"/>
      <c r="B40" s="195"/>
      <c r="C40" s="195"/>
      <c r="D40" s="195"/>
      <c r="E40" s="195"/>
      <c r="F40" s="195" t="s">
        <v>2742</v>
      </c>
      <c r="G40" s="195"/>
    </row>
    <row r="41" spans="1:7" x14ac:dyDescent="0.3">
      <c r="A41" s="1"/>
      <c r="B41" s="195"/>
      <c r="C41" s="195"/>
      <c r="D41" s="195"/>
      <c r="E41" s="195"/>
      <c r="F41" s="3" t="s">
        <v>2763</v>
      </c>
      <c r="G41" s="3" t="s">
        <v>2764</v>
      </c>
    </row>
    <row r="42" spans="1:7" x14ac:dyDescent="0.3">
      <c r="A42" s="1"/>
      <c r="B42" s="86" t="s">
        <v>2744</v>
      </c>
      <c r="C42" s="86" t="s">
        <v>2745</v>
      </c>
      <c r="D42" s="86" t="s">
        <v>2745</v>
      </c>
      <c r="E42" s="86">
        <v>0</v>
      </c>
      <c r="F42" s="86">
        <v>60.36</v>
      </c>
      <c r="G42" s="86">
        <v>59.64</v>
      </c>
    </row>
    <row r="43" spans="1:7" x14ac:dyDescent="0.3">
      <c r="A43" s="1"/>
      <c r="B43" s="86" t="s">
        <v>2765</v>
      </c>
      <c r="C43" s="86" t="s">
        <v>2745</v>
      </c>
      <c r="D43" s="86" t="s">
        <v>2745</v>
      </c>
      <c r="E43" s="86">
        <v>0</v>
      </c>
      <c r="F43" s="86">
        <v>61</v>
      </c>
      <c r="G43" s="86">
        <v>59</v>
      </c>
    </row>
    <row r="44" spans="1:7" x14ac:dyDescent="0.3">
      <c r="A44" s="1"/>
      <c r="B44" s="1"/>
      <c r="C44" s="1"/>
      <c r="D44" s="1"/>
      <c r="E44" s="1"/>
      <c r="F44" s="1"/>
      <c r="G44" s="1"/>
    </row>
    <row r="45" spans="1:7" x14ac:dyDescent="0.3">
      <c r="A45" s="1"/>
      <c r="B45" s="1"/>
      <c r="C45" s="1"/>
      <c r="D45" s="1"/>
      <c r="E45" s="1"/>
      <c r="F45" s="1"/>
      <c r="G45" s="1"/>
    </row>
    <row r="46" spans="1:7" ht="30" customHeight="1" x14ac:dyDescent="0.3">
      <c r="A46" s="1"/>
      <c r="B46" s="195" t="s">
        <v>2755</v>
      </c>
      <c r="C46" s="195"/>
      <c r="D46" s="195"/>
      <c r="E46" s="195"/>
      <c r="F46" s="195"/>
      <c r="G46" s="195"/>
    </row>
    <row r="47" spans="1:7" x14ac:dyDescent="0.3">
      <c r="A47" s="1"/>
      <c r="B47" s="195" t="s">
        <v>2758</v>
      </c>
      <c r="C47" s="195" t="s">
        <v>2759</v>
      </c>
      <c r="D47" s="195" t="s">
        <v>2760</v>
      </c>
      <c r="E47" s="195" t="s">
        <v>2761</v>
      </c>
      <c r="F47" s="195" t="s">
        <v>2762</v>
      </c>
      <c r="G47" s="195"/>
    </row>
    <row r="48" spans="1:7" x14ac:dyDescent="0.3">
      <c r="A48" s="1"/>
      <c r="B48" s="195"/>
      <c r="C48" s="195"/>
      <c r="D48" s="195"/>
      <c r="E48" s="195"/>
      <c r="F48" s="195" t="s">
        <v>2742</v>
      </c>
      <c r="G48" s="195"/>
    </row>
    <row r="49" spans="1:7" x14ac:dyDescent="0.3">
      <c r="A49" s="1"/>
      <c r="B49" s="195"/>
      <c r="C49" s="195"/>
      <c r="D49" s="195"/>
      <c r="E49" s="195"/>
      <c r="F49" s="3" t="s">
        <v>2763</v>
      </c>
      <c r="G49" s="3" t="s">
        <v>2764</v>
      </c>
    </row>
    <row r="50" spans="1:7" x14ac:dyDescent="0.3">
      <c r="A50" s="1"/>
      <c r="B50" s="86" t="s">
        <v>2744</v>
      </c>
      <c r="C50" s="86" t="s">
        <v>2745</v>
      </c>
      <c r="D50" s="86" t="s">
        <v>2745</v>
      </c>
      <c r="E50" s="86">
        <v>0</v>
      </c>
      <c r="F50" s="86">
        <v>60.36</v>
      </c>
      <c r="G50" s="86">
        <v>59.64</v>
      </c>
    </row>
    <row r="51" spans="1:7" x14ac:dyDescent="0.3">
      <c r="A51" s="1"/>
      <c r="B51" s="86" t="s">
        <v>2765</v>
      </c>
      <c r="C51" s="86" t="s">
        <v>2745</v>
      </c>
      <c r="D51" s="86" t="s">
        <v>2745</v>
      </c>
      <c r="E51" s="86">
        <v>0</v>
      </c>
      <c r="F51" s="86">
        <v>61</v>
      </c>
      <c r="G51" s="86">
        <v>59</v>
      </c>
    </row>
    <row r="52" spans="1:7" x14ac:dyDescent="0.3">
      <c r="A52" s="1"/>
      <c r="B52" s="1"/>
      <c r="C52" s="1"/>
      <c r="D52" s="1"/>
      <c r="E52" s="1"/>
      <c r="F52" s="1"/>
      <c r="G52" s="1"/>
    </row>
    <row r="53" spans="1:7" x14ac:dyDescent="0.3">
      <c r="A53" s="1"/>
      <c r="B53" s="1"/>
      <c r="C53" s="1"/>
      <c r="D53" s="1"/>
      <c r="E53" s="1"/>
      <c r="F53" s="1"/>
      <c r="G53" s="1"/>
    </row>
    <row r="54" spans="1:7" ht="30" customHeight="1" x14ac:dyDescent="0.3">
      <c r="A54" s="1"/>
      <c r="B54" s="195" t="s">
        <v>458</v>
      </c>
      <c r="C54" s="195"/>
      <c r="D54" s="195"/>
      <c r="E54" s="195"/>
      <c r="F54" s="195"/>
      <c r="G54" s="195"/>
    </row>
    <row r="55" spans="1:7" x14ac:dyDescent="0.3">
      <c r="A55" s="1"/>
      <c r="B55" s="195" t="s">
        <v>2758</v>
      </c>
      <c r="C55" s="195" t="s">
        <v>2759</v>
      </c>
      <c r="D55" s="195" t="s">
        <v>2760</v>
      </c>
      <c r="E55" s="195" t="s">
        <v>2761</v>
      </c>
      <c r="F55" s="195" t="s">
        <v>2762</v>
      </c>
      <c r="G55" s="195"/>
    </row>
    <row r="56" spans="1:7" x14ac:dyDescent="0.3">
      <c r="A56" s="1"/>
      <c r="B56" s="195"/>
      <c r="C56" s="195"/>
      <c r="D56" s="195"/>
      <c r="E56" s="195"/>
      <c r="F56" s="195" t="s">
        <v>2742</v>
      </c>
      <c r="G56" s="195"/>
    </row>
    <row r="57" spans="1:7" x14ac:dyDescent="0.3">
      <c r="A57" s="1"/>
      <c r="B57" s="195"/>
      <c r="C57" s="195"/>
      <c r="D57" s="195"/>
      <c r="E57" s="195"/>
      <c r="F57" s="3" t="s">
        <v>2763</v>
      </c>
      <c r="G57" s="3" t="s">
        <v>2764</v>
      </c>
    </row>
    <row r="58" spans="1:7" x14ac:dyDescent="0.3">
      <c r="A58" s="1"/>
      <c r="B58" s="86" t="s">
        <v>2744</v>
      </c>
      <c r="C58" s="86" t="s">
        <v>2745</v>
      </c>
      <c r="D58" s="86" t="s">
        <v>2745</v>
      </c>
      <c r="E58" s="86">
        <v>0</v>
      </c>
      <c r="F58" s="86">
        <v>60.36</v>
      </c>
      <c r="G58" s="86">
        <v>59.64</v>
      </c>
    </row>
    <row r="59" spans="1:7" x14ac:dyDescent="0.3">
      <c r="A59" s="1"/>
      <c r="B59" s="86" t="s">
        <v>2765</v>
      </c>
      <c r="C59" s="86" t="s">
        <v>2745</v>
      </c>
      <c r="D59" s="86" t="s">
        <v>2745</v>
      </c>
      <c r="E59" s="86">
        <v>0</v>
      </c>
      <c r="F59" s="86">
        <v>61</v>
      </c>
      <c r="G59" s="86">
        <v>59</v>
      </c>
    </row>
    <row r="60" spans="1:7" x14ac:dyDescent="0.3">
      <c r="A60" s="1"/>
      <c r="B60" s="1"/>
      <c r="C60" s="1"/>
      <c r="D60" s="1"/>
      <c r="E60" s="1"/>
      <c r="F60" s="1"/>
      <c r="G60" s="1"/>
    </row>
    <row r="61" spans="1:7" x14ac:dyDescent="0.3">
      <c r="A61" s="1"/>
      <c r="B61" s="1"/>
      <c r="C61" s="1"/>
      <c r="D61" s="1"/>
      <c r="E61" s="1"/>
      <c r="F61" s="1"/>
      <c r="G61" s="1"/>
    </row>
    <row r="62" spans="1:7" ht="30" customHeight="1" x14ac:dyDescent="0.3">
      <c r="A62" s="1"/>
      <c r="B62" s="195" t="s">
        <v>663</v>
      </c>
      <c r="C62" s="195"/>
      <c r="D62" s="195"/>
      <c r="E62" s="195"/>
      <c r="F62" s="195"/>
      <c r="G62" s="195"/>
    </row>
    <row r="63" spans="1:7" x14ac:dyDescent="0.3">
      <c r="A63" s="1"/>
      <c r="B63" s="195" t="s">
        <v>2758</v>
      </c>
      <c r="C63" s="195" t="s">
        <v>2759</v>
      </c>
      <c r="D63" s="195" t="s">
        <v>2760</v>
      </c>
      <c r="E63" s="195" t="s">
        <v>2761</v>
      </c>
      <c r="F63" s="195" t="s">
        <v>2762</v>
      </c>
      <c r="G63" s="195"/>
    </row>
    <row r="64" spans="1:7" x14ac:dyDescent="0.3">
      <c r="A64" s="1"/>
      <c r="B64" s="195"/>
      <c r="C64" s="195"/>
      <c r="D64" s="195"/>
      <c r="E64" s="195"/>
      <c r="F64" s="195" t="s">
        <v>2742</v>
      </c>
      <c r="G64" s="195"/>
    </row>
    <row r="65" spans="1:7" x14ac:dyDescent="0.3">
      <c r="A65" s="1"/>
      <c r="B65" s="195"/>
      <c r="C65" s="195"/>
      <c r="D65" s="195"/>
      <c r="E65" s="195"/>
      <c r="F65" s="3" t="s">
        <v>2763</v>
      </c>
      <c r="G65" s="3" t="s">
        <v>2764</v>
      </c>
    </row>
    <row r="66" spans="1:7" x14ac:dyDescent="0.3">
      <c r="A66" s="1"/>
      <c r="B66" s="86" t="s">
        <v>2744</v>
      </c>
      <c r="C66" s="86" t="s">
        <v>2745</v>
      </c>
      <c r="D66" s="86" t="s">
        <v>2745</v>
      </c>
      <c r="E66" s="86">
        <v>0</v>
      </c>
      <c r="F66" s="86">
        <v>60.36</v>
      </c>
      <c r="G66" s="86">
        <v>59.64</v>
      </c>
    </row>
    <row r="67" spans="1:7" x14ac:dyDescent="0.3">
      <c r="A67" s="1"/>
      <c r="B67" s="86" t="s">
        <v>2765</v>
      </c>
      <c r="C67" s="86" t="s">
        <v>2745</v>
      </c>
      <c r="D67" s="86" t="s">
        <v>2745</v>
      </c>
      <c r="E67" s="86">
        <v>0</v>
      </c>
      <c r="F67" s="86">
        <v>61</v>
      </c>
      <c r="G67" s="86">
        <v>59</v>
      </c>
    </row>
  </sheetData>
  <mergeCells count="57">
    <mergeCell ref="B62:G62"/>
    <mergeCell ref="F63:G63"/>
    <mergeCell ref="F64:G64"/>
    <mergeCell ref="B63:B65"/>
    <mergeCell ref="C63:C65"/>
    <mergeCell ref="D63:D65"/>
    <mergeCell ref="E63:E65"/>
    <mergeCell ref="B54:G54"/>
    <mergeCell ref="F55:G55"/>
    <mergeCell ref="F56:G56"/>
    <mergeCell ref="B55:B57"/>
    <mergeCell ref="C55:C57"/>
    <mergeCell ref="D55:D57"/>
    <mergeCell ref="E55:E57"/>
    <mergeCell ref="B46:G46"/>
    <mergeCell ref="F47:G47"/>
    <mergeCell ref="F48:G48"/>
    <mergeCell ref="B47:B49"/>
    <mergeCell ref="C47:C49"/>
    <mergeCell ref="D47:D49"/>
    <mergeCell ref="E47:E49"/>
    <mergeCell ref="B38:G38"/>
    <mergeCell ref="F39:G39"/>
    <mergeCell ref="F40:G40"/>
    <mergeCell ref="B39:B41"/>
    <mergeCell ref="C39:C41"/>
    <mergeCell ref="D39:D41"/>
    <mergeCell ref="E39:E41"/>
    <mergeCell ref="B30:G30"/>
    <mergeCell ref="F31:G31"/>
    <mergeCell ref="F32:G32"/>
    <mergeCell ref="B31:B33"/>
    <mergeCell ref="C31:C33"/>
    <mergeCell ref="D31:D33"/>
    <mergeCell ref="E31:E33"/>
    <mergeCell ref="B22:G22"/>
    <mergeCell ref="F23:G23"/>
    <mergeCell ref="F24:G24"/>
    <mergeCell ref="B23:B25"/>
    <mergeCell ref="C23:C25"/>
    <mergeCell ref="D23:D25"/>
    <mergeCell ref="E23:E25"/>
    <mergeCell ref="B14:G14"/>
    <mergeCell ref="F15:G15"/>
    <mergeCell ref="F16:G16"/>
    <mergeCell ref="B15:B17"/>
    <mergeCell ref="C15:C17"/>
    <mergeCell ref="D15:D17"/>
    <mergeCell ref="E15:E17"/>
    <mergeCell ref="B3:G3"/>
    <mergeCell ref="B6:G6"/>
    <mergeCell ref="F7:G7"/>
    <mergeCell ref="F8:G8"/>
    <mergeCell ref="B7:B9"/>
    <mergeCell ref="C7:C9"/>
    <mergeCell ref="D7:D9"/>
    <mergeCell ref="E7:E9"/>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54"/>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1" customWidth="1"/>
    <col min="3" max="3" width="9" customWidth="1"/>
    <col min="4" max="6" width="18" customWidth="1"/>
  </cols>
  <sheetData>
    <row r="1" spans="1:7" x14ac:dyDescent="0.3">
      <c r="A1" s="1"/>
      <c r="B1" s="1"/>
      <c r="C1" s="1"/>
      <c r="D1" s="1"/>
      <c r="E1" s="1"/>
      <c r="F1" s="1"/>
    </row>
    <row r="2" spans="1:7" x14ac:dyDescent="0.3">
      <c r="A2" s="1"/>
      <c r="B2" s="1"/>
      <c r="C2" s="1"/>
      <c r="D2" s="1"/>
      <c r="E2" s="1"/>
      <c r="F2" s="1"/>
    </row>
    <row r="3" spans="1:7" ht="69" customHeight="1" x14ac:dyDescent="0.3">
      <c r="A3" s="1"/>
      <c r="B3" s="191" t="s">
        <v>0</v>
      </c>
      <c r="C3" s="192"/>
      <c r="D3" s="192"/>
      <c r="E3" s="192"/>
      <c r="F3" s="192"/>
      <c r="G3" s="194"/>
    </row>
    <row r="4" spans="1:7" ht="0" hidden="1" customHeight="1" x14ac:dyDescent="0.3">
      <c r="A4" s="1"/>
      <c r="B4" s="1"/>
      <c r="C4" s="1"/>
      <c r="D4" s="1"/>
      <c r="E4" s="1"/>
      <c r="F4" s="1"/>
    </row>
    <row r="5" spans="1:7" ht="22.8" x14ac:dyDescent="0.4">
      <c r="A5" s="1"/>
      <c r="B5" s="22" t="s">
        <v>2766</v>
      </c>
      <c r="C5" s="1"/>
      <c r="D5" s="1"/>
      <c r="E5" s="1"/>
      <c r="F5" s="1"/>
    </row>
    <row r="6" spans="1:7" ht="27" customHeight="1" x14ac:dyDescent="0.3">
      <c r="A6" s="1"/>
      <c r="B6" s="7" t="s">
        <v>68</v>
      </c>
      <c r="C6" s="7" t="s">
        <v>557</v>
      </c>
      <c r="D6" s="7" t="s">
        <v>2767</v>
      </c>
      <c r="E6" s="7" t="s">
        <v>2768</v>
      </c>
      <c r="F6" s="7" t="s">
        <v>2769</v>
      </c>
    </row>
    <row r="7" spans="1:7" x14ac:dyDescent="0.3">
      <c r="A7" s="1"/>
      <c r="B7" s="147" t="s">
        <v>72</v>
      </c>
      <c r="C7" s="147" t="s">
        <v>780</v>
      </c>
      <c r="D7" s="53">
        <v>6660.58</v>
      </c>
      <c r="E7" s="53">
        <v>6644.9992700000003</v>
      </c>
      <c r="F7" s="174">
        <v>-2.3392452308958079E-3</v>
      </c>
    </row>
    <row r="8" spans="1:7" x14ac:dyDescent="0.3">
      <c r="A8" s="1"/>
      <c r="B8" s="147" t="s">
        <v>72</v>
      </c>
      <c r="C8" s="147" t="s">
        <v>781</v>
      </c>
      <c r="D8" s="53">
        <v>6653.18</v>
      </c>
      <c r="E8" s="53">
        <v>6521.2363500000001</v>
      </c>
      <c r="F8" s="174">
        <v>-1.9831666962264662E-2</v>
      </c>
    </row>
    <row r="9" spans="1:7" x14ac:dyDescent="0.3">
      <c r="A9" s="1"/>
      <c r="B9" s="147" t="s">
        <v>72</v>
      </c>
      <c r="C9" s="147" t="s">
        <v>782</v>
      </c>
      <c r="D9" s="53">
        <v>6405.94</v>
      </c>
      <c r="E9" s="53">
        <v>6438.3099499999998</v>
      </c>
      <c r="F9" s="174">
        <v>5.0531147653584017E-3</v>
      </c>
    </row>
    <row r="10" spans="1:7" x14ac:dyDescent="0.3">
      <c r="A10" s="1"/>
      <c r="B10" s="147" t="s">
        <v>72</v>
      </c>
      <c r="C10" s="147" t="s">
        <v>783</v>
      </c>
      <c r="D10" s="53">
        <v>6292.08</v>
      </c>
      <c r="E10" s="53">
        <v>6352.4381599999997</v>
      </c>
      <c r="F10" s="174">
        <v>9.5927197365577033E-3</v>
      </c>
    </row>
    <row r="11" spans="1:7" x14ac:dyDescent="0.3">
      <c r="A11" s="1"/>
      <c r="B11" s="147" t="s">
        <v>72</v>
      </c>
      <c r="C11" s="147" t="s">
        <v>784</v>
      </c>
      <c r="D11" s="53">
        <v>6306.83</v>
      </c>
      <c r="E11" s="53">
        <v>6302.9967900000001</v>
      </c>
      <c r="F11" s="174">
        <v>-6.0778711333585973E-4</v>
      </c>
    </row>
    <row r="12" spans="1:7" x14ac:dyDescent="0.3">
      <c r="A12" s="1"/>
      <c r="B12" s="147" t="s">
        <v>72</v>
      </c>
      <c r="C12" s="147" t="s">
        <v>785</v>
      </c>
      <c r="D12" s="53">
        <v>6297.4</v>
      </c>
      <c r="E12" s="53">
        <v>6280.9187899999997</v>
      </c>
      <c r="F12" s="174">
        <v>-2.6171451710229618E-3</v>
      </c>
    </row>
    <row r="13" spans="1:7" x14ac:dyDescent="0.3">
      <c r="A13" s="1"/>
      <c r="B13" s="147" t="s">
        <v>72</v>
      </c>
      <c r="C13" s="147" t="s">
        <v>786</v>
      </c>
      <c r="D13" s="53">
        <v>6230.01</v>
      </c>
      <c r="E13" s="53">
        <v>6269.5475900000001</v>
      </c>
      <c r="F13" s="174">
        <v>6.3463124457264122E-3</v>
      </c>
    </row>
    <row r="14" spans="1:7" x14ac:dyDescent="0.3">
      <c r="A14" s="1"/>
      <c r="B14" s="147" t="s">
        <v>72</v>
      </c>
      <c r="C14" s="147" t="s">
        <v>787</v>
      </c>
      <c r="D14" s="53">
        <v>6346.38</v>
      </c>
      <c r="E14" s="53">
        <v>6284.3329199999998</v>
      </c>
      <c r="F14" s="174">
        <v>-9.7767672279315144E-3</v>
      </c>
    </row>
    <row r="15" spans="1:7" x14ac:dyDescent="0.3">
      <c r="A15" s="1"/>
      <c r="B15" s="147" t="s">
        <v>72</v>
      </c>
      <c r="C15" s="147" t="s">
        <v>788</v>
      </c>
      <c r="D15" s="53">
        <v>6254.75</v>
      </c>
      <c r="E15" s="53">
        <v>6326.4018599999999</v>
      </c>
      <c r="F15" s="174">
        <v>1.1455591350573566E-2</v>
      </c>
    </row>
    <row r="16" spans="1:7" x14ac:dyDescent="0.3">
      <c r="A16" s="1"/>
      <c r="B16" s="147" t="s">
        <v>72</v>
      </c>
      <c r="C16" s="147" t="s">
        <v>789</v>
      </c>
      <c r="D16" s="53">
        <v>6414.5</v>
      </c>
      <c r="E16" s="53">
        <v>6377.9048599999996</v>
      </c>
      <c r="F16" s="174">
        <v>-5.7050650869124638E-3</v>
      </c>
    </row>
    <row r="17" spans="1:6" x14ac:dyDescent="0.3">
      <c r="A17" s="1"/>
      <c r="B17" s="147" t="s">
        <v>72</v>
      </c>
      <c r="C17" s="147" t="s">
        <v>790</v>
      </c>
      <c r="D17" s="53">
        <v>6544.04</v>
      </c>
      <c r="E17" s="53">
        <v>6497.1781799999999</v>
      </c>
      <c r="F17" s="174">
        <v>-7.1609922922231534E-3</v>
      </c>
    </row>
    <row r="18" spans="1:6" x14ac:dyDescent="0.3">
      <c r="A18" s="1"/>
      <c r="B18" s="147" t="s">
        <v>72</v>
      </c>
      <c r="C18" s="147" t="s">
        <v>791</v>
      </c>
      <c r="D18" s="53">
        <v>6636.31</v>
      </c>
      <c r="E18" s="53">
        <v>6626.5942100000002</v>
      </c>
      <c r="F18" s="174">
        <v>-1.4640349832964405E-3</v>
      </c>
    </row>
    <row r="19" spans="1:6" x14ac:dyDescent="0.3">
      <c r="A19" s="1"/>
      <c r="B19" s="147" t="s">
        <v>72</v>
      </c>
      <c r="C19" s="147" t="s">
        <v>792</v>
      </c>
      <c r="D19" s="53">
        <v>6765.53</v>
      </c>
      <c r="E19" s="53">
        <v>6788.7236999999996</v>
      </c>
      <c r="F19" s="174">
        <v>3.4282162668704446E-3</v>
      </c>
    </row>
    <row r="20" spans="1:6" x14ac:dyDescent="0.3">
      <c r="A20" s="1"/>
      <c r="B20" s="147" t="s">
        <v>72</v>
      </c>
      <c r="C20" s="147" t="s">
        <v>793</v>
      </c>
      <c r="D20" s="53">
        <v>6674.01</v>
      </c>
      <c r="E20" s="53">
        <v>6817.6947099999998</v>
      </c>
      <c r="F20" s="174">
        <v>2.1528992314965065E-2</v>
      </c>
    </row>
    <row r="21" spans="1:6" x14ac:dyDescent="0.3">
      <c r="A21" s="1"/>
      <c r="B21" s="147" t="s">
        <v>72</v>
      </c>
      <c r="C21" s="147" t="s">
        <v>794</v>
      </c>
      <c r="D21" s="53">
        <v>6901</v>
      </c>
      <c r="E21" s="53">
        <v>6941.9470600000004</v>
      </c>
      <c r="F21" s="174">
        <v>5.9334965946964205E-3</v>
      </c>
    </row>
    <row r="22" spans="1:6" x14ac:dyDescent="0.3">
      <c r="A22" s="1"/>
      <c r="B22" s="147" t="s">
        <v>72</v>
      </c>
      <c r="C22" s="147" t="s">
        <v>795</v>
      </c>
      <c r="D22" s="53">
        <v>7064.45</v>
      </c>
      <c r="E22" s="53">
        <v>7030.1191900000003</v>
      </c>
      <c r="F22" s="174">
        <v>-4.8596578643772693E-3</v>
      </c>
    </row>
    <row r="23" spans="1:6" x14ac:dyDescent="0.3">
      <c r="A23" s="1"/>
      <c r="B23" s="147" t="s">
        <v>72</v>
      </c>
      <c r="C23" s="147" t="s">
        <v>796</v>
      </c>
      <c r="D23" s="53">
        <v>7192.71</v>
      </c>
      <c r="E23" s="53">
        <v>7187.16273</v>
      </c>
      <c r="F23" s="174">
        <v>-7.7123504214684038E-4</v>
      </c>
    </row>
    <row r="24" spans="1:6" x14ac:dyDescent="0.3">
      <c r="A24" s="1"/>
      <c r="B24" s="147" t="s">
        <v>72</v>
      </c>
      <c r="C24" s="147" t="s">
        <v>797</v>
      </c>
      <c r="D24" s="53">
        <v>7394.19</v>
      </c>
      <c r="E24" s="53">
        <v>7304.5316199999997</v>
      </c>
      <c r="F24" s="174">
        <v>-1.2125517467092407E-2</v>
      </c>
    </row>
    <row r="25" spans="1:6" x14ac:dyDescent="0.3">
      <c r="A25" s="1"/>
      <c r="B25" s="147" t="s">
        <v>72</v>
      </c>
      <c r="C25" s="147" t="s">
        <v>798</v>
      </c>
      <c r="D25" s="53">
        <v>7411.51</v>
      </c>
      <c r="E25" s="53">
        <v>7428.0219800000004</v>
      </c>
      <c r="F25" s="174">
        <v>2.2278833867862289E-3</v>
      </c>
    </row>
    <row r="26" spans="1:6" x14ac:dyDescent="0.3">
      <c r="A26" s="1"/>
      <c r="B26" s="147" t="s">
        <v>72</v>
      </c>
      <c r="C26" s="147" t="s">
        <v>799</v>
      </c>
      <c r="D26" s="53">
        <v>7519.94</v>
      </c>
      <c r="E26" s="53">
        <v>7491.7445500000003</v>
      </c>
      <c r="F26" s="174">
        <v>-3.7494248624324131E-3</v>
      </c>
    </row>
    <row r="27" spans="1:6" x14ac:dyDescent="0.3">
      <c r="A27" s="1"/>
      <c r="B27" s="147" t="s">
        <v>72</v>
      </c>
      <c r="C27" s="147" t="s">
        <v>800</v>
      </c>
      <c r="D27" s="53">
        <v>7570.04</v>
      </c>
      <c r="E27" s="53">
        <v>7664.47541</v>
      </c>
      <c r="F27" s="174">
        <v>1.247488916835314E-2</v>
      </c>
    </row>
    <row r="28" spans="1:6" x14ac:dyDescent="0.3">
      <c r="A28" s="1"/>
      <c r="B28" s="147" t="s">
        <v>72</v>
      </c>
      <c r="C28" s="147" t="s">
        <v>801</v>
      </c>
      <c r="D28" s="53">
        <v>7646.6</v>
      </c>
      <c r="E28" s="53">
        <v>7702.0162799999998</v>
      </c>
      <c r="F28" s="174">
        <v>7.2471791384406143E-3</v>
      </c>
    </row>
    <row r="29" spans="1:6" x14ac:dyDescent="0.3">
      <c r="A29" s="1"/>
      <c r="B29" s="147" t="s">
        <v>72</v>
      </c>
      <c r="C29" s="147" t="s">
        <v>802</v>
      </c>
      <c r="D29" s="53">
        <v>7535</v>
      </c>
      <c r="E29" s="53">
        <v>7709.7270799999997</v>
      </c>
      <c r="F29" s="174">
        <v>2.3188729927007299E-2</v>
      </c>
    </row>
    <row r="30" spans="1:6" x14ac:dyDescent="0.3">
      <c r="A30" s="1"/>
      <c r="B30" s="147" t="s">
        <v>72</v>
      </c>
      <c r="C30" s="147" t="s">
        <v>803</v>
      </c>
      <c r="D30" s="53">
        <v>7613.04</v>
      </c>
      <c r="E30" s="53">
        <v>7693.5234200000004</v>
      </c>
      <c r="F30" s="174">
        <v>1.0571784727257443E-2</v>
      </c>
    </row>
    <row r="31" spans="1:6" x14ac:dyDescent="0.3">
      <c r="A31" s="1"/>
      <c r="B31" s="147" t="s">
        <v>72</v>
      </c>
      <c r="C31" s="147" t="s">
        <v>804</v>
      </c>
      <c r="D31" s="53">
        <v>7393.9</v>
      </c>
      <c r="E31" s="53">
        <v>7540.9179899999999</v>
      </c>
      <c r="F31" s="174">
        <v>1.9883686552428354E-2</v>
      </c>
    </row>
    <row r="32" spans="1:6" x14ac:dyDescent="0.3">
      <c r="A32" s="1"/>
      <c r="B32" s="147" t="s">
        <v>72</v>
      </c>
      <c r="C32" s="147" t="s">
        <v>805</v>
      </c>
      <c r="D32" s="53">
        <v>7436.23</v>
      </c>
      <c r="E32" s="53">
        <v>7486.3959100000002</v>
      </c>
      <c r="F32" s="174">
        <v>6.7461482498524126E-3</v>
      </c>
    </row>
    <row r="33" spans="1:6" x14ac:dyDescent="0.3">
      <c r="A33" s="1"/>
      <c r="B33" s="147" t="s">
        <v>72</v>
      </c>
      <c r="C33" s="147" t="s">
        <v>806</v>
      </c>
      <c r="D33" s="53">
        <v>7454.49</v>
      </c>
      <c r="E33" s="53">
        <v>7436.1912400000001</v>
      </c>
      <c r="F33" s="174">
        <v>-2.4547299681131778E-3</v>
      </c>
    </row>
    <row r="34" spans="1:6" x14ac:dyDescent="0.3">
      <c r="A34" s="1"/>
      <c r="B34" s="147" t="s">
        <v>72</v>
      </c>
      <c r="C34" s="147" t="s">
        <v>807</v>
      </c>
      <c r="D34" s="53">
        <v>7483.86</v>
      </c>
      <c r="E34" s="53">
        <v>7473.0679700000001</v>
      </c>
      <c r="F34" s="174">
        <v>-1.4420406047146793E-3</v>
      </c>
    </row>
    <row r="35" spans="1:6" x14ac:dyDescent="0.3">
      <c r="A35" s="1"/>
      <c r="B35" s="147" t="s">
        <v>72</v>
      </c>
      <c r="C35" s="147" t="s">
        <v>808</v>
      </c>
      <c r="D35" s="53">
        <v>7620.69</v>
      </c>
      <c r="E35" s="53">
        <v>7586.71911</v>
      </c>
      <c r="F35" s="174">
        <v>-4.4577183955783533E-3</v>
      </c>
    </row>
    <row r="36" spans="1:6" x14ac:dyDescent="0.3">
      <c r="A36" s="1"/>
      <c r="B36" s="147" t="s">
        <v>72</v>
      </c>
      <c r="C36" s="147" t="s">
        <v>809</v>
      </c>
      <c r="D36" s="53">
        <v>7488.81</v>
      </c>
      <c r="E36" s="53">
        <v>7608.98585</v>
      </c>
      <c r="F36" s="174">
        <v>1.6047389371609107E-2</v>
      </c>
    </row>
    <row r="37" spans="1:6" x14ac:dyDescent="0.3">
      <c r="A37" s="1"/>
      <c r="B37" s="147" t="s">
        <v>72</v>
      </c>
      <c r="C37" s="147" t="s">
        <v>810</v>
      </c>
      <c r="D37" s="53">
        <v>7617.93</v>
      </c>
      <c r="E37" s="53">
        <v>7615.7342799999997</v>
      </c>
      <c r="F37" s="174">
        <v>-2.8823052981584235E-4</v>
      </c>
    </row>
    <row r="38" spans="1:6" x14ac:dyDescent="0.3">
      <c r="A38" s="1"/>
      <c r="B38" s="147" t="s">
        <v>72</v>
      </c>
      <c r="C38" s="147" t="s">
        <v>811</v>
      </c>
      <c r="D38" s="53">
        <v>7482.69</v>
      </c>
      <c r="E38" s="53">
        <v>7588.18577</v>
      </c>
      <c r="F38" s="174">
        <v>1.4098642333171625E-2</v>
      </c>
    </row>
    <row r="39" spans="1:6" x14ac:dyDescent="0.3">
      <c r="A39" s="1"/>
      <c r="B39" s="147" t="s">
        <v>72</v>
      </c>
      <c r="C39" s="147" t="s">
        <v>812</v>
      </c>
      <c r="D39" s="53">
        <v>7405.81</v>
      </c>
      <c r="E39" s="53">
        <v>7505.7337600000001</v>
      </c>
      <c r="F39" s="174">
        <v>1.3492617282917061E-2</v>
      </c>
    </row>
    <row r="40" spans="1:6" x14ac:dyDescent="0.3">
      <c r="A40" s="1"/>
      <c r="B40" s="147" t="s">
        <v>72</v>
      </c>
      <c r="C40" s="147" t="s">
        <v>813</v>
      </c>
      <c r="D40" s="53">
        <v>7368.21</v>
      </c>
      <c r="E40" s="53">
        <v>7438.1271800000004</v>
      </c>
      <c r="F40" s="174">
        <v>9.4890319358433058E-3</v>
      </c>
    </row>
    <row r="41" spans="1:6" x14ac:dyDescent="0.3">
      <c r="A41" s="1"/>
      <c r="B41" s="147" t="s">
        <v>72</v>
      </c>
      <c r="C41" s="147" t="s">
        <v>814</v>
      </c>
      <c r="D41" s="53">
        <v>7407.59</v>
      </c>
      <c r="E41" s="53">
        <v>7466.05854</v>
      </c>
      <c r="F41" s="174">
        <v>7.8930583361120146E-3</v>
      </c>
    </row>
    <row r="42" spans="1:6" x14ac:dyDescent="0.3">
      <c r="A42" s="1"/>
      <c r="B42" s="147" t="s">
        <v>72</v>
      </c>
      <c r="C42" s="147" t="s">
        <v>815</v>
      </c>
      <c r="D42" s="53">
        <v>7325.87</v>
      </c>
      <c r="E42" s="53">
        <v>7429.9359800000002</v>
      </c>
      <c r="F42" s="174">
        <v>1.420527254783391E-2</v>
      </c>
    </row>
    <row r="43" spans="1:6" x14ac:dyDescent="0.3">
      <c r="A43" s="1"/>
      <c r="B43" s="147" t="s">
        <v>72</v>
      </c>
      <c r="C43" s="147" t="s">
        <v>816</v>
      </c>
      <c r="D43" s="53">
        <v>7583.68</v>
      </c>
      <c r="E43" s="53">
        <v>7570.1419699999997</v>
      </c>
      <c r="F43" s="174">
        <v>-1.7851531182750326E-3</v>
      </c>
    </row>
    <row r="44" spans="1:6" x14ac:dyDescent="0.3">
      <c r="A44" s="1"/>
      <c r="B44" s="147" t="s">
        <v>72</v>
      </c>
      <c r="C44" s="147" t="s">
        <v>817</v>
      </c>
      <c r="D44" s="53">
        <v>7499.74</v>
      </c>
      <c r="E44" s="53">
        <v>7608.1681699999999</v>
      </c>
      <c r="F44" s="174">
        <v>1.4457590529805034E-2</v>
      </c>
    </row>
    <row r="45" spans="1:6" x14ac:dyDescent="0.3">
      <c r="A45" s="1"/>
      <c r="B45" s="147" t="s">
        <v>72</v>
      </c>
      <c r="C45" s="147" t="s">
        <v>818</v>
      </c>
      <c r="D45" s="53">
        <v>7490.25</v>
      </c>
      <c r="E45" s="53">
        <v>7641.3391199999996</v>
      </c>
      <c r="F45" s="174">
        <v>2.0171438870531692E-2</v>
      </c>
    </row>
    <row r="46" spans="1:6" x14ac:dyDescent="0.3">
      <c r="A46" s="1"/>
      <c r="B46" s="147" t="s">
        <v>72</v>
      </c>
      <c r="C46" s="147" t="s">
        <v>819</v>
      </c>
      <c r="D46" s="53">
        <v>7482.53</v>
      </c>
      <c r="E46" s="53">
        <v>7618.5352599999997</v>
      </c>
      <c r="F46" s="174">
        <v>1.8176373499337792E-2</v>
      </c>
    </row>
    <row r="47" spans="1:6" x14ac:dyDescent="0.3">
      <c r="A47" s="1"/>
      <c r="B47" s="147" t="s">
        <v>72</v>
      </c>
      <c r="C47" s="147" t="s">
        <v>820</v>
      </c>
      <c r="D47" s="53">
        <v>7456.16</v>
      </c>
      <c r="E47" s="53">
        <v>7604.7173199999997</v>
      </c>
      <c r="F47" s="174">
        <v>1.9924105705886142E-2</v>
      </c>
    </row>
    <row r="48" spans="1:6" x14ac:dyDescent="0.3">
      <c r="A48" s="1"/>
      <c r="B48" s="147" t="s">
        <v>72</v>
      </c>
      <c r="C48" s="147" t="s">
        <v>821</v>
      </c>
      <c r="D48" s="53">
        <v>7390.14</v>
      </c>
      <c r="E48" s="53">
        <v>7543.4591</v>
      </c>
      <c r="F48" s="174">
        <v>2.0746440527513687E-2</v>
      </c>
    </row>
    <row r="49" spans="1:6" x14ac:dyDescent="0.3">
      <c r="A49" s="1"/>
      <c r="B49" s="147" t="s">
        <v>72</v>
      </c>
      <c r="C49" s="147" t="s">
        <v>822</v>
      </c>
      <c r="D49" s="53">
        <v>7363.3</v>
      </c>
      <c r="E49" s="53">
        <v>7459.1598199999999</v>
      </c>
      <c r="F49" s="174">
        <v>1.3018594923471814E-2</v>
      </c>
    </row>
    <row r="50" spans="1:6" x14ac:dyDescent="0.3">
      <c r="A50" s="1"/>
      <c r="B50" s="147" t="s">
        <v>72</v>
      </c>
      <c r="C50" s="147" t="s">
        <v>823</v>
      </c>
      <c r="D50" s="53">
        <v>7426.38</v>
      </c>
      <c r="E50" s="53">
        <v>7389.1379200000001</v>
      </c>
      <c r="F50" s="174">
        <v>-5.0148362997853597E-3</v>
      </c>
    </row>
    <row r="51" spans="1:6" x14ac:dyDescent="0.3">
      <c r="A51" s="1"/>
      <c r="B51" s="147" t="s">
        <v>72</v>
      </c>
      <c r="C51" s="147" t="s">
        <v>824</v>
      </c>
      <c r="D51" s="53">
        <v>7214.43</v>
      </c>
      <c r="E51" s="53">
        <v>7243.6918699999997</v>
      </c>
      <c r="F51" s="174">
        <v>4.056019671685774E-3</v>
      </c>
    </row>
    <row r="52" spans="1:6" x14ac:dyDescent="0.3">
      <c r="A52" s="1"/>
      <c r="B52" s="147" t="s">
        <v>72</v>
      </c>
      <c r="C52" s="147" t="s">
        <v>825</v>
      </c>
      <c r="D52" s="53">
        <v>7097.82</v>
      </c>
      <c r="E52" s="53">
        <v>7029.2279099999996</v>
      </c>
      <c r="F52" s="174">
        <v>-9.66382494906887E-3</v>
      </c>
    </row>
    <row r="53" spans="1:6" x14ac:dyDescent="0.3">
      <c r="A53" s="1"/>
      <c r="B53" s="147" t="s">
        <v>72</v>
      </c>
      <c r="C53" s="147" t="s">
        <v>826</v>
      </c>
      <c r="D53" s="53">
        <v>6954.03</v>
      </c>
      <c r="E53" s="53">
        <v>6843.6079300000001</v>
      </c>
      <c r="F53" s="174">
        <v>-1.5878860171727762E-2</v>
      </c>
    </row>
    <row r="54" spans="1:6" x14ac:dyDescent="0.3">
      <c r="A54" s="1"/>
      <c r="B54" s="147" t="s">
        <v>827</v>
      </c>
      <c r="C54" s="147" t="s">
        <v>73</v>
      </c>
      <c r="D54" s="53">
        <v>6778.03</v>
      </c>
      <c r="E54" s="53">
        <v>6656.2243200000003</v>
      </c>
      <c r="F54" s="174">
        <v>-1.797066109179216E-2</v>
      </c>
    </row>
  </sheetData>
  <mergeCells count="1">
    <mergeCell ref="B3:G3"/>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YI57"/>
  <sheetViews>
    <sheetView showGridLines="0" zoomScale="70" workbookViewId="0">
      <pane xSplit="3" ySplit="8" topLeftCell="D9" activePane="bottomRight" state="frozen"/>
      <selection pane="topRight" activeCell="D1" sqref="D1"/>
      <selection pane="bottomLeft" activeCell="A9" sqref="A9"/>
      <selection pane="bottomRight"/>
    </sheetView>
  </sheetViews>
  <sheetFormatPr baseColWidth="10" defaultColWidth="8.88671875" defaultRowHeight="14.4" x14ac:dyDescent="0.3"/>
  <cols>
    <col min="1" max="1" width="2" customWidth="1"/>
    <col min="2" max="2" width="11" customWidth="1"/>
    <col min="3" max="3" width="9" customWidth="1"/>
    <col min="4" max="659" width="12" customWidth="1"/>
  </cols>
  <sheetData>
    <row r="1" spans="1:65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c r="XP1" s="1"/>
      <c r="XQ1" s="1"/>
      <c r="XR1" s="1"/>
      <c r="XS1" s="1"/>
      <c r="XT1" s="1"/>
      <c r="XU1" s="1"/>
      <c r="XV1" s="1"/>
      <c r="XW1" s="1"/>
      <c r="XX1" s="1"/>
      <c r="XY1" s="1"/>
      <c r="XZ1" s="1"/>
      <c r="YA1" s="1"/>
      <c r="YB1" s="1"/>
      <c r="YC1" s="1"/>
      <c r="YD1" s="1"/>
      <c r="YE1" s="1"/>
      <c r="YF1" s="1"/>
      <c r="YG1" s="1"/>
      <c r="YH1" s="1"/>
      <c r="YI1" s="1"/>
    </row>
    <row r="2" spans="1:65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c r="XP2" s="1"/>
      <c r="XQ2" s="1"/>
      <c r="XR2" s="1"/>
      <c r="XS2" s="1"/>
      <c r="XT2" s="1"/>
      <c r="XU2" s="1"/>
      <c r="XV2" s="1"/>
      <c r="XW2" s="1"/>
      <c r="XX2" s="1"/>
      <c r="XY2" s="1"/>
      <c r="XZ2" s="1"/>
      <c r="YA2" s="1"/>
      <c r="YB2" s="1"/>
      <c r="YC2" s="1"/>
      <c r="YD2" s="1"/>
      <c r="YE2" s="1"/>
      <c r="YF2" s="1"/>
      <c r="YG2" s="1"/>
      <c r="YH2" s="1"/>
      <c r="YI2" s="1"/>
    </row>
    <row r="3" spans="1:659" ht="69" customHeight="1" x14ac:dyDescent="0.3">
      <c r="A3" s="1"/>
      <c r="B3" s="191" t="s">
        <v>0</v>
      </c>
      <c r="C3" s="192"/>
      <c r="D3" s="192"/>
      <c r="E3" s="192"/>
      <c r="F3" s="192"/>
      <c r="G3" s="192"/>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c r="XP3" s="1"/>
      <c r="XQ3" s="1"/>
      <c r="XR3" s="1"/>
      <c r="XS3" s="1"/>
      <c r="XT3" s="1"/>
      <c r="XU3" s="1"/>
      <c r="XV3" s="1"/>
      <c r="XW3" s="1"/>
      <c r="XX3" s="1"/>
      <c r="XY3" s="1"/>
      <c r="XZ3" s="1"/>
      <c r="YA3" s="1"/>
      <c r="YB3" s="1"/>
      <c r="YC3" s="1"/>
      <c r="YD3" s="1"/>
      <c r="YE3" s="1"/>
      <c r="YF3" s="1"/>
      <c r="YG3" s="1"/>
      <c r="YH3" s="1"/>
      <c r="YI3" s="1"/>
    </row>
    <row r="4" spans="1:659"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c r="XP4" s="1"/>
      <c r="XQ4" s="1"/>
      <c r="XR4" s="1"/>
      <c r="XS4" s="1"/>
      <c r="XT4" s="1"/>
      <c r="XU4" s="1"/>
      <c r="XV4" s="1"/>
      <c r="XW4" s="1"/>
      <c r="XX4" s="1"/>
      <c r="XY4" s="1"/>
      <c r="XZ4" s="1"/>
      <c r="YA4" s="1"/>
      <c r="YB4" s="1"/>
      <c r="YC4" s="1"/>
      <c r="YD4" s="1"/>
      <c r="YE4" s="1"/>
      <c r="YF4" s="1"/>
      <c r="YG4" s="1"/>
      <c r="YH4" s="1"/>
      <c r="YI4" s="1"/>
    </row>
    <row r="5" spans="1:659" ht="30" customHeight="1" x14ac:dyDescent="0.3">
      <c r="A5" s="1"/>
      <c r="B5" s="196" t="s">
        <v>2770</v>
      </c>
      <c r="C5" s="197"/>
      <c r="D5" s="197"/>
      <c r="E5" s="197"/>
      <c r="F5" s="197"/>
      <c r="G5" s="197"/>
      <c r="H5" s="197"/>
      <c r="I5" s="197"/>
      <c r="J5" s="197"/>
      <c r="K5" s="197"/>
      <c r="L5" s="197"/>
      <c r="M5" s="197"/>
      <c r="N5" s="197"/>
      <c r="O5" s="197"/>
      <c r="P5" s="197"/>
      <c r="Q5" s="197"/>
      <c r="R5" s="197"/>
      <c r="S5" s="197"/>
      <c r="T5" s="197"/>
      <c r="U5" s="197"/>
      <c r="V5" s="197"/>
      <c r="W5" s="197"/>
      <c r="X5" s="197"/>
      <c r="Y5" s="197"/>
      <c r="Z5" s="197"/>
      <c r="AA5" s="197"/>
      <c r="AB5" s="197"/>
      <c r="AC5" s="197"/>
      <c r="AD5" s="197"/>
      <c r="AE5" s="197"/>
      <c r="AF5" s="197"/>
      <c r="AG5" s="197"/>
      <c r="AH5" s="197"/>
      <c r="AI5" s="197"/>
      <c r="AJ5" s="197"/>
      <c r="AK5" s="197"/>
      <c r="AL5" s="197"/>
      <c r="AM5" s="197"/>
      <c r="AN5" s="197"/>
      <c r="AO5" s="197"/>
      <c r="AP5" s="197"/>
      <c r="AQ5" s="197"/>
      <c r="AR5" s="197"/>
      <c r="AS5" s="197"/>
      <c r="AT5" s="197"/>
      <c r="AU5" s="197"/>
      <c r="AV5" s="197"/>
      <c r="AW5" s="197"/>
      <c r="AX5" s="197"/>
      <c r="AY5" s="197"/>
      <c r="AZ5" s="197"/>
      <c r="BA5" s="197"/>
      <c r="BB5" s="197"/>
      <c r="BC5" s="197"/>
      <c r="BD5" s="197"/>
      <c r="BE5" s="197"/>
      <c r="BF5" s="197"/>
      <c r="BG5" s="197"/>
      <c r="BH5" s="197"/>
      <c r="BI5" s="197"/>
      <c r="BJ5" s="197"/>
      <c r="BK5" s="197"/>
      <c r="BL5" s="197"/>
      <c r="BM5" s="197"/>
      <c r="BN5" s="197"/>
      <c r="BO5" s="197"/>
      <c r="BP5" s="197"/>
      <c r="BQ5" s="197"/>
      <c r="BR5" s="197"/>
      <c r="BS5" s="197"/>
      <c r="BT5" s="197"/>
      <c r="BU5" s="197"/>
      <c r="BV5" s="197"/>
      <c r="BW5" s="197"/>
      <c r="BX5" s="197"/>
      <c r="BY5" s="197"/>
      <c r="BZ5" s="197"/>
      <c r="CA5" s="197"/>
      <c r="CB5" s="197"/>
      <c r="CC5" s="197"/>
      <c r="CD5" s="197"/>
      <c r="CE5" s="197"/>
      <c r="CF5" s="197"/>
      <c r="CG5" s="197"/>
      <c r="CH5" s="197"/>
      <c r="CI5" s="197"/>
      <c r="CJ5" s="197"/>
      <c r="CK5" s="197"/>
      <c r="CL5" s="197"/>
      <c r="CM5" s="197"/>
      <c r="CN5" s="197"/>
      <c r="CO5" s="197"/>
      <c r="CP5" s="197"/>
      <c r="CQ5" s="197"/>
      <c r="CR5" s="197"/>
      <c r="CS5" s="197"/>
      <c r="CT5" s="197"/>
      <c r="CU5" s="197"/>
      <c r="CV5" s="197"/>
      <c r="CW5" s="197"/>
      <c r="CX5" s="197"/>
      <c r="CY5" s="197"/>
      <c r="CZ5" s="197"/>
      <c r="DA5" s="197"/>
      <c r="DB5" s="197"/>
      <c r="DC5" s="197"/>
      <c r="DD5" s="197"/>
      <c r="DE5" s="197"/>
      <c r="DF5" s="197"/>
      <c r="DG5" s="197"/>
      <c r="DH5" s="197"/>
      <c r="DI5" s="197"/>
      <c r="DJ5" s="197"/>
      <c r="DK5" s="197"/>
      <c r="DL5" s="197"/>
      <c r="DM5" s="197"/>
      <c r="DN5" s="197"/>
      <c r="DO5" s="197"/>
      <c r="DP5" s="197"/>
      <c r="DQ5" s="197"/>
      <c r="DR5" s="197"/>
      <c r="DS5" s="197"/>
      <c r="DT5" s="197"/>
      <c r="DU5" s="197"/>
      <c r="DV5" s="197"/>
      <c r="DW5" s="197"/>
      <c r="DX5" s="197"/>
      <c r="DY5" s="197"/>
      <c r="DZ5" s="197"/>
      <c r="EA5" s="197"/>
      <c r="EB5" s="197"/>
      <c r="EC5" s="197"/>
      <c r="ED5" s="197"/>
      <c r="EE5" s="197"/>
      <c r="EF5" s="197"/>
      <c r="EG5" s="197"/>
      <c r="EH5" s="197"/>
      <c r="EI5" s="197"/>
      <c r="EJ5" s="197"/>
      <c r="EK5" s="197"/>
      <c r="EL5" s="197"/>
      <c r="EM5" s="197"/>
      <c r="EN5" s="197"/>
      <c r="EO5" s="197"/>
      <c r="EP5" s="197"/>
      <c r="EQ5" s="197"/>
      <c r="ER5" s="197"/>
      <c r="ES5" s="197"/>
      <c r="ET5" s="197"/>
      <c r="EU5" s="197"/>
      <c r="EV5" s="197"/>
      <c r="EW5" s="197"/>
      <c r="EX5" s="197"/>
      <c r="EY5" s="197"/>
      <c r="EZ5" s="197"/>
      <c r="FA5" s="197"/>
      <c r="FB5" s="197"/>
      <c r="FC5" s="197"/>
      <c r="FD5" s="197"/>
      <c r="FE5" s="197"/>
      <c r="FF5" s="197"/>
      <c r="FG5" s="197"/>
      <c r="FH5" s="197"/>
      <c r="FI5" s="197"/>
      <c r="FJ5" s="197"/>
      <c r="FK5" s="197"/>
      <c r="FL5" s="197"/>
      <c r="FM5" s="197"/>
      <c r="FN5" s="197"/>
      <c r="FO5" s="197"/>
      <c r="FP5" s="197"/>
      <c r="FQ5" s="197"/>
      <c r="FR5" s="197"/>
      <c r="FS5" s="197"/>
      <c r="FT5" s="197"/>
      <c r="FU5" s="197"/>
      <c r="FV5" s="197"/>
      <c r="FW5" s="197"/>
      <c r="FX5" s="197"/>
      <c r="FY5" s="197"/>
      <c r="FZ5" s="197"/>
      <c r="GA5" s="197"/>
      <c r="GB5" s="197"/>
      <c r="GC5" s="197"/>
      <c r="GD5" s="197"/>
      <c r="GE5" s="197"/>
      <c r="GF5" s="197"/>
      <c r="GG5" s="197"/>
      <c r="GH5" s="197"/>
      <c r="GI5" s="197"/>
      <c r="GJ5" s="197"/>
      <c r="GK5" s="197"/>
      <c r="GL5" s="197"/>
      <c r="GM5" s="197"/>
      <c r="GN5" s="197"/>
      <c r="GO5" s="197"/>
      <c r="GP5" s="197"/>
      <c r="GQ5" s="197"/>
      <c r="GR5" s="197"/>
      <c r="GS5" s="197"/>
      <c r="GT5" s="197"/>
      <c r="GU5" s="197"/>
      <c r="GV5" s="197"/>
      <c r="GW5" s="197"/>
      <c r="GX5" s="197"/>
      <c r="GY5" s="197"/>
      <c r="GZ5" s="197"/>
      <c r="HA5" s="197"/>
      <c r="HB5" s="197"/>
      <c r="HC5" s="197"/>
      <c r="HD5" s="197"/>
      <c r="HE5" s="197"/>
      <c r="HF5" s="197"/>
      <c r="HG5" s="197"/>
      <c r="HH5" s="197"/>
      <c r="HI5" s="197"/>
      <c r="HJ5" s="197"/>
      <c r="HK5" s="197"/>
      <c r="HL5" s="197"/>
      <c r="HM5" s="197"/>
      <c r="HN5" s="197"/>
      <c r="HO5" s="197"/>
      <c r="HP5" s="197"/>
      <c r="HQ5" s="197"/>
      <c r="HR5" s="197"/>
      <c r="HS5" s="197"/>
      <c r="HT5" s="197"/>
      <c r="HU5" s="197"/>
      <c r="HV5" s="197"/>
      <c r="HW5" s="197"/>
      <c r="HX5" s="197"/>
      <c r="HY5" s="197"/>
      <c r="HZ5" s="197"/>
      <c r="IA5" s="197"/>
      <c r="IB5" s="197"/>
      <c r="IC5" s="197"/>
      <c r="ID5" s="197"/>
      <c r="IE5" s="197"/>
      <c r="IF5" s="197"/>
      <c r="IG5" s="197"/>
      <c r="IH5" s="197"/>
      <c r="II5" s="197"/>
      <c r="IJ5" s="197"/>
      <c r="IK5" s="197"/>
      <c r="IL5" s="197"/>
      <c r="IM5" s="197"/>
      <c r="IN5" s="197"/>
      <c r="IO5" s="197"/>
      <c r="IP5" s="197"/>
      <c r="IQ5" s="197"/>
      <c r="IR5" s="197"/>
      <c r="IS5" s="197"/>
      <c r="IT5" s="197"/>
      <c r="IU5" s="197"/>
      <c r="IV5" s="197"/>
      <c r="IW5" s="197"/>
      <c r="IX5" s="197"/>
      <c r="IY5" s="197"/>
      <c r="IZ5" s="197"/>
      <c r="JA5" s="197"/>
      <c r="JB5" s="197"/>
      <c r="JC5" s="197"/>
      <c r="JD5" s="197"/>
      <c r="JE5" s="197"/>
      <c r="JF5" s="197"/>
      <c r="JG5" s="197"/>
      <c r="JH5" s="197"/>
      <c r="JI5" s="197"/>
      <c r="JJ5" s="197"/>
      <c r="JK5" s="197"/>
      <c r="JL5" s="197"/>
      <c r="JM5" s="197"/>
      <c r="JN5" s="197"/>
      <c r="JO5" s="197"/>
      <c r="JP5" s="197"/>
      <c r="JQ5" s="197"/>
      <c r="JR5" s="197"/>
      <c r="JS5" s="197"/>
      <c r="JT5" s="197"/>
      <c r="JU5" s="197"/>
      <c r="JV5" s="197"/>
      <c r="JW5" s="197"/>
      <c r="JX5" s="197"/>
      <c r="JY5" s="197"/>
      <c r="JZ5" s="197"/>
      <c r="KA5" s="197"/>
      <c r="KB5" s="197"/>
      <c r="KC5" s="197"/>
      <c r="KD5" s="197"/>
      <c r="KE5" s="197"/>
      <c r="KF5" s="197"/>
      <c r="KG5" s="197"/>
      <c r="KH5" s="197"/>
      <c r="KI5" s="197"/>
      <c r="KJ5" s="197"/>
      <c r="KK5" s="197"/>
      <c r="KL5" s="197"/>
      <c r="KM5" s="197"/>
      <c r="KN5" s="197"/>
      <c r="KO5" s="197"/>
      <c r="KP5" s="197"/>
      <c r="KQ5" s="197"/>
      <c r="KR5" s="197"/>
      <c r="KS5" s="197"/>
      <c r="KT5" s="197"/>
      <c r="KU5" s="197"/>
      <c r="KV5" s="197"/>
      <c r="KW5" s="197"/>
      <c r="KX5" s="197"/>
      <c r="KY5" s="197"/>
      <c r="KZ5" s="197"/>
      <c r="LA5" s="197"/>
      <c r="LB5" s="197"/>
      <c r="LC5" s="197"/>
      <c r="LD5" s="197"/>
      <c r="LE5" s="197"/>
      <c r="LF5" s="197"/>
      <c r="LG5" s="197"/>
      <c r="LH5" s="197"/>
      <c r="LI5" s="197"/>
      <c r="LJ5" s="197"/>
      <c r="LK5" s="197"/>
      <c r="LL5" s="197"/>
      <c r="LM5" s="197"/>
      <c r="LN5" s="197"/>
      <c r="LO5" s="197"/>
      <c r="LP5" s="197"/>
      <c r="LQ5" s="197"/>
      <c r="LR5" s="197"/>
      <c r="LS5" s="197"/>
      <c r="LT5" s="197"/>
      <c r="LU5" s="197"/>
      <c r="LV5" s="197"/>
      <c r="LW5" s="197"/>
      <c r="LX5" s="197"/>
      <c r="LY5" s="197"/>
      <c r="LZ5" s="197"/>
      <c r="MA5" s="197"/>
      <c r="MB5" s="197"/>
      <c r="MC5" s="197"/>
      <c r="MD5" s="197"/>
      <c r="ME5" s="197"/>
      <c r="MF5" s="197"/>
      <c r="MG5" s="197"/>
      <c r="MH5" s="197"/>
      <c r="MI5" s="197"/>
      <c r="MJ5" s="197"/>
      <c r="MK5" s="197"/>
      <c r="ML5" s="197"/>
      <c r="MM5" s="197"/>
      <c r="MN5" s="197"/>
      <c r="MO5" s="197"/>
      <c r="MP5" s="197"/>
      <c r="MQ5" s="197"/>
      <c r="MR5" s="197"/>
      <c r="MS5" s="197"/>
      <c r="MT5" s="197"/>
      <c r="MU5" s="197"/>
      <c r="MV5" s="197"/>
      <c r="MW5" s="197"/>
      <c r="MX5" s="197"/>
      <c r="MY5" s="197"/>
      <c r="MZ5" s="197"/>
      <c r="NA5" s="197"/>
      <c r="NB5" s="197"/>
      <c r="NC5" s="197"/>
      <c r="ND5" s="197"/>
      <c r="NE5" s="197"/>
      <c r="NF5" s="197"/>
      <c r="NG5" s="197"/>
      <c r="NH5" s="197"/>
      <c r="NI5" s="197"/>
      <c r="NJ5" s="197"/>
      <c r="NK5" s="197"/>
      <c r="NL5" s="197"/>
      <c r="NM5" s="197"/>
      <c r="NN5" s="197"/>
      <c r="NO5" s="197"/>
      <c r="NP5" s="197"/>
      <c r="NQ5" s="197"/>
      <c r="NR5" s="197"/>
      <c r="NS5" s="197"/>
      <c r="NT5" s="197"/>
      <c r="NU5" s="197"/>
      <c r="NV5" s="197"/>
      <c r="NW5" s="197"/>
      <c r="NX5" s="197"/>
      <c r="NY5" s="197"/>
      <c r="NZ5" s="197"/>
      <c r="OA5" s="197"/>
      <c r="OB5" s="197"/>
      <c r="OC5" s="197"/>
      <c r="OD5" s="197"/>
      <c r="OE5" s="197"/>
      <c r="OF5" s="197"/>
      <c r="OG5" s="197"/>
      <c r="OH5" s="197"/>
      <c r="OI5" s="197"/>
      <c r="OJ5" s="197"/>
      <c r="OK5" s="197"/>
      <c r="OL5" s="197"/>
      <c r="OM5" s="197"/>
      <c r="ON5" s="197"/>
      <c r="OO5" s="197"/>
      <c r="OP5" s="197"/>
      <c r="OQ5" s="197"/>
      <c r="OR5" s="197"/>
      <c r="OS5" s="197"/>
      <c r="OT5" s="197"/>
      <c r="OU5" s="197"/>
      <c r="OV5" s="197"/>
      <c r="OW5" s="197"/>
      <c r="OX5" s="197"/>
      <c r="OY5" s="197"/>
      <c r="OZ5" s="197"/>
      <c r="PA5" s="197"/>
      <c r="PB5" s="197"/>
      <c r="PC5" s="197"/>
      <c r="PD5" s="197"/>
      <c r="PE5" s="197"/>
      <c r="PF5" s="197"/>
      <c r="PG5" s="197"/>
      <c r="PH5" s="197"/>
      <c r="PI5" s="197"/>
      <c r="PJ5" s="197"/>
      <c r="PK5" s="197"/>
      <c r="PL5" s="197"/>
      <c r="PM5" s="197"/>
      <c r="PN5" s="197"/>
      <c r="PO5" s="197"/>
      <c r="PP5" s="197"/>
      <c r="PQ5" s="197"/>
      <c r="PR5" s="197"/>
      <c r="PS5" s="197"/>
      <c r="PT5" s="197"/>
      <c r="PU5" s="197"/>
      <c r="PV5" s="197"/>
      <c r="PW5" s="197"/>
      <c r="PX5" s="197"/>
      <c r="PY5" s="197"/>
      <c r="PZ5" s="197"/>
      <c r="QA5" s="197"/>
      <c r="QB5" s="197"/>
      <c r="QC5" s="197"/>
      <c r="QD5" s="197"/>
      <c r="QE5" s="197"/>
      <c r="QF5" s="197"/>
      <c r="QG5" s="197"/>
      <c r="QH5" s="197"/>
      <c r="QI5" s="197"/>
      <c r="QJ5" s="197"/>
      <c r="QK5" s="197"/>
      <c r="QL5" s="197"/>
      <c r="QM5" s="197"/>
      <c r="QN5" s="197"/>
      <c r="QO5" s="197"/>
      <c r="QP5" s="197"/>
      <c r="QQ5" s="197"/>
      <c r="QR5" s="197"/>
      <c r="QS5" s="197"/>
      <c r="QT5" s="197"/>
      <c r="QU5" s="197"/>
      <c r="QV5" s="197"/>
      <c r="QW5" s="197"/>
      <c r="QX5" s="197"/>
      <c r="QY5" s="197"/>
      <c r="QZ5" s="197"/>
      <c r="RA5" s="197"/>
      <c r="RB5" s="197"/>
      <c r="RC5" s="197"/>
      <c r="RD5" s="197"/>
      <c r="RE5" s="197"/>
      <c r="RF5" s="197"/>
      <c r="RG5" s="197"/>
      <c r="RH5" s="197"/>
      <c r="RI5" s="197"/>
      <c r="RJ5" s="197"/>
      <c r="RK5" s="197"/>
      <c r="RL5" s="197"/>
      <c r="RM5" s="197"/>
      <c r="RN5" s="197"/>
      <c r="RO5" s="197"/>
      <c r="RP5" s="197"/>
      <c r="RQ5" s="197"/>
      <c r="RR5" s="197"/>
      <c r="RS5" s="197"/>
      <c r="RT5" s="197"/>
      <c r="RU5" s="197"/>
      <c r="RV5" s="197"/>
      <c r="RW5" s="197"/>
      <c r="RX5" s="197"/>
      <c r="RY5" s="197"/>
      <c r="RZ5" s="197"/>
      <c r="SA5" s="197"/>
      <c r="SB5" s="197"/>
      <c r="SC5" s="197"/>
      <c r="SD5" s="197"/>
      <c r="SE5" s="197"/>
      <c r="SF5" s="197"/>
      <c r="SG5" s="197"/>
      <c r="SH5" s="197"/>
      <c r="SI5" s="197"/>
      <c r="SJ5" s="197"/>
      <c r="SK5" s="197"/>
      <c r="SL5" s="197"/>
      <c r="SM5" s="197"/>
      <c r="SN5" s="197"/>
      <c r="SO5" s="197"/>
      <c r="SP5" s="197"/>
      <c r="SQ5" s="197"/>
      <c r="SR5" s="197"/>
      <c r="SS5" s="197"/>
      <c r="ST5" s="197"/>
      <c r="SU5" s="197"/>
      <c r="SV5" s="197"/>
      <c r="SW5" s="197"/>
      <c r="SX5" s="197"/>
      <c r="SY5" s="197"/>
      <c r="SZ5" s="197"/>
      <c r="TA5" s="197"/>
      <c r="TB5" s="197"/>
      <c r="TC5" s="197"/>
      <c r="TD5" s="197"/>
      <c r="TE5" s="197"/>
      <c r="TF5" s="197"/>
      <c r="TG5" s="197"/>
      <c r="TH5" s="197"/>
      <c r="TI5" s="197"/>
      <c r="TJ5" s="197"/>
      <c r="TK5" s="197"/>
      <c r="TL5" s="197"/>
      <c r="TM5" s="197"/>
      <c r="TN5" s="197"/>
      <c r="TO5" s="197"/>
      <c r="TP5" s="197"/>
      <c r="TQ5" s="197"/>
      <c r="TR5" s="197"/>
      <c r="TS5" s="197"/>
      <c r="TT5" s="197"/>
      <c r="TU5" s="197"/>
      <c r="TV5" s="197"/>
      <c r="TW5" s="197"/>
      <c r="TX5" s="197"/>
      <c r="TY5" s="197"/>
      <c r="TZ5" s="197"/>
      <c r="UA5" s="197"/>
      <c r="UB5" s="197"/>
      <c r="UC5" s="197"/>
      <c r="UD5" s="197"/>
      <c r="UE5" s="197"/>
      <c r="UF5" s="197"/>
      <c r="UG5" s="197"/>
      <c r="UH5" s="197"/>
      <c r="UI5" s="197"/>
      <c r="UJ5" s="197"/>
      <c r="UK5" s="197"/>
      <c r="UL5" s="197"/>
      <c r="UM5" s="197"/>
      <c r="UN5" s="197"/>
      <c r="UO5" s="197"/>
      <c r="UP5" s="197"/>
      <c r="UQ5" s="197"/>
      <c r="UR5" s="197"/>
      <c r="US5" s="197"/>
      <c r="UT5" s="197"/>
      <c r="UU5" s="197"/>
      <c r="UV5" s="197"/>
      <c r="UW5" s="197"/>
      <c r="UX5" s="197"/>
      <c r="UY5" s="197"/>
      <c r="UZ5" s="197"/>
      <c r="VA5" s="197"/>
      <c r="VB5" s="197"/>
      <c r="VC5" s="197"/>
      <c r="VD5" s="197"/>
      <c r="VE5" s="197"/>
      <c r="VF5" s="197"/>
      <c r="VG5" s="197"/>
      <c r="VH5" s="197"/>
      <c r="VI5" s="197"/>
      <c r="VJ5" s="197"/>
      <c r="VK5" s="197"/>
      <c r="VL5" s="197"/>
      <c r="VM5" s="197"/>
      <c r="VN5" s="197"/>
      <c r="VO5" s="197"/>
      <c r="VP5" s="197"/>
      <c r="VQ5" s="197"/>
      <c r="VR5" s="197"/>
      <c r="VS5" s="197"/>
      <c r="VT5" s="197"/>
      <c r="VU5" s="197"/>
      <c r="VV5" s="197"/>
      <c r="VW5" s="197"/>
      <c r="VX5" s="197"/>
      <c r="VY5" s="197"/>
      <c r="VZ5" s="197"/>
      <c r="WA5" s="197"/>
      <c r="WB5" s="197"/>
      <c r="WC5" s="197"/>
      <c r="WD5" s="197"/>
      <c r="WE5" s="197"/>
      <c r="WF5" s="197"/>
      <c r="WG5" s="197"/>
      <c r="WH5" s="197"/>
      <c r="WI5" s="197"/>
      <c r="WJ5" s="197"/>
      <c r="WK5" s="197"/>
      <c r="WL5" s="197"/>
      <c r="WM5" s="197"/>
      <c r="WN5" s="197"/>
      <c r="WO5" s="197"/>
      <c r="WP5" s="197"/>
      <c r="WQ5" s="197"/>
      <c r="WR5" s="197"/>
      <c r="WS5" s="197"/>
      <c r="WT5" s="197"/>
      <c r="WU5" s="197"/>
      <c r="WV5" s="197"/>
      <c r="WW5" s="197"/>
      <c r="WX5" s="197"/>
      <c r="WY5" s="197"/>
      <c r="WZ5" s="197"/>
      <c r="XA5" s="197"/>
      <c r="XB5" s="197"/>
      <c r="XC5" s="197"/>
      <c r="XD5" s="197"/>
      <c r="XE5" s="197"/>
      <c r="XF5" s="197"/>
      <c r="XG5" s="197"/>
      <c r="XH5" s="197"/>
      <c r="XI5" s="197"/>
      <c r="XJ5" s="197"/>
      <c r="XK5" s="197"/>
      <c r="XL5" s="197"/>
      <c r="XM5" s="197"/>
      <c r="XN5" s="197"/>
      <c r="XO5" s="197"/>
      <c r="XP5" s="197"/>
      <c r="XQ5" s="197"/>
      <c r="XR5" s="197"/>
      <c r="XS5" s="197"/>
      <c r="XT5" s="197"/>
      <c r="XU5" s="197"/>
      <c r="XV5" s="197"/>
      <c r="XW5" s="197"/>
      <c r="XX5" s="197"/>
      <c r="XY5" s="197"/>
      <c r="XZ5" s="197"/>
      <c r="YA5" s="197"/>
      <c r="YB5" s="197"/>
      <c r="YC5" s="197"/>
      <c r="YD5" s="197"/>
      <c r="YE5" s="197"/>
      <c r="YF5" s="197"/>
      <c r="YG5" s="197"/>
      <c r="YH5" s="197"/>
      <c r="YI5" s="197"/>
    </row>
    <row r="6" spans="1:659" ht="19.95" customHeight="1" x14ac:dyDescent="0.3">
      <c r="A6" s="1"/>
      <c r="B6" s="195" t="s">
        <v>68</v>
      </c>
      <c r="C6" s="195" t="s">
        <v>557</v>
      </c>
      <c r="D6" s="223" t="s">
        <v>567</v>
      </c>
      <c r="E6" s="223"/>
      <c r="F6" s="223"/>
      <c r="G6" s="223"/>
      <c r="H6" s="223" t="s">
        <v>80</v>
      </c>
      <c r="I6" s="223"/>
      <c r="J6" s="223"/>
      <c r="K6" s="223"/>
      <c r="L6" s="223" t="s">
        <v>80</v>
      </c>
      <c r="M6" s="223"/>
      <c r="N6" s="223"/>
      <c r="O6" s="223"/>
      <c r="P6" s="223" t="s">
        <v>80</v>
      </c>
      <c r="Q6" s="223"/>
      <c r="R6" s="223"/>
      <c r="S6" s="223"/>
      <c r="T6" s="223" t="s">
        <v>80</v>
      </c>
      <c r="U6" s="223"/>
      <c r="V6" s="223"/>
      <c r="W6" s="223"/>
      <c r="X6" s="223" t="s">
        <v>112</v>
      </c>
      <c r="Y6" s="223"/>
      <c r="Z6" s="223"/>
      <c r="AA6" s="223"/>
      <c r="AB6" s="223" t="s">
        <v>112</v>
      </c>
      <c r="AC6" s="223"/>
      <c r="AD6" s="223"/>
      <c r="AE6" s="223"/>
      <c r="AF6" s="223" t="s">
        <v>151</v>
      </c>
      <c r="AG6" s="223"/>
      <c r="AH6" s="223"/>
      <c r="AI6" s="223"/>
      <c r="AJ6" s="223" t="s">
        <v>151</v>
      </c>
      <c r="AK6" s="223"/>
      <c r="AL6" s="223"/>
      <c r="AM6" s="223"/>
      <c r="AN6" s="223" t="s">
        <v>30</v>
      </c>
      <c r="AO6" s="223"/>
      <c r="AP6" s="223"/>
      <c r="AQ6" s="223"/>
      <c r="AR6" s="223" t="s">
        <v>30</v>
      </c>
      <c r="AS6" s="223"/>
      <c r="AT6" s="223"/>
      <c r="AU6" s="223"/>
      <c r="AV6" s="223" t="s">
        <v>30</v>
      </c>
      <c r="AW6" s="223"/>
      <c r="AX6" s="223"/>
      <c r="AY6" s="223"/>
      <c r="AZ6" s="223" t="s">
        <v>30</v>
      </c>
      <c r="BA6" s="223"/>
      <c r="BB6" s="223"/>
      <c r="BC6" s="223"/>
      <c r="BD6" s="223" t="s">
        <v>30</v>
      </c>
      <c r="BE6" s="223"/>
      <c r="BF6" s="223"/>
      <c r="BG6" s="223"/>
      <c r="BH6" s="223" t="s">
        <v>30</v>
      </c>
      <c r="BI6" s="223"/>
      <c r="BJ6" s="223"/>
      <c r="BK6" s="223"/>
      <c r="BL6" s="223" t="s">
        <v>30</v>
      </c>
      <c r="BM6" s="223"/>
      <c r="BN6" s="223"/>
      <c r="BO6" s="223"/>
      <c r="BP6" s="223" t="s">
        <v>30</v>
      </c>
      <c r="BQ6" s="223"/>
      <c r="BR6" s="223"/>
      <c r="BS6" s="223"/>
      <c r="BT6" s="223" t="s">
        <v>568</v>
      </c>
      <c r="BU6" s="223"/>
      <c r="BV6" s="223"/>
      <c r="BW6" s="223"/>
      <c r="BX6" s="223" t="s">
        <v>568</v>
      </c>
      <c r="BY6" s="223"/>
      <c r="BZ6" s="223"/>
      <c r="CA6" s="223"/>
      <c r="CB6" s="223" t="s">
        <v>568</v>
      </c>
      <c r="CC6" s="223"/>
      <c r="CD6" s="223"/>
      <c r="CE6" s="223"/>
      <c r="CF6" s="223" t="s">
        <v>568</v>
      </c>
      <c r="CG6" s="223"/>
      <c r="CH6" s="223"/>
      <c r="CI6" s="223"/>
      <c r="CJ6" s="223" t="s">
        <v>569</v>
      </c>
      <c r="CK6" s="223"/>
      <c r="CL6" s="223"/>
      <c r="CM6" s="223"/>
      <c r="CN6" s="223" t="s">
        <v>246</v>
      </c>
      <c r="CO6" s="223"/>
      <c r="CP6" s="223"/>
      <c r="CQ6" s="223"/>
      <c r="CR6" s="223" t="s">
        <v>246</v>
      </c>
      <c r="CS6" s="223"/>
      <c r="CT6" s="223"/>
      <c r="CU6" s="223"/>
      <c r="CV6" s="223" t="s">
        <v>246</v>
      </c>
      <c r="CW6" s="223"/>
      <c r="CX6" s="223"/>
      <c r="CY6" s="223"/>
      <c r="CZ6" s="223" t="s">
        <v>75</v>
      </c>
      <c r="DA6" s="223"/>
      <c r="DB6" s="223"/>
      <c r="DC6" s="223"/>
      <c r="DD6" s="223" t="s">
        <v>75</v>
      </c>
      <c r="DE6" s="223"/>
      <c r="DF6" s="223"/>
      <c r="DG6" s="223"/>
      <c r="DH6" s="223" t="s">
        <v>75</v>
      </c>
      <c r="DI6" s="223"/>
      <c r="DJ6" s="223"/>
      <c r="DK6" s="223"/>
      <c r="DL6" s="223" t="s">
        <v>75</v>
      </c>
      <c r="DM6" s="223"/>
      <c r="DN6" s="223"/>
      <c r="DO6" s="223"/>
      <c r="DP6" s="223" t="s">
        <v>75</v>
      </c>
      <c r="DQ6" s="223"/>
      <c r="DR6" s="223"/>
      <c r="DS6" s="223"/>
      <c r="DT6" s="223" t="s">
        <v>75</v>
      </c>
      <c r="DU6" s="223"/>
      <c r="DV6" s="223"/>
      <c r="DW6" s="223"/>
      <c r="DX6" s="223" t="s">
        <v>75</v>
      </c>
      <c r="DY6" s="223"/>
      <c r="DZ6" s="223"/>
      <c r="EA6" s="223"/>
      <c r="EB6" s="223" t="s">
        <v>570</v>
      </c>
      <c r="EC6" s="223"/>
      <c r="ED6" s="223"/>
      <c r="EE6" s="223"/>
      <c r="EF6" s="223" t="s">
        <v>571</v>
      </c>
      <c r="EG6" s="223"/>
      <c r="EH6" s="223"/>
      <c r="EI6" s="223"/>
      <c r="EJ6" s="223" t="s">
        <v>354</v>
      </c>
      <c r="EK6" s="223"/>
      <c r="EL6" s="223"/>
      <c r="EM6" s="223"/>
      <c r="EN6" s="223" t="s">
        <v>572</v>
      </c>
      <c r="EO6" s="223"/>
      <c r="EP6" s="223"/>
      <c r="EQ6" s="223"/>
      <c r="ER6" s="223" t="s">
        <v>572</v>
      </c>
      <c r="ES6" s="223"/>
      <c r="ET6" s="223"/>
      <c r="EU6" s="223"/>
      <c r="EV6" s="223" t="s">
        <v>275</v>
      </c>
      <c r="EW6" s="223"/>
      <c r="EX6" s="223"/>
      <c r="EY6" s="223"/>
      <c r="EZ6" s="223" t="s">
        <v>275</v>
      </c>
      <c r="FA6" s="223"/>
      <c r="FB6" s="223"/>
      <c r="FC6" s="223"/>
      <c r="FD6" s="223" t="s">
        <v>573</v>
      </c>
      <c r="FE6" s="223"/>
      <c r="FF6" s="223"/>
      <c r="FG6" s="223"/>
      <c r="FH6" s="223" t="s">
        <v>207</v>
      </c>
      <c r="FI6" s="223"/>
      <c r="FJ6" s="223"/>
      <c r="FK6" s="223"/>
      <c r="FL6" s="223" t="s">
        <v>207</v>
      </c>
      <c r="FM6" s="223"/>
      <c r="FN6" s="223"/>
      <c r="FO6" s="223"/>
      <c r="FP6" s="223" t="s">
        <v>574</v>
      </c>
      <c r="FQ6" s="223"/>
      <c r="FR6" s="223"/>
      <c r="FS6" s="223"/>
      <c r="FT6" s="223" t="s">
        <v>198</v>
      </c>
      <c r="FU6" s="223"/>
      <c r="FV6" s="223"/>
      <c r="FW6" s="223"/>
      <c r="FX6" s="223" t="s">
        <v>575</v>
      </c>
      <c r="FY6" s="223"/>
      <c r="FZ6" s="223"/>
      <c r="GA6" s="223"/>
      <c r="GB6" s="223" t="s">
        <v>100</v>
      </c>
      <c r="GC6" s="223"/>
      <c r="GD6" s="223"/>
      <c r="GE6" s="223"/>
      <c r="GF6" s="223" t="s">
        <v>100</v>
      </c>
      <c r="GG6" s="223"/>
      <c r="GH6" s="223"/>
      <c r="GI6" s="223"/>
      <c r="GJ6" s="223" t="s">
        <v>100</v>
      </c>
      <c r="GK6" s="223"/>
      <c r="GL6" s="223"/>
      <c r="GM6" s="223"/>
      <c r="GN6" s="223" t="s">
        <v>142</v>
      </c>
      <c r="GO6" s="223"/>
      <c r="GP6" s="223"/>
      <c r="GQ6" s="223"/>
      <c r="GR6" s="223" t="s">
        <v>142</v>
      </c>
      <c r="GS6" s="223"/>
      <c r="GT6" s="223"/>
      <c r="GU6" s="223"/>
      <c r="GV6" s="223" t="s">
        <v>142</v>
      </c>
      <c r="GW6" s="223"/>
      <c r="GX6" s="223"/>
      <c r="GY6" s="223"/>
      <c r="GZ6" s="223" t="s">
        <v>142</v>
      </c>
      <c r="HA6" s="223"/>
      <c r="HB6" s="223"/>
      <c r="HC6" s="223"/>
      <c r="HD6" s="223" t="s">
        <v>142</v>
      </c>
      <c r="HE6" s="223"/>
      <c r="HF6" s="223"/>
      <c r="HG6" s="223"/>
      <c r="HH6" s="223" t="s">
        <v>142</v>
      </c>
      <c r="HI6" s="223"/>
      <c r="HJ6" s="223"/>
      <c r="HK6" s="223"/>
      <c r="HL6" s="223" t="s">
        <v>142</v>
      </c>
      <c r="HM6" s="223"/>
      <c r="HN6" s="223"/>
      <c r="HO6" s="223"/>
      <c r="HP6" s="223" t="s">
        <v>142</v>
      </c>
      <c r="HQ6" s="223"/>
      <c r="HR6" s="223"/>
      <c r="HS6" s="223"/>
      <c r="HT6" s="223" t="s">
        <v>576</v>
      </c>
      <c r="HU6" s="223"/>
      <c r="HV6" s="223"/>
      <c r="HW6" s="223"/>
      <c r="HX6" s="223" t="s">
        <v>576</v>
      </c>
      <c r="HY6" s="223"/>
      <c r="HZ6" s="223"/>
      <c r="IA6" s="223"/>
      <c r="IB6" s="223" t="s">
        <v>577</v>
      </c>
      <c r="IC6" s="223"/>
      <c r="ID6" s="223"/>
      <c r="IE6" s="223"/>
      <c r="IF6" s="223" t="s">
        <v>84</v>
      </c>
      <c r="IG6" s="223"/>
      <c r="IH6" s="223"/>
      <c r="II6" s="223"/>
      <c r="IJ6" s="223" t="s">
        <v>84</v>
      </c>
      <c r="IK6" s="223"/>
      <c r="IL6" s="223"/>
      <c r="IM6" s="223"/>
      <c r="IN6" s="223" t="s">
        <v>84</v>
      </c>
      <c r="IO6" s="223"/>
      <c r="IP6" s="223"/>
      <c r="IQ6" s="223"/>
      <c r="IR6" s="223" t="s">
        <v>91</v>
      </c>
      <c r="IS6" s="223"/>
      <c r="IT6" s="223"/>
      <c r="IU6" s="223"/>
      <c r="IV6" s="223" t="s">
        <v>91</v>
      </c>
      <c r="IW6" s="223"/>
      <c r="IX6" s="223"/>
      <c r="IY6" s="223"/>
      <c r="IZ6" s="223" t="s">
        <v>91</v>
      </c>
      <c r="JA6" s="223"/>
      <c r="JB6" s="223"/>
      <c r="JC6" s="223"/>
      <c r="JD6" s="223" t="s">
        <v>91</v>
      </c>
      <c r="JE6" s="223"/>
      <c r="JF6" s="223"/>
      <c r="JG6" s="223"/>
      <c r="JH6" s="223" t="s">
        <v>91</v>
      </c>
      <c r="JI6" s="223"/>
      <c r="JJ6" s="223"/>
      <c r="JK6" s="223"/>
      <c r="JL6" s="223" t="s">
        <v>91</v>
      </c>
      <c r="JM6" s="223"/>
      <c r="JN6" s="223"/>
      <c r="JO6" s="223"/>
      <c r="JP6" s="223" t="s">
        <v>91</v>
      </c>
      <c r="JQ6" s="223"/>
      <c r="JR6" s="223"/>
      <c r="JS6" s="223"/>
      <c r="JT6" s="223" t="s">
        <v>91</v>
      </c>
      <c r="JU6" s="223"/>
      <c r="JV6" s="223"/>
      <c r="JW6" s="223"/>
      <c r="JX6" s="223" t="s">
        <v>91</v>
      </c>
      <c r="JY6" s="223"/>
      <c r="JZ6" s="223"/>
      <c r="KA6" s="223"/>
      <c r="KB6" s="223" t="s">
        <v>91</v>
      </c>
      <c r="KC6" s="223"/>
      <c r="KD6" s="223"/>
      <c r="KE6" s="223"/>
      <c r="KF6" s="223" t="s">
        <v>91</v>
      </c>
      <c r="KG6" s="223"/>
      <c r="KH6" s="223"/>
      <c r="KI6" s="223"/>
      <c r="KJ6" s="223" t="s">
        <v>91</v>
      </c>
      <c r="KK6" s="223"/>
      <c r="KL6" s="223"/>
      <c r="KM6" s="223"/>
      <c r="KN6" s="223" t="s">
        <v>91</v>
      </c>
      <c r="KO6" s="223"/>
      <c r="KP6" s="223"/>
      <c r="KQ6" s="223"/>
      <c r="KR6" s="223" t="s">
        <v>91</v>
      </c>
      <c r="KS6" s="223"/>
      <c r="KT6" s="223"/>
      <c r="KU6" s="223"/>
      <c r="KV6" s="223" t="s">
        <v>578</v>
      </c>
      <c r="KW6" s="223"/>
      <c r="KX6" s="223"/>
      <c r="KY6" s="223"/>
      <c r="KZ6" s="223" t="s">
        <v>578</v>
      </c>
      <c r="LA6" s="223"/>
      <c r="LB6" s="223"/>
      <c r="LC6" s="223"/>
      <c r="LD6" s="223" t="s">
        <v>579</v>
      </c>
      <c r="LE6" s="223"/>
      <c r="LF6" s="223"/>
      <c r="LG6" s="223"/>
      <c r="LH6" s="223" t="s">
        <v>128</v>
      </c>
      <c r="LI6" s="223"/>
      <c r="LJ6" s="223"/>
      <c r="LK6" s="223"/>
      <c r="LL6" s="223" t="s">
        <v>128</v>
      </c>
      <c r="LM6" s="223"/>
      <c r="LN6" s="223"/>
      <c r="LO6" s="223"/>
      <c r="LP6" s="223" t="s">
        <v>128</v>
      </c>
      <c r="LQ6" s="223"/>
      <c r="LR6" s="223"/>
      <c r="LS6" s="223"/>
      <c r="LT6" s="223" t="s">
        <v>128</v>
      </c>
      <c r="LU6" s="223"/>
      <c r="LV6" s="223"/>
      <c r="LW6" s="223"/>
      <c r="LX6" s="223" t="s">
        <v>128</v>
      </c>
      <c r="LY6" s="223"/>
      <c r="LZ6" s="223"/>
      <c r="MA6" s="223"/>
      <c r="MB6" s="223" t="s">
        <v>128</v>
      </c>
      <c r="MC6" s="223"/>
      <c r="MD6" s="223"/>
      <c r="ME6" s="223"/>
      <c r="MF6" s="223" t="s">
        <v>128</v>
      </c>
      <c r="MG6" s="223"/>
      <c r="MH6" s="223"/>
      <c r="MI6" s="223"/>
      <c r="MJ6" s="223" t="s">
        <v>128</v>
      </c>
      <c r="MK6" s="223"/>
      <c r="ML6" s="223"/>
      <c r="MM6" s="223"/>
      <c r="MN6" s="223" t="s">
        <v>128</v>
      </c>
      <c r="MO6" s="223"/>
      <c r="MP6" s="223"/>
      <c r="MQ6" s="223"/>
      <c r="MR6" s="223" t="s">
        <v>128</v>
      </c>
      <c r="MS6" s="223"/>
      <c r="MT6" s="223"/>
      <c r="MU6" s="223"/>
      <c r="MV6" s="223" t="s">
        <v>128</v>
      </c>
      <c r="MW6" s="223"/>
      <c r="MX6" s="223"/>
      <c r="MY6" s="223"/>
      <c r="MZ6" s="223" t="s">
        <v>128</v>
      </c>
      <c r="NA6" s="223"/>
      <c r="NB6" s="223"/>
      <c r="NC6" s="223"/>
      <c r="ND6" s="223" t="s">
        <v>139</v>
      </c>
      <c r="NE6" s="223"/>
      <c r="NF6" s="223"/>
      <c r="NG6" s="223"/>
      <c r="NH6" s="223" t="s">
        <v>139</v>
      </c>
      <c r="NI6" s="223"/>
      <c r="NJ6" s="223"/>
      <c r="NK6" s="223"/>
      <c r="NL6" s="223" t="s">
        <v>139</v>
      </c>
      <c r="NM6" s="223"/>
      <c r="NN6" s="223"/>
      <c r="NO6" s="223"/>
      <c r="NP6" s="223" t="s">
        <v>139</v>
      </c>
      <c r="NQ6" s="223"/>
      <c r="NR6" s="223"/>
      <c r="NS6" s="223"/>
      <c r="NT6" s="223" t="s">
        <v>147</v>
      </c>
      <c r="NU6" s="223"/>
      <c r="NV6" s="223"/>
      <c r="NW6" s="223"/>
      <c r="NX6" s="223" t="s">
        <v>147</v>
      </c>
      <c r="NY6" s="223"/>
      <c r="NZ6" s="223"/>
      <c r="OA6" s="223"/>
      <c r="OB6" s="223" t="s">
        <v>580</v>
      </c>
      <c r="OC6" s="223"/>
      <c r="OD6" s="223"/>
      <c r="OE6" s="223"/>
      <c r="OF6" s="223" t="s">
        <v>581</v>
      </c>
      <c r="OG6" s="223"/>
      <c r="OH6" s="223"/>
      <c r="OI6" s="223"/>
      <c r="OJ6" s="223" t="s">
        <v>582</v>
      </c>
      <c r="OK6" s="223"/>
      <c r="OL6" s="223"/>
      <c r="OM6" s="223"/>
      <c r="ON6" s="223" t="s">
        <v>583</v>
      </c>
      <c r="OO6" s="223"/>
      <c r="OP6" s="223"/>
      <c r="OQ6" s="223"/>
      <c r="OR6" s="223" t="s">
        <v>584</v>
      </c>
      <c r="OS6" s="223"/>
      <c r="OT6" s="223"/>
      <c r="OU6" s="223"/>
      <c r="OV6" s="223" t="s">
        <v>37</v>
      </c>
      <c r="OW6" s="223"/>
      <c r="OX6" s="223"/>
      <c r="OY6" s="223"/>
      <c r="OZ6" s="223" t="s">
        <v>585</v>
      </c>
      <c r="PA6" s="223"/>
      <c r="PB6" s="223"/>
      <c r="PC6" s="223"/>
      <c r="PD6" s="223" t="s">
        <v>112</v>
      </c>
      <c r="PE6" s="223"/>
      <c r="PF6" s="223"/>
      <c r="PG6" s="223"/>
      <c r="PH6" s="223" t="s">
        <v>112</v>
      </c>
      <c r="PI6" s="223"/>
      <c r="PJ6" s="223"/>
      <c r="PK6" s="223"/>
      <c r="PL6" s="223" t="s">
        <v>30</v>
      </c>
      <c r="PM6" s="223"/>
      <c r="PN6" s="223"/>
      <c r="PO6" s="223"/>
      <c r="PP6" s="223" t="s">
        <v>570</v>
      </c>
      <c r="PQ6" s="223"/>
      <c r="PR6" s="223"/>
      <c r="PS6" s="223"/>
      <c r="PT6" s="223" t="s">
        <v>586</v>
      </c>
      <c r="PU6" s="223"/>
      <c r="PV6" s="223"/>
      <c r="PW6" s="223"/>
      <c r="PX6" s="223" t="s">
        <v>587</v>
      </c>
      <c r="PY6" s="223"/>
      <c r="PZ6" s="223"/>
      <c r="QA6" s="223"/>
      <c r="QB6" s="223" t="s">
        <v>588</v>
      </c>
      <c r="QC6" s="223"/>
      <c r="QD6" s="223"/>
      <c r="QE6" s="223"/>
      <c r="QF6" s="223" t="s">
        <v>589</v>
      </c>
      <c r="QG6" s="223"/>
      <c r="QH6" s="223"/>
      <c r="QI6" s="223"/>
      <c r="QJ6" s="223" t="s">
        <v>590</v>
      </c>
      <c r="QK6" s="223"/>
      <c r="QL6" s="223"/>
      <c r="QM6" s="223"/>
      <c r="QN6" s="223" t="s">
        <v>591</v>
      </c>
      <c r="QO6" s="223"/>
      <c r="QP6" s="223"/>
      <c r="QQ6" s="223"/>
      <c r="QR6" s="223" t="s">
        <v>592</v>
      </c>
      <c r="QS6" s="223"/>
      <c r="QT6" s="223"/>
      <c r="QU6" s="223"/>
      <c r="QV6" s="223" t="s">
        <v>593</v>
      </c>
      <c r="QW6" s="223"/>
      <c r="QX6" s="223"/>
      <c r="QY6" s="223"/>
      <c r="QZ6" s="223" t="s">
        <v>594</v>
      </c>
      <c r="RA6" s="223"/>
      <c r="RB6" s="223"/>
      <c r="RC6" s="223"/>
      <c r="RD6" s="223" t="s">
        <v>595</v>
      </c>
      <c r="RE6" s="223"/>
      <c r="RF6" s="223"/>
      <c r="RG6" s="223"/>
      <c r="RH6" s="223" t="s">
        <v>596</v>
      </c>
      <c r="RI6" s="223"/>
      <c r="RJ6" s="223"/>
      <c r="RK6" s="223"/>
      <c r="RL6" s="223" t="s">
        <v>597</v>
      </c>
      <c r="RM6" s="223"/>
      <c r="RN6" s="223"/>
      <c r="RO6" s="223"/>
      <c r="RP6" s="223" t="s">
        <v>597</v>
      </c>
      <c r="RQ6" s="223"/>
      <c r="RR6" s="223"/>
      <c r="RS6" s="223"/>
      <c r="RT6" s="223" t="s">
        <v>597</v>
      </c>
      <c r="RU6" s="223"/>
      <c r="RV6" s="223"/>
      <c r="RW6" s="223"/>
      <c r="RX6" s="223" t="s">
        <v>597</v>
      </c>
      <c r="RY6" s="223"/>
      <c r="RZ6" s="223"/>
      <c r="SA6" s="223"/>
      <c r="SB6" s="223" t="s">
        <v>598</v>
      </c>
      <c r="SC6" s="223"/>
      <c r="SD6" s="223"/>
      <c r="SE6" s="223"/>
      <c r="SF6" s="223" t="s">
        <v>599</v>
      </c>
      <c r="SG6" s="223"/>
      <c r="SH6" s="223"/>
      <c r="SI6" s="223"/>
      <c r="SJ6" s="223" t="s">
        <v>600</v>
      </c>
      <c r="SK6" s="223"/>
      <c r="SL6" s="223"/>
      <c r="SM6" s="223"/>
      <c r="SN6" s="223" t="s">
        <v>601</v>
      </c>
      <c r="SO6" s="223"/>
      <c r="SP6" s="223"/>
      <c r="SQ6" s="223"/>
      <c r="SR6" s="223" t="s">
        <v>602</v>
      </c>
      <c r="SS6" s="223"/>
      <c r="ST6" s="223"/>
      <c r="SU6" s="223"/>
      <c r="SV6" s="223" t="s">
        <v>243</v>
      </c>
      <c r="SW6" s="223"/>
      <c r="SX6" s="223"/>
      <c r="SY6" s="223"/>
      <c r="SZ6" s="223" t="s">
        <v>243</v>
      </c>
      <c r="TA6" s="223"/>
      <c r="TB6" s="223"/>
      <c r="TC6" s="223"/>
      <c r="TD6" s="223" t="s">
        <v>243</v>
      </c>
      <c r="TE6" s="223"/>
      <c r="TF6" s="223"/>
      <c r="TG6" s="223"/>
      <c r="TH6" s="223" t="s">
        <v>243</v>
      </c>
      <c r="TI6" s="223"/>
      <c r="TJ6" s="223"/>
      <c r="TK6" s="223"/>
      <c r="TL6" s="223" t="s">
        <v>603</v>
      </c>
      <c r="TM6" s="223"/>
      <c r="TN6" s="223"/>
      <c r="TO6" s="223"/>
      <c r="TP6" s="223" t="s">
        <v>604</v>
      </c>
      <c r="TQ6" s="223"/>
      <c r="TR6" s="223"/>
      <c r="TS6" s="223"/>
      <c r="TT6" s="223" t="s">
        <v>604</v>
      </c>
      <c r="TU6" s="223"/>
      <c r="TV6" s="223"/>
      <c r="TW6" s="223"/>
      <c r="TX6" s="223" t="s">
        <v>91</v>
      </c>
      <c r="TY6" s="223"/>
      <c r="TZ6" s="223"/>
      <c r="UA6" s="223"/>
      <c r="UB6" s="223" t="s">
        <v>91</v>
      </c>
      <c r="UC6" s="223"/>
      <c r="UD6" s="223"/>
      <c r="UE6" s="223"/>
      <c r="UF6" s="223" t="s">
        <v>91</v>
      </c>
      <c r="UG6" s="223"/>
      <c r="UH6" s="223"/>
      <c r="UI6" s="223"/>
      <c r="UJ6" s="223" t="s">
        <v>91</v>
      </c>
      <c r="UK6" s="223"/>
      <c r="UL6" s="223"/>
      <c r="UM6" s="223"/>
      <c r="UN6" s="223" t="s">
        <v>91</v>
      </c>
      <c r="UO6" s="223"/>
      <c r="UP6" s="223"/>
      <c r="UQ6" s="223"/>
      <c r="UR6" s="223" t="s">
        <v>605</v>
      </c>
      <c r="US6" s="223"/>
      <c r="UT6" s="223"/>
      <c r="UU6" s="223"/>
      <c r="UV6" s="223" t="s">
        <v>605</v>
      </c>
      <c r="UW6" s="223"/>
      <c r="UX6" s="223"/>
      <c r="UY6" s="223"/>
      <c r="UZ6" s="223" t="s">
        <v>606</v>
      </c>
      <c r="VA6" s="223"/>
      <c r="VB6" s="223"/>
      <c r="VC6" s="223"/>
      <c r="VD6" s="223" t="s">
        <v>606</v>
      </c>
      <c r="VE6" s="223"/>
      <c r="VF6" s="223"/>
      <c r="VG6" s="223"/>
      <c r="VH6" s="223" t="s">
        <v>606</v>
      </c>
      <c r="VI6" s="223"/>
      <c r="VJ6" s="223"/>
      <c r="VK6" s="223"/>
      <c r="VL6" s="223" t="s">
        <v>606</v>
      </c>
      <c r="VM6" s="223"/>
      <c r="VN6" s="223"/>
      <c r="VO6" s="223"/>
      <c r="VP6" s="223" t="s">
        <v>311</v>
      </c>
      <c r="VQ6" s="223"/>
      <c r="VR6" s="223"/>
      <c r="VS6" s="223"/>
      <c r="VT6" s="223" t="s">
        <v>607</v>
      </c>
      <c r="VU6" s="223"/>
      <c r="VV6" s="223"/>
      <c r="VW6" s="223"/>
      <c r="VX6" s="223" t="s">
        <v>608</v>
      </c>
      <c r="VY6" s="223"/>
      <c r="VZ6" s="223"/>
      <c r="WA6" s="223"/>
      <c r="WB6" s="223" t="s">
        <v>128</v>
      </c>
      <c r="WC6" s="223"/>
      <c r="WD6" s="223"/>
      <c r="WE6" s="223"/>
      <c r="WF6" s="223" t="s">
        <v>128</v>
      </c>
      <c r="WG6" s="223"/>
      <c r="WH6" s="223"/>
      <c r="WI6" s="223"/>
      <c r="WJ6" s="223" t="s">
        <v>128</v>
      </c>
      <c r="WK6" s="223"/>
      <c r="WL6" s="223"/>
      <c r="WM6" s="223"/>
      <c r="WN6" s="223" t="s">
        <v>128</v>
      </c>
      <c r="WO6" s="223"/>
      <c r="WP6" s="223"/>
      <c r="WQ6" s="223"/>
      <c r="WR6" s="223" t="s">
        <v>128</v>
      </c>
      <c r="WS6" s="223"/>
      <c r="WT6" s="223"/>
      <c r="WU6" s="223"/>
      <c r="WV6" s="223" t="s">
        <v>609</v>
      </c>
      <c r="WW6" s="223"/>
      <c r="WX6" s="223"/>
      <c r="WY6" s="223"/>
      <c r="WZ6" s="223" t="s">
        <v>610</v>
      </c>
      <c r="XA6" s="223"/>
      <c r="XB6" s="223"/>
      <c r="XC6" s="223"/>
      <c r="XD6" s="223" t="s">
        <v>610</v>
      </c>
      <c r="XE6" s="223"/>
      <c r="XF6" s="223"/>
      <c r="XG6" s="223"/>
      <c r="XH6" s="223" t="s">
        <v>611</v>
      </c>
      <c r="XI6" s="223"/>
      <c r="XJ6" s="223"/>
      <c r="XK6" s="223"/>
      <c r="XL6" s="223" t="s">
        <v>612</v>
      </c>
      <c r="XM6" s="223"/>
      <c r="XN6" s="223"/>
      <c r="XO6" s="223"/>
      <c r="XP6" s="223" t="s">
        <v>612</v>
      </c>
      <c r="XQ6" s="223"/>
      <c r="XR6" s="223"/>
      <c r="XS6" s="223"/>
      <c r="XT6" s="223" t="s">
        <v>613</v>
      </c>
      <c r="XU6" s="223"/>
      <c r="XV6" s="223"/>
      <c r="XW6" s="223"/>
      <c r="XX6" s="223" t="s">
        <v>614</v>
      </c>
      <c r="XY6" s="223"/>
      <c r="XZ6" s="223"/>
      <c r="YA6" s="223"/>
      <c r="YB6" s="223" t="s">
        <v>615</v>
      </c>
      <c r="YC6" s="223"/>
      <c r="YD6" s="223"/>
      <c r="YE6" s="223"/>
      <c r="YF6" s="223" t="s">
        <v>616</v>
      </c>
      <c r="YG6" s="223"/>
      <c r="YH6" s="223"/>
      <c r="YI6" s="223"/>
    </row>
    <row r="7" spans="1:659" ht="40.049999999999997" customHeight="1" x14ac:dyDescent="0.3">
      <c r="A7" s="1"/>
      <c r="B7" s="195"/>
      <c r="C7" s="195"/>
      <c r="D7" s="231" t="s">
        <v>621</v>
      </c>
      <c r="E7" s="195"/>
      <c r="F7" s="195"/>
      <c r="G7" s="195"/>
      <c r="H7" s="231" t="s">
        <v>622</v>
      </c>
      <c r="I7" s="195"/>
      <c r="J7" s="195"/>
      <c r="K7" s="195"/>
      <c r="L7" s="231" t="s">
        <v>623</v>
      </c>
      <c r="M7" s="195"/>
      <c r="N7" s="195"/>
      <c r="O7" s="195"/>
      <c r="P7" s="231" t="s">
        <v>624</v>
      </c>
      <c r="Q7" s="195"/>
      <c r="R7" s="195"/>
      <c r="S7" s="195"/>
      <c r="T7" s="231" t="s">
        <v>625</v>
      </c>
      <c r="U7" s="195"/>
      <c r="V7" s="195"/>
      <c r="W7" s="195"/>
      <c r="X7" s="231" t="s">
        <v>381</v>
      </c>
      <c r="Y7" s="195"/>
      <c r="Z7" s="195"/>
      <c r="AA7" s="195"/>
      <c r="AB7" s="231" t="s">
        <v>626</v>
      </c>
      <c r="AC7" s="195"/>
      <c r="AD7" s="195"/>
      <c r="AE7" s="195"/>
      <c r="AF7" s="231" t="s">
        <v>627</v>
      </c>
      <c r="AG7" s="195"/>
      <c r="AH7" s="195"/>
      <c r="AI7" s="195"/>
      <c r="AJ7" s="231" t="s">
        <v>628</v>
      </c>
      <c r="AK7" s="195"/>
      <c r="AL7" s="195"/>
      <c r="AM7" s="195"/>
      <c r="AN7" s="231" t="s">
        <v>629</v>
      </c>
      <c r="AO7" s="195"/>
      <c r="AP7" s="195"/>
      <c r="AQ7" s="195"/>
      <c r="AR7" s="231" t="s">
        <v>630</v>
      </c>
      <c r="AS7" s="195"/>
      <c r="AT7" s="195"/>
      <c r="AU7" s="195"/>
      <c r="AV7" s="231" t="s">
        <v>631</v>
      </c>
      <c r="AW7" s="195"/>
      <c r="AX7" s="195"/>
      <c r="AY7" s="195"/>
      <c r="AZ7" s="231" t="s">
        <v>632</v>
      </c>
      <c r="BA7" s="195"/>
      <c r="BB7" s="195"/>
      <c r="BC7" s="195"/>
      <c r="BD7" s="231" t="s">
        <v>633</v>
      </c>
      <c r="BE7" s="195"/>
      <c r="BF7" s="195"/>
      <c r="BG7" s="195"/>
      <c r="BH7" s="231" t="s">
        <v>634</v>
      </c>
      <c r="BI7" s="195"/>
      <c r="BJ7" s="195"/>
      <c r="BK7" s="195"/>
      <c r="BL7" s="231" t="s">
        <v>635</v>
      </c>
      <c r="BM7" s="195"/>
      <c r="BN7" s="195"/>
      <c r="BO7" s="195"/>
      <c r="BP7" s="231" t="s">
        <v>636</v>
      </c>
      <c r="BQ7" s="195"/>
      <c r="BR7" s="195"/>
      <c r="BS7" s="195"/>
      <c r="BT7" s="231" t="s">
        <v>637</v>
      </c>
      <c r="BU7" s="195"/>
      <c r="BV7" s="195"/>
      <c r="BW7" s="195"/>
      <c r="BX7" s="231" t="s">
        <v>638</v>
      </c>
      <c r="BY7" s="195"/>
      <c r="BZ7" s="195"/>
      <c r="CA7" s="195"/>
      <c r="CB7" s="231" t="s">
        <v>639</v>
      </c>
      <c r="CC7" s="195"/>
      <c r="CD7" s="195"/>
      <c r="CE7" s="195"/>
      <c r="CF7" s="231" t="s">
        <v>640</v>
      </c>
      <c r="CG7" s="195"/>
      <c r="CH7" s="195"/>
      <c r="CI7" s="195"/>
      <c r="CJ7" s="231" t="s">
        <v>641</v>
      </c>
      <c r="CK7" s="195"/>
      <c r="CL7" s="195"/>
      <c r="CM7" s="195"/>
      <c r="CN7" s="231" t="s">
        <v>642</v>
      </c>
      <c r="CO7" s="195"/>
      <c r="CP7" s="195"/>
      <c r="CQ7" s="195"/>
      <c r="CR7" s="231" t="s">
        <v>247</v>
      </c>
      <c r="CS7" s="195"/>
      <c r="CT7" s="195"/>
      <c r="CU7" s="195"/>
      <c r="CV7" s="231" t="s">
        <v>254</v>
      </c>
      <c r="CW7" s="195"/>
      <c r="CX7" s="195"/>
      <c r="CY7" s="195"/>
      <c r="CZ7" s="231" t="s">
        <v>643</v>
      </c>
      <c r="DA7" s="195"/>
      <c r="DB7" s="195"/>
      <c r="DC7" s="195"/>
      <c r="DD7" s="231" t="s">
        <v>644</v>
      </c>
      <c r="DE7" s="195"/>
      <c r="DF7" s="195"/>
      <c r="DG7" s="195"/>
      <c r="DH7" s="231" t="s">
        <v>645</v>
      </c>
      <c r="DI7" s="195"/>
      <c r="DJ7" s="195"/>
      <c r="DK7" s="195"/>
      <c r="DL7" s="231" t="s">
        <v>646</v>
      </c>
      <c r="DM7" s="195"/>
      <c r="DN7" s="195"/>
      <c r="DO7" s="195"/>
      <c r="DP7" s="231" t="s">
        <v>647</v>
      </c>
      <c r="DQ7" s="195"/>
      <c r="DR7" s="195"/>
      <c r="DS7" s="195"/>
      <c r="DT7" s="231" t="s">
        <v>648</v>
      </c>
      <c r="DU7" s="195"/>
      <c r="DV7" s="195"/>
      <c r="DW7" s="195"/>
      <c r="DX7" s="231" t="s">
        <v>649</v>
      </c>
      <c r="DY7" s="195"/>
      <c r="DZ7" s="195"/>
      <c r="EA7" s="195"/>
      <c r="EB7" s="231" t="s">
        <v>650</v>
      </c>
      <c r="EC7" s="195"/>
      <c r="ED7" s="195"/>
      <c r="EE7" s="195"/>
      <c r="EF7" s="231" t="s">
        <v>651</v>
      </c>
      <c r="EG7" s="195"/>
      <c r="EH7" s="195"/>
      <c r="EI7" s="195"/>
      <c r="EJ7" s="231" t="s">
        <v>360</v>
      </c>
      <c r="EK7" s="195"/>
      <c r="EL7" s="195"/>
      <c r="EM7" s="195"/>
      <c r="EN7" s="231" t="s">
        <v>652</v>
      </c>
      <c r="EO7" s="195"/>
      <c r="EP7" s="195"/>
      <c r="EQ7" s="195"/>
      <c r="ER7" s="231" t="s">
        <v>653</v>
      </c>
      <c r="ES7" s="195"/>
      <c r="ET7" s="195"/>
      <c r="EU7" s="195"/>
      <c r="EV7" s="231" t="s">
        <v>654</v>
      </c>
      <c r="EW7" s="195"/>
      <c r="EX7" s="195"/>
      <c r="EY7" s="195"/>
      <c r="EZ7" s="231" t="s">
        <v>655</v>
      </c>
      <c r="FA7" s="195"/>
      <c r="FB7" s="195"/>
      <c r="FC7" s="195"/>
      <c r="FD7" s="231" t="s">
        <v>573</v>
      </c>
      <c r="FE7" s="195"/>
      <c r="FF7" s="195"/>
      <c r="FG7" s="195"/>
      <c r="FH7" s="231" t="s">
        <v>656</v>
      </c>
      <c r="FI7" s="195"/>
      <c r="FJ7" s="195"/>
      <c r="FK7" s="195"/>
      <c r="FL7" s="231" t="s">
        <v>208</v>
      </c>
      <c r="FM7" s="195"/>
      <c r="FN7" s="195"/>
      <c r="FO7" s="195"/>
      <c r="FP7" s="231" t="s">
        <v>657</v>
      </c>
      <c r="FQ7" s="195"/>
      <c r="FR7" s="195"/>
      <c r="FS7" s="195"/>
      <c r="FT7" s="231" t="s">
        <v>658</v>
      </c>
      <c r="FU7" s="195"/>
      <c r="FV7" s="195"/>
      <c r="FW7" s="195"/>
      <c r="FX7" s="231" t="s">
        <v>659</v>
      </c>
      <c r="FY7" s="195"/>
      <c r="FZ7" s="195"/>
      <c r="GA7" s="195"/>
      <c r="GB7" s="231" t="s">
        <v>660</v>
      </c>
      <c r="GC7" s="195"/>
      <c r="GD7" s="195"/>
      <c r="GE7" s="195"/>
      <c r="GF7" s="231" t="s">
        <v>661</v>
      </c>
      <c r="GG7" s="195"/>
      <c r="GH7" s="195"/>
      <c r="GI7" s="195"/>
      <c r="GJ7" s="231" t="s">
        <v>662</v>
      </c>
      <c r="GK7" s="195"/>
      <c r="GL7" s="195"/>
      <c r="GM7" s="195"/>
      <c r="GN7" s="231" t="s">
        <v>663</v>
      </c>
      <c r="GO7" s="195"/>
      <c r="GP7" s="195"/>
      <c r="GQ7" s="195"/>
      <c r="GR7" s="231" t="s">
        <v>664</v>
      </c>
      <c r="GS7" s="195"/>
      <c r="GT7" s="195"/>
      <c r="GU7" s="195"/>
      <c r="GV7" s="231" t="s">
        <v>665</v>
      </c>
      <c r="GW7" s="195"/>
      <c r="GX7" s="195"/>
      <c r="GY7" s="195"/>
      <c r="GZ7" s="231" t="s">
        <v>487</v>
      </c>
      <c r="HA7" s="195"/>
      <c r="HB7" s="195"/>
      <c r="HC7" s="195"/>
      <c r="HD7" s="231" t="s">
        <v>483</v>
      </c>
      <c r="HE7" s="195"/>
      <c r="HF7" s="195"/>
      <c r="HG7" s="195"/>
      <c r="HH7" s="231" t="s">
        <v>666</v>
      </c>
      <c r="HI7" s="195"/>
      <c r="HJ7" s="195"/>
      <c r="HK7" s="195"/>
      <c r="HL7" s="231" t="s">
        <v>667</v>
      </c>
      <c r="HM7" s="195"/>
      <c r="HN7" s="195"/>
      <c r="HO7" s="195"/>
      <c r="HP7" s="231" t="s">
        <v>485</v>
      </c>
      <c r="HQ7" s="195"/>
      <c r="HR7" s="195"/>
      <c r="HS7" s="195"/>
      <c r="HT7" s="231" t="s">
        <v>668</v>
      </c>
      <c r="HU7" s="195"/>
      <c r="HV7" s="195"/>
      <c r="HW7" s="195"/>
      <c r="HX7" s="231" t="s">
        <v>669</v>
      </c>
      <c r="HY7" s="195"/>
      <c r="HZ7" s="195"/>
      <c r="IA7" s="195"/>
      <c r="IB7" s="231" t="s">
        <v>670</v>
      </c>
      <c r="IC7" s="195"/>
      <c r="ID7" s="195"/>
      <c r="IE7" s="195"/>
      <c r="IF7" s="231" t="s">
        <v>671</v>
      </c>
      <c r="IG7" s="195"/>
      <c r="IH7" s="195"/>
      <c r="II7" s="195"/>
      <c r="IJ7" s="231" t="s">
        <v>672</v>
      </c>
      <c r="IK7" s="195"/>
      <c r="IL7" s="195"/>
      <c r="IM7" s="195"/>
      <c r="IN7" s="231" t="s">
        <v>673</v>
      </c>
      <c r="IO7" s="195"/>
      <c r="IP7" s="195"/>
      <c r="IQ7" s="195"/>
      <c r="IR7" s="231" t="s">
        <v>674</v>
      </c>
      <c r="IS7" s="195"/>
      <c r="IT7" s="195"/>
      <c r="IU7" s="195"/>
      <c r="IV7" s="231" t="s">
        <v>675</v>
      </c>
      <c r="IW7" s="195"/>
      <c r="IX7" s="195"/>
      <c r="IY7" s="195"/>
      <c r="IZ7" s="231" t="s">
        <v>676</v>
      </c>
      <c r="JA7" s="195"/>
      <c r="JB7" s="195"/>
      <c r="JC7" s="195"/>
      <c r="JD7" s="231" t="s">
        <v>677</v>
      </c>
      <c r="JE7" s="195"/>
      <c r="JF7" s="195"/>
      <c r="JG7" s="195"/>
      <c r="JH7" s="231" t="s">
        <v>678</v>
      </c>
      <c r="JI7" s="195"/>
      <c r="JJ7" s="195"/>
      <c r="JK7" s="195"/>
      <c r="JL7" s="231" t="s">
        <v>679</v>
      </c>
      <c r="JM7" s="195"/>
      <c r="JN7" s="195"/>
      <c r="JO7" s="195"/>
      <c r="JP7" s="231" t="s">
        <v>680</v>
      </c>
      <c r="JQ7" s="195"/>
      <c r="JR7" s="195"/>
      <c r="JS7" s="195"/>
      <c r="JT7" s="231" t="s">
        <v>681</v>
      </c>
      <c r="JU7" s="195"/>
      <c r="JV7" s="195"/>
      <c r="JW7" s="195"/>
      <c r="JX7" s="231" t="s">
        <v>682</v>
      </c>
      <c r="JY7" s="195"/>
      <c r="JZ7" s="195"/>
      <c r="KA7" s="195"/>
      <c r="KB7" s="231" t="s">
        <v>683</v>
      </c>
      <c r="KC7" s="195"/>
      <c r="KD7" s="195"/>
      <c r="KE7" s="195"/>
      <c r="KF7" s="231" t="s">
        <v>684</v>
      </c>
      <c r="KG7" s="195"/>
      <c r="KH7" s="195"/>
      <c r="KI7" s="195"/>
      <c r="KJ7" s="231" t="s">
        <v>685</v>
      </c>
      <c r="KK7" s="195"/>
      <c r="KL7" s="195"/>
      <c r="KM7" s="195"/>
      <c r="KN7" s="231" t="s">
        <v>686</v>
      </c>
      <c r="KO7" s="195"/>
      <c r="KP7" s="195"/>
      <c r="KQ7" s="195"/>
      <c r="KR7" s="231" t="s">
        <v>687</v>
      </c>
      <c r="KS7" s="195"/>
      <c r="KT7" s="195"/>
      <c r="KU7" s="195"/>
      <c r="KV7" s="231" t="s">
        <v>688</v>
      </c>
      <c r="KW7" s="195"/>
      <c r="KX7" s="195"/>
      <c r="KY7" s="195"/>
      <c r="KZ7" s="231" t="s">
        <v>689</v>
      </c>
      <c r="LA7" s="195"/>
      <c r="LB7" s="195"/>
      <c r="LC7" s="195"/>
      <c r="LD7" s="231" t="s">
        <v>690</v>
      </c>
      <c r="LE7" s="195"/>
      <c r="LF7" s="195"/>
      <c r="LG7" s="195"/>
      <c r="LH7" s="231" t="s">
        <v>691</v>
      </c>
      <c r="LI7" s="195"/>
      <c r="LJ7" s="195"/>
      <c r="LK7" s="195"/>
      <c r="LL7" s="231" t="s">
        <v>692</v>
      </c>
      <c r="LM7" s="195"/>
      <c r="LN7" s="195"/>
      <c r="LO7" s="195"/>
      <c r="LP7" s="231" t="s">
        <v>693</v>
      </c>
      <c r="LQ7" s="195"/>
      <c r="LR7" s="195"/>
      <c r="LS7" s="195"/>
      <c r="LT7" s="231" t="s">
        <v>694</v>
      </c>
      <c r="LU7" s="195"/>
      <c r="LV7" s="195"/>
      <c r="LW7" s="195"/>
      <c r="LX7" s="231" t="s">
        <v>695</v>
      </c>
      <c r="LY7" s="195"/>
      <c r="LZ7" s="195"/>
      <c r="MA7" s="195"/>
      <c r="MB7" s="231" t="s">
        <v>696</v>
      </c>
      <c r="MC7" s="195"/>
      <c r="MD7" s="195"/>
      <c r="ME7" s="195"/>
      <c r="MF7" s="231" t="s">
        <v>697</v>
      </c>
      <c r="MG7" s="195"/>
      <c r="MH7" s="195"/>
      <c r="MI7" s="195"/>
      <c r="MJ7" s="231" t="s">
        <v>698</v>
      </c>
      <c r="MK7" s="195"/>
      <c r="ML7" s="195"/>
      <c r="MM7" s="195"/>
      <c r="MN7" s="231" t="s">
        <v>699</v>
      </c>
      <c r="MO7" s="195"/>
      <c r="MP7" s="195"/>
      <c r="MQ7" s="195"/>
      <c r="MR7" s="231" t="s">
        <v>700</v>
      </c>
      <c r="MS7" s="195"/>
      <c r="MT7" s="195"/>
      <c r="MU7" s="195"/>
      <c r="MV7" s="231" t="s">
        <v>701</v>
      </c>
      <c r="MW7" s="195"/>
      <c r="MX7" s="195"/>
      <c r="MY7" s="195"/>
      <c r="MZ7" s="231" t="s">
        <v>702</v>
      </c>
      <c r="NA7" s="195"/>
      <c r="NB7" s="195"/>
      <c r="NC7" s="195"/>
      <c r="ND7" s="231" t="s">
        <v>703</v>
      </c>
      <c r="NE7" s="195"/>
      <c r="NF7" s="195"/>
      <c r="NG7" s="195"/>
      <c r="NH7" s="231" t="s">
        <v>704</v>
      </c>
      <c r="NI7" s="195"/>
      <c r="NJ7" s="195"/>
      <c r="NK7" s="195"/>
      <c r="NL7" s="231" t="s">
        <v>705</v>
      </c>
      <c r="NM7" s="195"/>
      <c r="NN7" s="195"/>
      <c r="NO7" s="195"/>
      <c r="NP7" s="231" t="s">
        <v>706</v>
      </c>
      <c r="NQ7" s="195"/>
      <c r="NR7" s="195"/>
      <c r="NS7" s="195"/>
      <c r="NT7" s="231" t="s">
        <v>707</v>
      </c>
      <c r="NU7" s="195"/>
      <c r="NV7" s="195"/>
      <c r="NW7" s="195"/>
      <c r="NX7" s="231" t="s">
        <v>708</v>
      </c>
      <c r="NY7" s="195"/>
      <c r="NZ7" s="195"/>
      <c r="OA7" s="195"/>
      <c r="OB7" s="231" t="s">
        <v>709</v>
      </c>
      <c r="OC7" s="195"/>
      <c r="OD7" s="195"/>
      <c r="OE7" s="195"/>
      <c r="OF7" s="231" t="s">
        <v>710</v>
      </c>
      <c r="OG7" s="195"/>
      <c r="OH7" s="195"/>
      <c r="OI7" s="195"/>
      <c r="OJ7" s="231" t="s">
        <v>711</v>
      </c>
      <c r="OK7" s="195"/>
      <c r="OL7" s="195"/>
      <c r="OM7" s="195"/>
      <c r="ON7" s="231" t="s">
        <v>712</v>
      </c>
      <c r="OO7" s="195"/>
      <c r="OP7" s="195"/>
      <c r="OQ7" s="195"/>
      <c r="OR7" s="231" t="s">
        <v>713</v>
      </c>
      <c r="OS7" s="195"/>
      <c r="OT7" s="195"/>
      <c r="OU7" s="195"/>
      <c r="OV7" s="231" t="s">
        <v>38</v>
      </c>
      <c r="OW7" s="195"/>
      <c r="OX7" s="195"/>
      <c r="OY7" s="195"/>
      <c r="OZ7" s="231" t="s">
        <v>714</v>
      </c>
      <c r="PA7" s="195"/>
      <c r="PB7" s="195"/>
      <c r="PC7" s="195"/>
      <c r="PD7" s="231" t="s">
        <v>715</v>
      </c>
      <c r="PE7" s="195"/>
      <c r="PF7" s="195"/>
      <c r="PG7" s="195"/>
      <c r="PH7" s="231" t="s">
        <v>716</v>
      </c>
      <c r="PI7" s="195"/>
      <c r="PJ7" s="195"/>
      <c r="PK7" s="195"/>
      <c r="PL7" s="231" t="s">
        <v>338</v>
      </c>
      <c r="PM7" s="195"/>
      <c r="PN7" s="195"/>
      <c r="PO7" s="195"/>
      <c r="PP7" s="231" t="s">
        <v>717</v>
      </c>
      <c r="PQ7" s="195"/>
      <c r="PR7" s="195"/>
      <c r="PS7" s="195"/>
      <c r="PT7" s="231" t="s">
        <v>718</v>
      </c>
      <c r="PU7" s="195"/>
      <c r="PV7" s="195"/>
      <c r="PW7" s="195"/>
      <c r="PX7" s="231" t="s">
        <v>719</v>
      </c>
      <c r="PY7" s="195"/>
      <c r="PZ7" s="195"/>
      <c r="QA7" s="195"/>
      <c r="QB7" s="231" t="s">
        <v>720</v>
      </c>
      <c r="QC7" s="195"/>
      <c r="QD7" s="195"/>
      <c r="QE7" s="195"/>
      <c r="QF7" s="231" t="s">
        <v>721</v>
      </c>
      <c r="QG7" s="195"/>
      <c r="QH7" s="195"/>
      <c r="QI7" s="195"/>
      <c r="QJ7" s="231" t="s">
        <v>722</v>
      </c>
      <c r="QK7" s="195"/>
      <c r="QL7" s="195"/>
      <c r="QM7" s="195"/>
      <c r="QN7" s="231" t="s">
        <v>723</v>
      </c>
      <c r="QO7" s="195"/>
      <c r="QP7" s="195"/>
      <c r="QQ7" s="195"/>
      <c r="QR7" s="231" t="s">
        <v>724</v>
      </c>
      <c r="QS7" s="195"/>
      <c r="QT7" s="195"/>
      <c r="QU7" s="195"/>
      <c r="QV7" s="231" t="s">
        <v>725</v>
      </c>
      <c r="QW7" s="195"/>
      <c r="QX7" s="195"/>
      <c r="QY7" s="195"/>
      <c r="QZ7" s="231" t="s">
        <v>726</v>
      </c>
      <c r="RA7" s="195"/>
      <c r="RB7" s="195"/>
      <c r="RC7" s="195"/>
      <c r="RD7" s="231" t="s">
        <v>727</v>
      </c>
      <c r="RE7" s="195"/>
      <c r="RF7" s="195"/>
      <c r="RG7" s="195"/>
      <c r="RH7" s="231" t="s">
        <v>728</v>
      </c>
      <c r="RI7" s="195"/>
      <c r="RJ7" s="195"/>
      <c r="RK7" s="195"/>
      <c r="RL7" s="231" t="s">
        <v>390</v>
      </c>
      <c r="RM7" s="195"/>
      <c r="RN7" s="195"/>
      <c r="RO7" s="195"/>
      <c r="RP7" s="231" t="s">
        <v>729</v>
      </c>
      <c r="RQ7" s="195"/>
      <c r="RR7" s="195"/>
      <c r="RS7" s="195"/>
      <c r="RT7" s="231" t="s">
        <v>730</v>
      </c>
      <c r="RU7" s="195"/>
      <c r="RV7" s="195"/>
      <c r="RW7" s="195"/>
      <c r="RX7" s="231" t="s">
        <v>731</v>
      </c>
      <c r="RY7" s="195"/>
      <c r="RZ7" s="195"/>
      <c r="SA7" s="195"/>
      <c r="SB7" s="231" t="s">
        <v>732</v>
      </c>
      <c r="SC7" s="195"/>
      <c r="SD7" s="195"/>
      <c r="SE7" s="195"/>
      <c r="SF7" s="231" t="s">
        <v>733</v>
      </c>
      <c r="SG7" s="195"/>
      <c r="SH7" s="195"/>
      <c r="SI7" s="195"/>
      <c r="SJ7" s="231" t="s">
        <v>734</v>
      </c>
      <c r="SK7" s="195"/>
      <c r="SL7" s="195"/>
      <c r="SM7" s="195"/>
      <c r="SN7" s="231" t="s">
        <v>735</v>
      </c>
      <c r="SO7" s="195"/>
      <c r="SP7" s="195"/>
      <c r="SQ7" s="195"/>
      <c r="SR7" s="231" t="s">
        <v>736</v>
      </c>
      <c r="SS7" s="195"/>
      <c r="ST7" s="195"/>
      <c r="SU7" s="195"/>
      <c r="SV7" s="231" t="s">
        <v>737</v>
      </c>
      <c r="SW7" s="195"/>
      <c r="SX7" s="195"/>
      <c r="SY7" s="195"/>
      <c r="SZ7" s="231" t="s">
        <v>738</v>
      </c>
      <c r="TA7" s="195"/>
      <c r="TB7" s="195"/>
      <c r="TC7" s="195"/>
      <c r="TD7" s="231" t="s">
        <v>739</v>
      </c>
      <c r="TE7" s="195"/>
      <c r="TF7" s="195"/>
      <c r="TG7" s="195"/>
      <c r="TH7" s="231" t="s">
        <v>740</v>
      </c>
      <c r="TI7" s="195"/>
      <c r="TJ7" s="195"/>
      <c r="TK7" s="195"/>
      <c r="TL7" s="231" t="s">
        <v>272</v>
      </c>
      <c r="TM7" s="195"/>
      <c r="TN7" s="195"/>
      <c r="TO7" s="195"/>
      <c r="TP7" s="231" t="s">
        <v>741</v>
      </c>
      <c r="TQ7" s="195"/>
      <c r="TR7" s="195"/>
      <c r="TS7" s="195"/>
      <c r="TT7" s="231" t="s">
        <v>742</v>
      </c>
      <c r="TU7" s="195"/>
      <c r="TV7" s="195"/>
      <c r="TW7" s="195"/>
      <c r="TX7" s="231" t="s">
        <v>743</v>
      </c>
      <c r="TY7" s="195"/>
      <c r="TZ7" s="195"/>
      <c r="UA7" s="195"/>
      <c r="UB7" s="231" t="s">
        <v>744</v>
      </c>
      <c r="UC7" s="195"/>
      <c r="UD7" s="195"/>
      <c r="UE7" s="195"/>
      <c r="UF7" s="231" t="s">
        <v>745</v>
      </c>
      <c r="UG7" s="195"/>
      <c r="UH7" s="195"/>
      <c r="UI7" s="195"/>
      <c r="UJ7" s="231" t="s">
        <v>746</v>
      </c>
      <c r="UK7" s="195"/>
      <c r="UL7" s="195"/>
      <c r="UM7" s="195"/>
      <c r="UN7" s="231" t="s">
        <v>747</v>
      </c>
      <c r="UO7" s="195"/>
      <c r="UP7" s="195"/>
      <c r="UQ7" s="195"/>
      <c r="UR7" s="231" t="s">
        <v>748</v>
      </c>
      <c r="US7" s="195"/>
      <c r="UT7" s="195"/>
      <c r="UU7" s="195"/>
      <c r="UV7" s="231" t="s">
        <v>749</v>
      </c>
      <c r="UW7" s="195"/>
      <c r="UX7" s="195"/>
      <c r="UY7" s="195"/>
      <c r="UZ7" s="231" t="s">
        <v>750</v>
      </c>
      <c r="VA7" s="195"/>
      <c r="VB7" s="195"/>
      <c r="VC7" s="195"/>
      <c r="VD7" s="231" t="s">
        <v>751</v>
      </c>
      <c r="VE7" s="195"/>
      <c r="VF7" s="195"/>
      <c r="VG7" s="195"/>
      <c r="VH7" s="231" t="s">
        <v>752</v>
      </c>
      <c r="VI7" s="195"/>
      <c r="VJ7" s="195"/>
      <c r="VK7" s="195"/>
      <c r="VL7" s="231" t="s">
        <v>753</v>
      </c>
      <c r="VM7" s="195"/>
      <c r="VN7" s="195"/>
      <c r="VO7" s="195"/>
      <c r="VP7" s="231" t="s">
        <v>754</v>
      </c>
      <c r="VQ7" s="195"/>
      <c r="VR7" s="195"/>
      <c r="VS7" s="195"/>
      <c r="VT7" s="231" t="s">
        <v>755</v>
      </c>
      <c r="VU7" s="195"/>
      <c r="VV7" s="195"/>
      <c r="VW7" s="195"/>
      <c r="VX7" s="231" t="s">
        <v>756</v>
      </c>
      <c r="VY7" s="195"/>
      <c r="VZ7" s="195"/>
      <c r="WA7" s="195"/>
      <c r="WB7" s="231" t="s">
        <v>757</v>
      </c>
      <c r="WC7" s="195"/>
      <c r="WD7" s="195"/>
      <c r="WE7" s="195"/>
      <c r="WF7" s="231" t="s">
        <v>758</v>
      </c>
      <c r="WG7" s="195"/>
      <c r="WH7" s="195"/>
      <c r="WI7" s="195"/>
      <c r="WJ7" s="231" t="s">
        <v>759</v>
      </c>
      <c r="WK7" s="195"/>
      <c r="WL7" s="195"/>
      <c r="WM7" s="195"/>
      <c r="WN7" s="231" t="s">
        <v>760</v>
      </c>
      <c r="WO7" s="195"/>
      <c r="WP7" s="195"/>
      <c r="WQ7" s="195"/>
      <c r="WR7" s="231" t="s">
        <v>761</v>
      </c>
      <c r="WS7" s="195"/>
      <c r="WT7" s="195"/>
      <c r="WU7" s="195"/>
      <c r="WV7" s="231" t="s">
        <v>762</v>
      </c>
      <c r="WW7" s="195"/>
      <c r="WX7" s="195"/>
      <c r="WY7" s="195"/>
      <c r="WZ7" s="231" t="s">
        <v>763</v>
      </c>
      <c r="XA7" s="195"/>
      <c r="XB7" s="195"/>
      <c r="XC7" s="195"/>
      <c r="XD7" s="231" t="s">
        <v>470</v>
      </c>
      <c r="XE7" s="195"/>
      <c r="XF7" s="195"/>
      <c r="XG7" s="195"/>
      <c r="XH7" s="231" t="s">
        <v>764</v>
      </c>
      <c r="XI7" s="195"/>
      <c r="XJ7" s="195"/>
      <c r="XK7" s="195"/>
      <c r="XL7" s="231" t="s">
        <v>765</v>
      </c>
      <c r="XM7" s="195"/>
      <c r="XN7" s="195"/>
      <c r="XO7" s="195"/>
      <c r="XP7" s="231" t="s">
        <v>766</v>
      </c>
      <c r="XQ7" s="195"/>
      <c r="XR7" s="195"/>
      <c r="XS7" s="195"/>
      <c r="XT7" s="231" t="s">
        <v>767</v>
      </c>
      <c r="XU7" s="195"/>
      <c r="XV7" s="195"/>
      <c r="XW7" s="195"/>
      <c r="XX7" s="231" t="s">
        <v>768</v>
      </c>
      <c r="XY7" s="195"/>
      <c r="XZ7" s="195"/>
      <c r="YA7" s="195"/>
      <c r="YB7" s="231" t="s">
        <v>769</v>
      </c>
      <c r="YC7" s="195"/>
      <c r="YD7" s="195"/>
      <c r="YE7" s="195"/>
      <c r="YF7" s="231" t="s">
        <v>770</v>
      </c>
      <c r="YG7" s="195"/>
      <c r="YH7" s="195"/>
      <c r="YI7" s="195"/>
    </row>
    <row r="8" spans="1:659" ht="19.95" customHeight="1" x14ac:dyDescent="0.3">
      <c r="A8" s="1"/>
      <c r="B8" s="195"/>
      <c r="C8" s="195"/>
      <c r="D8" s="9" t="s">
        <v>2771</v>
      </c>
      <c r="E8" s="9" t="s">
        <v>2772</v>
      </c>
      <c r="F8" s="9" t="s">
        <v>2773</v>
      </c>
      <c r="G8" s="9" t="s">
        <v>2774</v>
      </c>
      <c r="H8" s="9" t="s">
        <v>2771</v>
      </c>
      <c r="I8" s="9" t="s">
        <v>2772</v>
      </c>
      <c r="J8" s="9" t="s">
        <v>2773</v>
      </c>
      <c r="K8" s="9" t="s">
        <v>2774</v>
      </c>
      <c r="L8" s="9" t="s">
        <v>2771</v>
      </c>
      <c r="M8" s="9" t="s">
        <v>2772</v>
      </c>
      <c r="N8" s="9" t="s">
        <v>2773</v>
      </c>
      <c r="O8" s="9" t="s">
        <v>2774</v>
      </c>
      <c r="P8" s="9" t="s">
        <v>2771</v>
      </c>
      <c r="Q8" s="9" t="s">
        <v>2772</v>
      </c>
      <c r="R8" s="9" t="s">
        <v>2773</v>
      </c>
      <c r="S8" s="9" t="s">
        <v>2774</v>
      </c>
      <c r="T8" s="9" t="s">
        <v>2771</v>
      </c>
      <c r="U8" s="9" t="s">
        <v>2772</v>
      </c>
      <c r="V8" s="9" t="s">
        <v>2773</v>
      </c>
      <c r="W8" s="9" t="s">
        <v>2774</v>
      </c>
      <c r="X8" s="9" t="s">
        <v>2771</v>
      </c>
      <c r="Y8" s="9" t="s">
        <v>2772</v>
      </c>
      <c r="Z8" s="9" t="s">
        <v>2773</v>
      </c>
      <c r="AA8" s="9" t="s">
        <v>2774</v>
      </c>
      <c r="AB8" s="9" t="s">
        <v>2771</v>
      </c>
      <c r="AC8" s="9" t="s">
        <v>2772</v>
      </c>
      <c r="AD8" s="9" t="s">
        <v>2773</v>
      </c>
      <c r="AE8" s="9" t="s">
        <v>2774</v>
      </c>
      <c r="AF8" s="9" t="s">
        <v>2771</v>
      </c>
      <c r="AG8" s="9" t="s">
        <v>2772</v>
      </c>
      <c r="AH8" s="9" t="s">
        <v>2773</v>
      </c>
      <c r="AI8" s="9" t="s">
        <v>2774</v>
      </c>
      <c r="AJ8" s="9" t="s">
        <v>2771</v>
      </c>
      <c r="AK8" s="9" t="s">
        <v>2772</v>
      </c>
      <c r="AL8" s="9" t="s">
        <v>2773</v>
      </c>
      <c r="AM8" s="9" t="s">
        <v>2774</v>
      </c>
      <c r="AN8" s="9" t="s">
        <v>2771</v>
      </c>
      <c r="AO8" s="9" t="s">
        <v>2772</v>
      </c>
      <c r="AP8" s="9" t="s">
        <v>2773</v>
      </c>
      <c r="AQ8" s="9" t="s">
        <v>2774</v>
      </c>
      <c r="AR8" s="9" t="s">
        <v>2771</v>
      </c>
      <c r="AS8" s="9" t="s">
        <v>2772</v>
      </c>
      <c r="AT8" s="9" t="s">
        <v>2773</v>
      </c>
      <c r="AU8" s="9" t="s">
        <v>2774</v>
      </c>
      <c r="AV8" s="9" t="s">
        <v>2771</v>
      </c>
      <c r="AW8" s="9" t="s">
        <v>2772</v>
      </c>
      <c r="AX8" s="9" t="s">
        <v>2773</v>
      </c>
      <c r="AY8" s="9" t="s">
        <v>2774</v>
      </c>
      <c r="AZ8" s="9" t="s">
        <v>2771</v>
      </c>
      <c r="BA8" s="9" t="s">
        <v>2772</v>
      </c>
      <c r="BB8" s="9" t="s">
        <v>2773</v>
      </c>
      <c r="BC8" s="9" t="s">
        <v>2774</v>
      </c>
      <c r="BD8" s="9" t="s">
        <v>2771</v>
      </c>
      <c r="BE8" s="9" t="s">
        <v>2772</v>
      </c>
      <c r="BF8" s="9" t="s">
        <v>2773</v>
      </c>
      <c r="BG8" s="9" t="s">
        <v>2774</v>
      </c>
      <c r="BH8" s="9" t="s">
        <v>2771</v>
      </c>
      <c r="BI8" s="9" t="s">
        <v>2772</v>
      </c>
      <c r="BJ8" s="9" t="s">
        <v>2773</v>
      </c>
      <c r="BK8" s="9" t="s">
        <v>2774</v>
      </c>
      <c r="BL8" s="9" t="s">
        <v>2771</v>
      </c>
      <c r="BM8" s="9" t="s">
        <v>2772</v>
      </c>
      <c r="BN8" s="9" t="s">
        <v>2773</v>
      </c>
      <c r="BO8" s="9" t="s">
        <v>2774</v>
      </c>
      <c r="BP8" s="9" t="s">
        <v>2771</v>
      </c>
      <c r="BQ8" s="9" t="s">
        <v>2772</v>
      </c>
      <c r="BR8" s="9" t="s">
        <v>2773</v>
      </c>
      <c r="BS8" s="9" t="s">
        <v>2774</v>
      </c>
      <c r="BT8" s="9" t="s">
        <v>2771</v>
      </c>
      <c r="BU8" s="9" t="s">
        <v>2772</v>
      </c>
      <c r="BV8" s="9" t="s">
        <v>2773</v>
      </c>
      <c r="BW8" s="9" t="s">
        <v>2774</v>
      </c>
      <c r="BX8" s="9" t="s">
        <v>2771</v>
      </c>
      <c r="BY8" s="9" t="s">
        <v>2772</v>
      </c>
      <c r="BZ8" s="9" t="s">
        <v>2773</v>
      </c>
      <c r="CA8" s="9" t="s">
        <v>2774</v>
      </c>
      <c r="CB8" s="9" t="s">
        <v>2771</v>
      </c>
      <c r="CC8" s="9" t="s">
        <v>2772</v>
      </c>
      <c r="CD8" s="9" t="s">
        <v>2773</v>
      </c>
      <c r="CE8" s="9" t="s">
        <v>2774</v>
      </c>
      <c r="CF8" s="9" t="s">
        <v>2771</v>
      </c>
      <c r="CG8" s="9" t="s">
        <v>2772</v>
      </c>
      <c r="CH8" s="9" t="s">
        <v>2773</v>
      </c>
      <c r="CI8" s="9" t="s">
        <v>2774</v>
      </c>
      <c r="CJ8" s="9" t="s">
        <v>2771</v>
      </c>
      <c r="CK8" s="9" t="s">
        <v>2772</v>
      </c>
      <c r="CL8" s="9" t="s">
        <v>2773</v>
      </c>
      <c r="CM8" s="9" t="s">
        <v>2774</v>
      </c>
      <c r="CN8" s="9" t="s">
        <v>2771</v>
      </c>
      <c r="CO8" s="9" t="s">
        <v>2772</v>
      </c>
      <c r="CP8" s="9" t="s">
        <v>2773</v>
      </c>
      <c r="CQ8" s="9" t="s">
        <v>2774</v>
      </c>
      <c r="CR8" s="9" t="s">
        <v>2771</v>
      </c>
      <c r="CS8" s="9" t="s">
        <v>2772</v>
      </c>
      <c r="CT8" s="9" t="s">
        <v>2773</v>
      </c>
      <c r="CU8" s="9" t="s">
        <v>2774</v>
      </c>
      <c r="CV8" s="9" t="s">
        <v>2771</v>
      </c>
      <c r="CW8" s="9" t="s">
        <v>2772</v>
      </c>
      <c r="CX8" s="9" t="s">
        <v>2773</v>
      </c>
      <c r="CY8" s="9" t="s">
        <v>2774</v>
      </c>
      <c r="CZ8" s="9" t="s">
        <v>2771</v>
      </c>
      <c r="DA8" s="9" t="s">
        <v>2772</v>
      </c>
      <c r="DB8" s="9" t="s">
        <v>2773</v>
      </c>
      <c r="DC8" s="9" t="s">
        <v>2774</v>
      </c>
      <c r="DD8" s="9" t="s">
        <v>2771</v>
      </c>
      <c r="DE8" s="9" t="s">
        <v>2772</v>
      </c>
      <c r="DF8" s="9" t="s">
        <v>2773</v>
      </c>
      <c r="DG8" s="9" t="s">
        <v>2774</v>
      </c>
      <c r="DH8" s="9" t="s">
        <v>2771</v>
      </c>
      <c r="DI8" s="9" t="s">
        <v>2772</v>
      </c>
      <c r="DJ8" s="9" t="s">
        <v>2773</v>
      </c>
      <c r="DK8" s="9" t="s">
        <v>2774</v>
      </c>
      <c r="DL8" s="9" t="s">
        <v>2771</v>
      </c>
      <c r="DM8" s="9" t="s">
        <v>2772</v>
      </c>
      <c r="DN8" s="9" t="s">
        <v>2773</v>
      </c>
      <c r="DO8" s="9" t="s">
        <v>2774</v>
      </c>
      <c r="DP8" s="9" t="s">
        <v>2771</v>
      </c>
      <c r="DQ8" s="9" t="s">
        <v>2772</v>
      </c>
      <c r="DR8" s="9" t="s">
        <v>2773</v>
      </c>
      <c r="DS8" s="9" t="s">
        <v>2774</v>
      </c>
      <c r="DT8" s="9" t="s">
        <v>2771</v>
      </c>
      <c r="DU8" s="9" t="s">
        <v>2772</v>
      </c>
      <c r="DV8" s="9" t="s">
        <v>2773</v>
      </c>
      <c r="DW8" s="9" t="s">
        <v>2774</v>
      </c>
      <c r="DX8" s="9" t="s">
        <v>2771</v>
      </c>
      <c r="DY8" s="9" t="s">
        <v>2772</v>
      </c>
      <c r="DZ8" s="9" t="s">
        <v>2773</v>
      </c>
      <c r="EA8" s="9" t="s">
        <v>2774</v>
      </c>
      <c r="EB8" s="9" t="s">
        <v>2771</v>
      </c>
      <c r="EC8" s="9" t="s">
        <v>2772</v>
      </c>
      <c r="ED8" s="9" t="s">
        <v>2773</v>
      </c>
      <c r="EE8" s="9" t="s">
        <v>2774</v>
      </c>
      <c r="EF8" s="9" t="s">
        <v>2771</v>
      </c>
      <c r="EG8" s="9" t="s">
        <v>2772</v>
      </c>
      <c r="EH8" s="9" t="s">
        <v>2773</v>
      </c>
      <c r="EI8" s="9" t="s">
        <v>2774</v>
      </c>
      <c r="EJ8" s="9" t="s">
        <v>2771</v>
      </c>
      <c r="EK8" s="9" t="s">
        <v>2772</v>
      </c>
      <c r="EL8" s="9" t="s">
        <v>2773</v>
      </c>
      <c r="EM8" s="9" t="s">
        <v>2774</v>
      </c>
      <c r="EN8" s="9" t="s">
        <v>2771</v>
      </c>
      <c r="EO8" s="9" t="s">
        <v>2772</v>
      </c>
      <c r="EP8" s="9" t="s">
        <v>2773</v>
      </c>
      <c r="EQ8" s="9" t="s">
        <v>2774</v>
      </c>
      <c r="ER8" s="9" t="s">
        <v>2771</v>
      </c>
      <c r="ES8" s="9" t="s">
        <v>2772</v>
      </c>
      <c r="ET8" s="9" t="s">
        <v>2773</v>
      </c>
      <c r="EU8" s="9" t="s">
        <v>2774</v>
      </c>
      <c r="EV8" s="9" t="s">
        <v>2771</v>
      </c>
      <c r="EW8" s="9" t="s">
        <v>2772</v>
      </c>
      <c r="EX8" s="9" t="s">
        <v>2773</v>
      </c>
      <c r="EY8" s="9" t="s">
        <v>2774</v>
      </c>
      <c r="EZ8" s="9" t="s">
        <v>2771</v>
      </c>
      <c r="FA8" s="9" t="s">
        <v>2772</v>
      </c>
      <c r="FB8" s="9" t="s">
        <v>2773</v>
      </c>
      <c r="FC8" s="9" t="s">
        <v>2774</v>
      </c>
      <c r="FD8" s="9" t="s">
        <v>2771</v>
      </c>
      <c r="FE8" s="9" t="s">
        <v>2772</v>
      </c>
      <c r="FF8" s="9" t="s">
        <v>2773</v>
      </c>
      <c r="FG8" s="9" t="s">
        <v>2774</v>
      </c>
      <c r="FH8" s="9" t="s">
        <v>2771</v>
      </c>
      <c r="FI8" s="9" t="s">
        <v>2772</v>
      </c>
      <c r="FJ8" s="9" t="s">
        <v>2773</v>
      </c>
      <c r="FK8" s="9" t="s">
        <v>2774</v>
      </c>
      <c r="FL8" s="9" t="s">
        <v>2771</v>
      </c>
      <c r="FM8" s="9" t="s">
        <v>2772</v>
      </c>
      <c r="FN8" s="9" t="s">
        <v>2773</v>
      </c>
      <c r="FO8" s="9" t="s">
        <v>2774</v>
      </c>
      <c r="FP8" s="9" t="s">
        <v>2771</v>
      </c>
      <c r="FQ8" s="9" t="s">
        <v>2772</v>
      </c>
      <c r="FR8" s="9" t="s">
        <v>2773</v>
      </c>
      <c r="FS8" s="9" t="s">
        <v>2774</v>
      </c>
      <c r="FT8" s="9" t="s">
        <v>2771</v>
      </c>
      <c r="FU8" s="9" t="s">
        <v>2772</v>
      </c>
      <c r="FV8" s="9" t="s">
        <v>2773</v>
      </c>
      <c r="FW8" s="9" t="s">
        <v>2774</v>
      </c>
      <c r="FX8" s="9" t="s">
        <v>2771</v>
      </c>
      <c r="FY8" s="9" t="s">
        <v>2772</v>
      </c>
      <c r="FZ8" s="9" t="s">
        <v>2773</v>
      </c>
      <c r="GA8" s="9" t="s">
        <v>2774</v>
      </c>
      <c r="GB8" s="9" t="s">
        <v>2771</v>
      </c>
      <c r="GC8" s="9" t="s">
        <v>2772</v>
      </c>
      <c r="GD8" s="9" t="s">
        <v>2773</v>
      </c>
      <c r="GE8" s="9" t="s">
        <v>2774</v>
      </c>
      <c r="GF8" s="9" t="s">
        <v>2771</v>
      </c>
      <c r="GG8" s="9" t="s">
        <v>2772</v>
      </c>
      <c r="GH8" s="9" t="s">
        <v>2773</v>
      </c>
      <c r="GI8" s="9" t="s">
        <v>2774</v>
      </c>
      <c r="GJ8" s="9" t="s">
        <v>2771</v>
      </c>
      <c r="GK8" s="9" t="s">
        <v>2772</v>
      </c>
      <c r="GL8" s="9" t="s">
        <v>2773</v>
      </c>
      <c r="GM8" s="9" t="s">
        <v>2774</v>
      </c>
      <c r="GN8" s="9" t="s">
        <v>2771</v>
      </c>
      <c r="GO8" s="9" t="s">
        <v>2772</v>
      </c>
      <c r="GP8" s="9" t="s">
        <v>2773</v>
      </c>
      <c r="GQ8" s="9" t="s">
        <v>2774</v>
      </c>
      <c r="GR8" s="9" t="s">
        <v>2771</v>
      </c>
      <c r="GS8" s="9" t="s">
        <v>2772</v>
      </c>
      <c r="GT8" s="9" t="s">
        <v>2773</v>
      </c>
      <c r="GU8" s="9" t="s">
        <v>2774</v>
      </c>
      <c r="GV8" s="9" t="s">
        <v>2771</v>
      </c>
      <c r="GW8" s="9" t="s">
        <v>2772</v>
      </c>
      <c r="GX8" s="9" t="s">
        <v>2773</v>
      </c>
      <c r="GY8" s="9" t="s">
        <v>2774</v>
      </c>
      <c r="GZ8" s="9" t="s">
        <v>2771</v>
      </c>
      <c r="HA8" s="9" t="s">
        <v>2772</v>
      </c>
      <c r="HB8" s="9" t="s">
        <v>2773</v>
      </c>
      <c r="HC8" s="9" t="s">
        <v>2774</v>
      </c>
      <c r="HD8" s="9" t="s">
        <v>2771</v>
      </c>
      <c r="HE8" s="9" t="s">
        <v>2772</v>
      </c>
      <c r="HF8" s="9" t="s">
        <v>2773</v>
      </c>
      <c r="HG8" s="9" t="s">
        <v>2774</v>
      </c>
      <c r="HH8" s="9" t="s">
        <v>2771</v>
      </c>
      <c r="HI8" s="9" t="s">
        <v>2772</v>
      </c>
      <c r="HJ8" s="9" t="s">
        <v>2773</v>
      </c>
      <c r="HK8" s="9" t="s">
        <v>2774</v>
      </c>
      <c r="HL8" s="9" t="s">
        <v>2771</v>
      </c>
      <c r="HM8" s="9" t="s">
        <v>2772</v>
      </c>
      <c r="HN8" s="9" t="s">
        <v>2773</v>
      </c>
      <c r="HO8" s="9" t="s">
        <v>2774</v>
      </c>
      <c r="HP8" s="9" t="s">
        <v>2771</v>
      </c>
      <c r="HQ8" s="9" t="s">
        <v>2772</v>
      </c>
      <c r="HR8" s="9" t="s">
        <v>2773</v>
      </c>
      <c r="HS8" s="9" t="s">
        <v>2774</v>
      </c>
      <c r="HT8" s="9" t="s">
        <v>2771</v>
      </c>
      <c r="HU8" s="9" t="s">
        <v>2772</v>
      </c>
      <c r="HV8" s="9" t="s">
        <v>2773</v>
      </c>
      <c r="HW8" s="9" t="s">
        <v>2774</v>
      </c>
      <c r="HX8" s="9" t="s">
        <v>2771</v>
      </c>
      <c r="HY8" s="9" t="s">
        <v>2772</v>
      </c>
      <c r="HZ8" s="9" t="s">
        <v>2773</v>
      </c>
      <c r="IA8" s="9" t="s">
        <v>2774</v>
      </c>
      <c r="IB8" s="9" t="s">
        <v>2771</v>
      </c>
      <c r="IC8" s="9" t="s">
        <v>2772</v>
      </c>
      <c r="ID8" s="9" t="s">
        <v>2773</v>
      </c>
      <c r="IE8" s="9" t="s">
        <v>2774</v>
      </c>
      <c r="IF8" s="9" t="s">
        <v>2771</v>
      </c>
      <c r="IG8" s="9" t="s">
        <v>2772</v>
      </c>
      <c r="IH8" s="9" t="s">
        <v>2773</v>
      </c>
      <c r="II8" s="9" t="s">
        <v>2774</v>
      </c>
      <c r="IJ8" s="9" t="s">
        <v>2771</v>
      </c>
      <c r="IK8" s="9" t="s">
        <v>2772</v>
      </c>
      <c r="IL8" s="9" t="s">
        <v>2773</v>
      </c>
      <c r="IM8" s="9" t="s">
        <v>2774</v>
      </c>
      <c r="IN8" s="9" t="s">
        <v>2771</v>
      </c>
      <c r="IO8" s="9" t="s">
        <v>2772</v>
      </c>
      <c r="IP8" s="9" t="s">
        <v>2773</v>
      </c>
      <c r="IQ8" s="9" t="s">
        <v>2774</v>
      </c>
      <c r="IR8" s="9" t="s">
        <v>2771</v>
      </c>
      <c r="IS8" s="9" t="s">
        <v>2772</v>
      </c>
      <c r="IT8" s="9" t="s">
        <v>2773</v>
      </c>
      <c r="IU8" s="9" t="s">
        <v>2774</v>
      </c>
      <c r="IV8" s="9" t="s">
        <v>2771</v>
      </c>
      <c r="IW8" s="9" t="s">
        <v>2772</v>
      </c>
      <c r="IX8" s="9" t="s">
        <v>2773</v>
      </c>
      <c r="IY8" s="9" t="s">
        <v>2774</v>
      </c>
      <c r="IZ8" s="9" t="s">
        <v>2771</v>
      </c>
      <c r="JA8" s="9" t="s">
        <v>2772</v>
      </c>
      <c r="JB8" s="9" t="s">
        <v>2773</v>
      </c>
      <c r="JC8" s="9" t="s">
        <v>2774</v>
      </c>
      <c r="JD8" s="9" t="s">
        <v>2771</v>
      </c>
      <c r="JE8" s="9" t="s">
        <v>2772</v>
      </c>
      <c r="JF8" s="9" t="s">
        <v>2773</v>
      </c>
      <c r="JG8" s="9" t="s">
        <v>2774</v>
      </c>
      <c r="JH8" s="9" t="s">
        <v>2771</v>
      </c>
      <c r="JI8" s="9" t="s">
        <v>2772</v>
      </c>
      <c r="JJ8" s="9" t="s">
        <v>2773</v>
      </c>
      <c r="JK8" s="9" t="s">
        <v>2774</v>
      </c>
      <c r="JL8" s="9" t="s">
        <v>2771</v>
      </c>
      <c r="JM8" s="9" t="s">
        <v>2772</v>
      </c>
      <c r="JN8" s="9" t="s">
        <v>2773</v>
      </c>
      <c r="JO8" s="9" t="s">
        <v>2774</v>
      </c>
      <c r="JP8" s="9" t="s">
        <v>2771</v>
      </c>
      <c r="JQ8" s="9" t="s">
        <v>2772</v>
      </c>
      <c r="JR8" s="9" t="s">
        <v>2773</v>
      </c>
      <c r="JS8" s="9" t="s">
        <v>2774</v>
      </c>
      <c r="JT8" s="9" t="s">
        <v>2771</v>
      </c>
      <c r="JU8" s="9" t="s">
        <v>2772</v>
      </c>
      <c r="JV8" s="9" t="s">
        <v>2773</v>
      </c>
      <c r="JW8" s="9" t="s">
        <v>2774</v>
      </c>
      <c r="JX8" s="9" t="s">
        <v>2771</v>
      </c>
      <c r="JY8" s="9" t="s">
        <v>2772</v>
      </c>
      <c r="JZ8" s="9" t="s">
        <v>2773</v>
      </c>
      <c r="KA8" s="9" t="s">
        <v>2774</v>
      </c>
      <c r="KB8" s="9" t="s">
        <v>2771</v>
      </c>
      <c r="KC8" s="9" t="s">
        <v>2772</v>
      </c>
      <c r="KD8" s="9" t="s">
        <v>2773</v>
      </c>
      <c r="KE8" s="9" t="s">
        <v>2774</v>
      </c>
      <c r="KF8" s="9" t="s">
        <v>2771</v>
      </c>
      <c r="KG8" s="9" t="s">
        <v>2772</v>
      </c>
      <c r="KH8" s="9" t="s">
        <v>2773</v>
      </c>
      <c r="KI8" s="9" t="s">
        <v>2774</v>
      </c>
      <c r="KJ8" s="9" t="s">
        <v>2771</v>
      </c>
      <c r="KK8" s="9" t="s">
        <v>2772</v>
      </c>
      <c r="KL8" s="9" t="s">
        <v>2773</v>
      </c>
      <c r="KM8" s="9" t="s">
        <v>2774</v>
      </c>
      <c r="KN8" s="9" t="s">
        <v>2771</v>
      </c>
      <c r="KO8" s="9" t="s">
        <v>2772</v>
      </c>
      <c r="KP8" s="9" t="s">
        <v>2773</v>
      </c>
      <c r="KQ8" s="9" t="s">
        <v>2774</v>
      </c>
      <c r="KR8" s="9" t="s">
        <v>2771</v>
      </c>
      <c r="KS8" s="9" t="s">
        <v>2772</v>
      </c>
      <c r="KT8" s="9" t="s">
        <v>2773</v>
      </c>
      <c r="KU8" s="9" t="s">
        <v>2774</v>
      </c>
      <c r="KV8" s="9" t="s">
        <v>2771</v>
      </c>
      <c r="KW8" s="9" t="s">
        <v>2772</v>
      </c>
      <c r="KX8" s="9" t="s">
        <v>2773</v>
      </c>
      <c r="KY8" s="9" t="s">
        <v>2774</v>
      </c>
      <c r="KZ8" s="9" t="s">
        <v>2771</v>
      </c>
      <c r="LA8" s="9" t="s">
        <v>2772</v>
      </c>
      <c r="LB8" s="9" t="s">
        <v>2773</v>
      </c>
      <c r="LC8" s="9" t="s">
        <v>2774</v>
      </c>
      <c r="LD8" s="9" t="s">
        <v>2771</v>
      </c>
      <c r="LE8" s="9" t="s">
        <v>2772</v>
      </c>
      <c r="LF8" s="9" t="s">
        <v>2773</v>
      </c>
      <c r="LG8" s="9" t="s">
        <v>2774</v>
      </c>
      <c r="LH8" s="9" t="s">
        <v>2771</v>
      </c>
      <c r="LI8" s="9" t="s">
        <v>2772</v>
      </c>
      <c r="LJ8" s="9" t="s">
        <v>2773</v>
      </c>
      <c r="LK8" s="9" t="s">
        <v>2774</v>
      </c>
      <c r="LL8" s="9" t="s">
        <v>2771</v>
      </c>
      <c r="LM8" s="9" t="s">
        <v>2772</v>
      </c>
      <c r="LN8" s="9" t="s">
        <v>2773</v>
      </c>
      <c r="LO8" s="9" t="s">
        <v>2774</v>
      </c>
      <c r="LP8" s="9" t="s">
        <v>2771</v>
      </c>
      <c r="LQ8" s="9" t="s">
        <v>2772</v>
      </c>
      <c r="LR8" s="9" t="s">
        <v>2773</v>
      </c>
      <c r="LS8" s="9" t="s">
        <v>2774</v>
      </c>
      <c r="LT8" s="9" t="s">
        <v>2771</v>
      </c>
      <c r="LU8" s="9" t="s">
        <v>2772</v>
      </c>
      <c r="LV8" s="9" t="s">
        <v>2773</v>
      </c>
      <c r="LW8" s="9" t="s">
        <v>2774</v>
      </c>
      <c r="LX8" s="9" t="s">
        <v>2771</v>
      </c>
      <c r="LY8" s="9" t="s">
        <v>2772</v>
      </c>
      <c r="LZ8" s="9" t="s">
        <v>2773</v>
      </c>
      <c r="MA8" s="9" t="s">
        <v>2774</v>
      </c>
      <c r="MB8" s="9" t="s">
        <v>2771</v>
      </c>
      <c r="MC8" s="9" t="s">
        <v>2772</v>
      </c>
      <c r="MD8" s="9" t="s">
        <v>2773</v>
      </c>
      <c r="ME8" s="9" t="s">
        <v>2774</v>
      </c>
      <c r="MF8" s="9" t="s">
        <v>2771</v>
      </c>
      <c r="MG8" s="9" t="s">
        <v>2772</v>
      </c>
      <c r="MH8" s="9" t="s">
        <v>2773</v>
      </c>
      <c r="MI8" s="9" t="s">
        <v>2774</v>
      </c>
      <c r="MJ8" s="9" t="s">
        <v>2771</v>
      </c>
      <c r="MK8" s="9" t="s">
        <v>2772</v>
      </c>
      <c r="ML8" s="9" t="s">
        <v>2773</v>
      </c>
      <c r="MM8" s="9" t="s">
        <v>2774</v>
      </c>
      <c r="MN8" s="9" t="s">
        <v>2771</v>
      </c>
      <c r="MO8" s="9" t="s">
        <v>2772</v>
      </c>
      <c r="MP8" s="9" t="s">
        <v>2773</v>
      </c>
      <c r="MQ8" s="9" t="s">
        <v>2774</v>
      </c>
      <c r="MR8" s="9" t="s">
        <v>2771</v>
      </c>
      <c r="MS8" s="9" t="s">
        <v>2772</v>
      </c>
      <c r="MT8" s="9" t="s">
        <v>2773</v>
      </c>
      <c r="MU8" s="9" t="s">
        <v>2774</v>
      </c>
      <c r="MV8" s="9" t="s">
        <v>2771</v>
      </c>
      <c r="MW8" s="9" t="s">
        <v>2772</v>
      </c>
      <c r="MX8" s="9" t="s">
        <v>2773</v>
      </c>
      <c r="MY8" s="9" t="s">
        <v>2774</v>
      </c>
      <c r="MZ8" s="9" t="s">
        <v>2771</v>
      </c>
      <c r="NA8" s="9" t="s">
        <v>2772</v>
      </c>
      <c r="NB8" s="9" t="s">
        <v>2773</v>
      </c>
      <c r="NC8" s="9" t="s">
        <v>2774</v>
      </c>
      <c r="ND8" s="9" t="s">
        <v>2771</v>
      </c>
      <c r="NE8" s="9" t="s">
        <v>2772</v>
      </c>
      <c r="NF8" s="9" t="s">
        <v>2773</v>
      </c>
      <c r="NG8" s="9" t="s">
        <v>2774</v>
      </c>
      <c r="NH8" s="9" t="s">
        <v>2771</v>
      </c>
      <c r="NI8" s="9" t="s">
        <v>2772</v>
      </c>
      <c r="NJ8" s="9" t="s">
        <v>2773</v>
      </c>
      <c r="NK8" s="9" t="s">
        <v>2774</v>
      </c>
      <c r="NL8" s="9" t="s">
        <v>2771</v>
      </c>
      <c r="NM8" s="9" t="s">
        <v>2772</v>
      </c>
      <c r="NN8" s="9" t="s">
        <v>2773</v>
      </c>
      <c r="NO8" s="9" t="s">
        <v>2774</v>
      </c>
      <c r="NP8" s="9" t="s">
        <v>2771</v>
      </c>
      <c r="NQ8" s="9" t="s">
        <v>2772</v>
      </c>
      <c r="NR8" s="9" t="s">
        <v>2773</v>
      </c>
      <c r="NS8" s="9" t="s">
        <v>2774</v>
      </c>
      <c r="NT8" s="9" t="s">
        <v>2771</v>
      </c>
      <c r="NU8" s="9" t="s">
        <v>2772</v>
      </c>
      <c r="NV8" s="9" t="s">
        <v>2773</v>
      </c>
      <c r="NW8" s="9" t="s">
        <v>2774</v>
      </c>
      <c r="NX8" s="9" t="s">
        <v>2771</v>
      </c>
      <c r="NY8" s="9" t="s">
        <v>2772</v>
      </c>
      <c r="NZ8" s="9" t="s">
        <v>2773</v>
      </c>
      <c r="OA8" s="9" t="s">
        <v>2774</v>
      </c>
      <c r="OB8" s="9" t="s">
        <v>2771</v>
      </c>
      <c r="OC8" s="9" t="s">
        <v>2772</v>
      </c>
      <c r="OD8" s="9" t="s">
        <v>2773</v>
      </c>
      <c r="OE8" s="9" t="s">
        <v>2774</v>
      </c>
      <c r="OF8" s="9" t="s">
        <v>2771</v>
      </c>
      <c r="OG8" s="9" t="s">
        <v>2772</v>
      </c>
      <c r="OH8" s="9" t="s">
        <v>2773</v>
      </c>
      <c r="OI8" s="9" t="s">
        <v>2774</v>
      </c>
      <c r="OJ8" s="9" t="s">
        <v>2771</v>
      </c>
      <c r="OK8" s="9" t="s">
        <v>2772</v>
      </c>
      <c r="OL8" s="9" t="s">
        <v>2773</v>
      </c>
      <c r="OM8" s="9" t="s">
        <v>2774</v>
      </c>
      <c r="ON8" s="9" t="s">
        <v>2771</v>
      </c>
      <c r="OO8" s="9" t="s">
        <v>2772</v>
      </c>
      <c r="OP8" s="9" t="s">
        <v>2773</v>
      </c>
      <c r="OQ8" s="9" t="s">
        <v>2774</v>
      </c>
      <c r="OR8" s="9" t="s">
        <v>2771</v>
      </c>
      <c r="OS8" s="9" t="s">
        <v>2772</v>
      </c>
      <c r="OT8" s="9" t="s">
        <v>2773</v>
      </c>
      <c r="OU8" s="9" t="s">
        <v>2774</v>
      </c>
      <c r="OV8" s="9" t="s">
        <v>2771</v>
      </c>
      <c r="OW8" s="9" t="s">
        <v>2772</v>
      </c>
      <c r="OX8" s="9" t="s">
        <v>2773</v>
      </c>
      <c r="OY8" s="9" t="s">
        <v>2774</v>
      </c>
      <c r="OZ8" s="9" t="s">
        <v>2771</v>
      </c>
      <c r="PA8" s="9" t="s">
        <v>2772</v>
      </c>
      <c r="PB8" s="9" t="s">
        <v>2773</v>
      </c>
      <c r="PC8" s="9" t="s">
        <v>2774</v>
      </c>
      <c r="PD8" s="9" t="s">
        <v>2771</v>
      </c>
      <c r="PE8" s="9" t="s">
        <v>2772</v>
      </c>
      <c r="PF8" s="9" t="s">
        <v>2773</v>
      </c>
      <c r="PG8" s="9" t="s">
        <v>2774</v>
      </c>
      <c r="PH8" s="9" t="s">
        <v>2771</v>
      </c>
      <c r="PI8" s="9" t="s">
        <v>2772</v>
      </c>
      <c r="PJ8" s="9" t="s">
        <v>2773</v>
      </c>
      <c r="PK8" s="9" t="s">
        <v>2774</v>
      </c>
      <c r="PL8" s="9" t="s">
        <v>2771</v>
      </c>
      <c r="PM8" s="9" t="s">
        <v>2772</v>
      </c>
      <c r="PN8" s="9" t="s">
        <v>2773</v>
      </c>
      <c r="PO8" s="9" t="s">
        <v>2774</v>
      </c>
      <c r="PP8" s="9" t="s">
        <v>2771</v>
      </c>
      <c r="PQ8" s="9" t="s">
        <v>2772</v>
      </c>
      <c r="PR8" s="9" t="s">
        <v>2773</v>
      </c>
      <c r="PS8" s="9" t="s">
        <v>2774</v>
      </c>
      <c r="PT8" s="9" t="s">
        <v>2771</v>
      </c>
      <c r="PU8" s="9" t="s">
        <v>2772</v>
      </c>
      <c r="PV8" s="9" t="s">
        <v>2773</v>
      </c>
      <c r="PW8" s="9" t="s">
        <v>2774</v>
      </c>
      <c r="PX8" s="9" t="s">
        <v>2771</v>
      </c>
      <c r="PY8" s="9" t="s">
        <v>2772</v>
      </c>
      <c r="PZ8" s="9" t="s">
        <v>2773</v>
      </c>
      <c r="QA8" s="9" t="s">
        <v>2774</v>
      </c>
      <c r="QB8" s="9" t="s">
        <v>2771</v>
      </c>
      <c r="QC8" s="9" t="s">
        <v>2772</v>
      </c>
      <c r="QD8" s="9" t="s">
        <v>2773</v>
      </c>
      <c r="QE8" s="9" t="s">
        <v>2774</v>
      </c>
      <c r="QF8" s="9" t="s">
        <v>2771</v>
      </c>
      <c r="QG8" s="9" t="s">
        <v>2772</v>
      </c>
      <c r="QH8" s="9" t="s">
        <v>2773</v>
      </c>
      <c r="QI8" s="9" t="s">
        <v>2774</v>
      </c>
      <c r="QJ8" s="9" t="s">
        <v>2771</v>
      </c>
      <c r="QK8" s="9" t="s">
        <v>2772</v>
      </c>
      <c r="QL8" s="9" t="s">
        <v>2773</v>
      </c>
      <c r="QM8" s="9" t="s">
        <v>2774</v>
      </c>
      <c r="QN8" s="9" t="s">
        <v>2771</v>
      </c>
      <c r="QO8" s="9" t="s">
        <v>2772</v>
      </c>
      <c r="QP8" s="9" t="s">
        <v>2773</v>
      </c>
      <c r="QQ8" s="9" t="s">
        <v>2774</v>
      </c>
      <c r="QR8" s="9" t="s">
        <v>2771</v>
      </c>
      <c r="QS8" s="9" t="s">
        <v>2772</v>
      </c>
      <c r="QT8" s="9" t="s">
        <v>2773</v>
      </c>
      <c r="QU8" s="9" t="s">
        <v>2774</v>
      </c>
      <c r="QV8" s="9" t="s">
        <v>2771</v>
      </c>
      <c r="QW8" s="9" t="s">
        <v>2772</v>
      </c>
      <c r="QX8" s="9" t="s">
        <v>2773</v>
      </c>
      <c r="QY8" s="9" t="s">
        <v>2774</v>
      </c>
      <c r="QZ8" s="9" t="s">
        <v>2771</v>
      </c>
      <c r="RA8" s="9" t="s">
        <v>2772</v>
      </c>
      <c r="RB8" s="9" t="s">
        <v>2773</v>
      </c>
      <c r="RC8" s="9" t="s">
        <v>2774</v>
      </c>
      <c r="RD8" s="9" t="s">
        <v>2771</v>
      </c>
      <c r="RE8" s="9" t="s">
        <v>2772</v>
      </c>
      <c r="RF8" s="9" t="s">
        <v>2773</v>
      </c>
      <c r="RG8" s="9" t="s">
        <v>2774</v>
      </c>
      <c r="RH8" s="9" t="s">
        <v>2771</v>
      </c>
      <c r="RI8" s="9" t="s">
        <v>2772</v>
      </c>
      <c r="RJ8" s="9" t="s">
        <v>2773</v>
      </c>
      <c r="RK8" s="9" t="s">
        <v>2774</v>
      </c>
      <c r="RL8" s="9" t="s">
        <v>2771</v>
      </c>
      <c r="RM8" s="9" t="s">
        <v>2772</v>
      </c>
      <c r="RN8" s="9" t="s">
        <v>2773</v>
      </c>
      <c r="RO8" s="9" t="s">
        <v>2774</v>
      </c>
      <c r="RP8" s="9" t="s">
        <v>2771</v>
      </c>
      <c r="RQ8" s="9" t="s">
        <v>2772</v>
      </c>
      <c r="RR8" s="9" t="s">
        <v>2773</v>
      </c>
      <c r="RS8" s="9" t="s">
        <v>2774</v>
      </c>
      <c r="RT8" s="9" t="s">
        <v>2771</v>
      </c>
      <c r="RU8" s="9" t="s">
        <v>2772</v>
      </c>
      <c r="RV8" s="9" t="s">
        <v>2773</v>
      </c>
      <c r="RW8" s="9" t="s">
        <v>2774</v>
      </c>
      <c r="RX8" s="9" t="s">
        <v>2771</v>
      </c>
      <c r="RY8" s="9" t="s">
        <v>2772</v>
      </c>
      <c r="RZ8" s="9" t="s">
        <v>2773</v>
      </c>
      <c r="SA8" s="9" t="s">
        <v>2774</v>
      </c>
      <c r="SB8" s="9" t="s">
        <v>2771</v>
      </c>
      <c r="SC8" s="9" t="s">
        <v>2772</v>
      </c>
      <c r="SD8" s="9" t="s">
        <v>2773</v>
      </c>
      <c r="SE8" s="9" t="s">
        <v>2774</v>
      </c>
      <c r="SF8" s="9" t="s">
        <v>2771</v>
      </c>
      <c r="SG8" s="9" t="s">
        <v>2772</v>
      </c>
      <c r="SH8" s="9" t="s">
        <v>2773</v>
      </c>
      <c r="SI8" s="9" t="s">
        <v>2774</v>
      </c>
      <c r="SJ8" s="9" t="s">
        <v>2771</v>
      </c>
      <c r="SK8" s="9" t="s">
        <v>2772</v>
      </c>
      <c r="SL8" s="9" t="s">
        <v>2773</v>
      </c>
      <c r="SM8" s="9" t="s">
        <v>2774</v>
      </c>
      <c r="SN8" s="9" t="s">
        <v>2771</v>
      </c>
      <c r="SO8" s="9" t="s">
        <v>2772</v>
      </c>
      <c r="SP8" s="9" t="s">
        <v>2773</v>
      </c>
      <c r="SQ8" s="9" t="s">
        <v>2774</v>
      </c>
      <c r="SR8" s="9" t="s">
        <v>2771</v>
      </c>
      <c r="SS8" s="9" t="s">
        <v>2772</v>
      </c>
      <c r="ST8" s="9" t="s">
        <v>2773</v>
      </c>
      <c r="SU8" s="9" t="s">
        <v>2774</v>
      </c>
      <c r="SV8" s="9" t="s">
        <v>2771</v>
      </c>
      <c r="SW8" s="9" t="s">
        <v>2772</v>
      </c>
      <c r="SX8" s="9" t="s">
        <v>2773</v>
      </c>
      <c r="SY8" s="9" t="s">
        <v>2774</v>
      </c>
      <c r="SZ8" s="9" t="s">
        <v>2771</v>
      </c>
      <c r="TA8" s="9" t="s">
        <v>2772</v>
      </c>
      <c r="TB8" s="9" t="s">
        <v>2773</v>
      </c>
      <c r="TC8" s="9" t="s">
        <v>2774</v>
      </c>
      <c r="TD8" s="9" t="s">
        <v>2771</v>
      </c>
      <c r="TE8" s="9" t="s">
        <v>2772</v>
      </c>
      <c r="TF8" s="9" t="s">
        <v>2773</v>
      </c>
      <c r="TG8" s="9" t="s">
        <v>2774</v>
      </c>
      <c r="TH8" s="9" t="s">
        <v>2771</v>
      </c>
      <c r="TI8" s="9" t="s">
        <v>2772</v>
      </c>
      <c r="TJ8" s="9" t="s">
        <v>2773</v>
      </c>
      <c r="TK8" s="9" t="s">
        <v>2774</v>
      </c>
      <c r="TL8" s="9" t="s">
        <v>2771</v>
      </c>
      <c r="TM8" s="9" t="s">
        <v>2772</v>
      </c>
      <c r="TN8" s="9" t="s">
        <v>2773</v>
      </c>
      <c r="TO8" s="9" t="s">
        <v>2774</v>
      </c>
      <c r="TP8" s="9" t="s">
        <v>2771</v>
      </c>
      <c r="TQ8" s="9" t="s">
        <v>2772</v>
      </c>
      <c r="TR8" s="9" t="s">
        <v>2773</v>
      </c>
      <c r="TS8" s="9" t="s">
        <v>2774</v>
      </c>
      <c r="TT8" s="9" t="s">
        <v>2771</v>
      </c>
      <c r="TU8" s="9" t="s">
        <v>2772</v>
      </c>
      <c r="TV8" s="9" t="s">
        <v>2773</v>
      </c>
      <c r="TW8" s="9" t="s">
        <v>2774</v>
      </c>
      <c r="TX8" s="9" t="s">
        <v>2771</v>
      </c>
      <c r="TY8" s="9" t="s">
        <v>2772</v>
      </c>
      <c r="TZ8" s="9" t="s">
        <v>2773</v>
      </c>
      <c r="UA8" s="9" t="s">
        <v>2774</v>
      </c>
      <c r="UB8" s="9" t="s">
        <v>2771</v>
      </c>
      <c r="UC8" s="9" t="s">
        <v>2772</v>
      </c>
      <c r="UD8" s="9" t="s">
        <v>2773</v>
      </c>
      <c r="UE8" s="9" t="s">
        <v>2774</v>
      </c>
      <c r="UF8" s="9" t="s">
        <v>2771</v>
      </c>
      <c r="UG8" s="9" t="s">
        <v>2772</v>
      </c>
      <c r="UH8" s="9" t="s">
        <v>2773</v>
      </c>
      <c r="UI8" s="9" t="s">
        <v>2774</v>
      </c>
      <c r="UJ8" s="9" t="s">
        <v>2771</v>
      </c>
      <c r="UK8" s="9" t="s">
        <v>2772</v>
      </c>
      <c r="UL8" s="9" t="s">
        <v>2773</v>
      </c>
      <c r="UM8" s="9" t="s">
        <v>2774</v>
      </c>
      <c r="UN8" s="9" t="s">
        <v>2771</v>
      </c>
      <c r="UO8" s="9" t="s">
        <v>2772</v>
      </c>
      <c r="UP8" s="9" t="s">
        <v>2773</v>
      </c>
      <c r="UQ8" s="9" t="s">
        <v>2774</v>
      </c>
      <c r="UR8" s="9" t="s">
        <v>2771</v>
      </c>
      <c r="US8" s="9" t="s">
        <v>2772</v>
      </c>
      <c r="UT8" s="9" t="s">
        <v>2773</v>
      </c>
      <c r="UU8" s="9" t="s">
        <v>2774</v>
      </c>
      <c r="UV8" s="9" t="s">
        <v>2771</v>
      </c>
      <c r="UW8" s="9" t="s">
        <v>2772</v>
      </c>
      <c r="UX8" s="9" t="s">
        <v>2773</v>
      </c>
      <c r="UY8" s="9" t="s">
        <v>2774</v>
      </c>
      <c r="UZ8" s="9" t="s">
        <v>2771</v>
      </c>
      <c r="VA8" s="9" t="s">
        <v>2772</v>
      </c>
      <c r="VB8" s="9" t="s">
        <v>2773</v>
      </c>
      <c r="VC8" s="9" t="s">
        <v>2774</v>
      </c>
      <c r="VD8" s="9" t="s">
        <v>2771</v>
      </c>
      <c r="VE8" s="9" t="s">
        <v>2772</v>
      </c>
      <c r="VF8" s="9" t="s">
        <v>2773</v>
      </c>
      <c r="VG8" s="9" t="s">
        <v>2774</v>
      </c>
      <c r="VH8" s="9" t="s">
        <v>2771</v>
      </c>
      <c r="VI8" s="9" t="s">
        <v>2772</v>
      </c>
      <c r="VJ8" s="9" t="s">
        <v>2773</v>
      </c>
      <c r="VK8" s="9" t="s">
        <v>2774</v>
      </c>
      <c r="VL8" s="9" t="s">
        <v>2771</v>
      </c>
      <c r="VM8" s="9" t="s">
        <v>2772</v>
      </c>
      <c r="VN8" s="9" t="s">
        <v>2773</v>
      </c>
      <c r="VO8" s="9" t="s">
        <v>2774</v>
      </c>
      <c r="VP8" s="9" t="s">
        <v>2771</v>
      </c>
      <c r="VQ8" s="9" t="s">
        <v>2772</v>
      </c>
      <c r="VR8" s="9" t="s">
        <v>2773</v>
      </c>
      <c r="VS8" s="9" t="s">
        <v>2774</v>
      </c>
      <c r="VT8" s="9" t="s">
        <v>2771</v>
      </c>
      <c r="VU8" s="9" t="s">
        <v>2772</v>
      </c>
      <c r="VV8" s="9" t="s">
        <v>2773</v>
      </c>
      <c r="VW8" s="9" t="s">
        <v>2774</v>
      </c>
      <c r="VX8" s="9" t="s">
        <v>2771</v>
      </c>
      <c r="VY8" s="9" t="s">
        <v>2772</v>
      </c>
      <c r="VZ8" s="9" t="s">
        <v>2773</v>
      </c>
      <c r="WA8" s="9" t="s">
        <v>2774</v>
      </c>
      <c r="WB8" s="9" t="s">
        <v>2771</v>
      </c>
      <c r="WC8" s="9" t="s">
        <v>2772</v>
      </c>
      <c r="WD8" s="9" t="s">
        <v>2773</v>
      </c>
      <c r="WE8" s="9" t="s">
        <v>2774</v>
      </c>
      <c r="WF8" s="9" t="s">
        <v>2771</v>
      </c>
      <c r="WG8" s="9" t="s">
        <v>2772</v>
      </c>
      <c r="WH8" s="9" t="s">
        <v>2773</v>
      </c>
      <c r="WI8" s="9" t="s">
        <v>2774</v>
      </c>
      <c r="WJ8" s="9" t="s">
        <v>2771</v>
      </c>
      <c r="WK8" s="9" t="s">
        <v>2772</v>
      </c>
      <c r="WL8" s="9" t="s">
        <v>2773</v>
      </c>
      <c r="WM8" s="9" t="s">
        <v>2774</v>
      </c>
      <c r="WN8" s="9" t="s">
        <v>2771</v>
      </c>
      <c r="WO8" s="9" t="s">
        <v>2772</v>
      </c>
      <c r="WP8" s="9" t="s">
        <v>2773</v>
      </c>
      <c r="WQ8" s="9" t="s">
        <v>2774</v>
      </c>
      <c r="WR8" s="9" t="s">
        <v>2771</v>
      </c>
      <c r="WS8" s="9" t="s">
        <v>2772</v>
      </c>
      <c r="WT8" s="9" t="s">
        <v>2773</v>
      </c>
      <c r="WU8" s="9" t="s">
        <v>2774</v>
      </c>
      <c r="WV8" s="9" t="s">
        <v>2771</v>
      </c>
      <c r="WW8" s="9" t="s">
        <v>2772</v>
      </c>
      <c r="WX8" s="9" t="s">
        <v>2773</v>
      </c>
      <c r="WY8" s="9" t="s">
        <v>2774</v>
      </c>
      <c r="WZ8" s="9" t="s">
        <v>2771</v>
      </c>
      <c r="XA8" s="9" t="s">
        <v>2772</v>
      </c>
      <c r="XB8" s="9" t="s">
        <v>2773</v>
      </c>
      <c r="XC8" s="9" t="s">
        <v>2774</v>
      </c>
      <c r="XD8" s="9" t="s">
        <v>2771</v>
      </c>
      <c r="XE8" s="9" t="s">
        <v>2772</v>
      </c>
      <c r="XF8" s="9" t="s">
        <v>2773</v>
      </c>
      <c r="XG8" s="9" t="s">
        <v>2774</v>
      </c>
      <c r="XH8" s="9" t="s">
        <v>2771</v>
      </c>
      <c r="XI8" s="9" t="s">
        <v>2772</v>
      </c>
      <c r="XJ8" s="9" t="s">
        <v>2773</v>
      </c>
      <c r="XK8" s="9" t="s">
        <v>2774</v>
      </c>
      <c r="XL8" s="9" t="s">
        <v>2771</v>
      </c>
      <c r="XM8" s="9" t="s">
        <v>2772</v>
      </c>
      <c r="XN8" s="9" t="s">
        <v>2773</v>
      </c>
      <c r="XO8" s="9" t="s">
        <v>2774</v>
      </c>
      <c r="XP8" s="9" t="s">
        <v>2771</v>
      </c>
      <c r="XQ8" s="9" t="s">
        <v>2772</v>
      </c>
      <c r="XR8" s="9" t="s">
        <v>2773</v>
      </c>
      <c r="XS8" s="9" t="s">
        <v>2774</v>
      </c>
      <c r="XT8" s="9" t="s">
        <v>2771</v>
      </c>
      <c r="XU8" s="9" t="s">
        <v>2772</v>
      </c>
      <c r="XV8" s="9" t="s">
        <v>2773</v>
      </c>
      <c r="XW8" s="9" t="s">
        <v>2774</v>
      </c>
      <c r="XX8" s="9" t="s">
        <v>2771</v>
      </c>
      <c r="XY8" s="9" t="s">
        <v>2772</v>
      </c>
      <c r="XZ8" s="9" t="s">
        <v>2773</v>
      </c>
      <c r="YA8" s="9" t="s">
        <v>2774</v>
      </c>
      <c r="YB8" s="9" t="s">
        <v>2771</v>
      </c>
      <c r="YC8" s="9" t="s">
        <v>2772</v>
      </c>
      <c r="YD8" s="9" t="s">
        <v>2773</v>
      </c>
      <c r="YE8" s="9" t="s">
        <v>2774</v>
      </c>
      <c r="YF8" s="9" t="s">
        <v>2771</v>
      </c>
      <c r="YG8" s="9" t="s">
        <v>2772</v>
      </c>
      <c r="YH8" s="9" t="s">
        <v>2773</v>
      </c>
      <c r="YI8" s="9" t="s">
        <v>2774</v>
      </c>
    </row>
    <row r="9" spans="1:659" ht="24" customHeight="1" x14ac:dyDescent="0.3">
      <c r="A9" s="1"/>
      <c r="B9" s="13" t="s">
        <v>72</v>
      </c>
      <c r="C9" s="13" t="s">
        <v>780</v>
      </c>
      <c r="D9" s="14">
        <v>47.37</v>
      </c>
      <c r="E9" s="14">
        <v>118.0347</v>
      </c>
      <c r="F9" s="14">
        <v>132.90186</v>
      </c>
      <c r="G9" s="14">
        <v>-85.531859999999995</v>
      </c>
      <c r="H9" s="14">
        <v>632.6</v>
      </c>
      <c r="I9" s="14">
        <v>635.88252999999997</v>
      </c>
      <c r="J9" s="14">
        <v>635.88180999999997</v>
      </c>
      <c r="K9" s="14">
        <v>-3.2818100000000001</v>
      </c>
      <c r="L9" s="14">
        <v>215.9</v>
      </c>
      <c r="M9" s="14">
        <v>206.86389</v>
      </c>
      <c r="N9" s="14">
        <v>206.86365000000001</v>
      </c>
      <c r="O9" s="14">
        <v>9.0363500000000005</v>
      </c>
      <c r="P9" s="14"/>
      <c r="Q9" s="14"/>
      <c r="R9" s="14"/>
      <c r="S9" s="14">
        <v>0</v>
      </c>
      <c r="T9" s="14"/>
      <c r="U9" s="14"/>
      <c r="V9" s="14"/>
      <c r="W9" s="14">
        <v>0</v>
      </c>
      <c r="X9" s="14">
        <v>0</v>
      </c>
      <c r="Y9" s="14"/>
      <c r="Z9" s="14"/>
      <c r="AA9" s="14">
        <v>0</v>
      </c>
      <c r="AB9" s="14">
        <v>64.900000000000006</v>
      </c>
      <c r="AC9" s="14">
        <v>70.28</v>
      </c>
      <c r="AD9" s="14">
        <v>66.766000000000005</v>
      </c>
      <c r="AE9" s="14">
        <v>-1.8660000000000001</v>
      </c>
      <c r="AF9" s="14"/>
      <c r="AG9" s="14"/>
      <c r="AH9" s="14"/>
      <c r="AI9" s="14">
        <v>0</v>
      </c>
      <c r="AJ9" s="14"/>
      <c r="AK9" s="14"/>
      <c r="AL9" s="14"/>
      <c r="AM9" s="14">
        <v>0</v>
      </c>
      <c r="AN9" s="14">
        <v>188.7</v>
      </c>
      <c r="AO9" s="14">
        <v>196.22801999999999</v>
      </c>
      <c r="AP9" s="14">
        <v>196.22801999999999</v>
      </c>
      <c r="AQ9" s="14">
        <v>-7.5280199999999997</v>
      </c>
      <c r="AR9" s="14">
        <v>208.7</v>
      </c>
      <c r="AS9" s="14">
        <v>196.22801999999999</v>
      </c>
      <c r="AT9" s="14">
        <v>196.22801999999999</v>
      </c>
      <c r="AU9" s="14">
        <v>12.47198</v>
      </c>
      <c r="AV9" s="14">
        <v>211.2</v>
      </c>
      <c r="AW9" s="14">
        <v>196.22801999999999</v>
      </c>
      <c r="AX9" s="14">
        <v>196.22801999999999</v>
      </c>
      <c r="AY9" s="14">
        <v>14.97198</v>
      </c>
      <c r="AZ9" s="14">
        <v>292.10000000000002</v>
      </c>
      <c r="BA9" s="14">
        <v>295.22593999999998</v>
      </c>
      <c r="BB9" s="14">
        <v>295.22593000000001</v>
      </c>
      <c r="BC9" s="14">
        <v>-3.1259299999999999</v>
      </c>
      <c r="BD9" s="14">
        <v>216</v>
      </c>
      <c r="BE9" s="14">
        <v>207.04164</v>
      </c>
      <c r="BF9" s="14">
        <v>207.04164</v>
      </c>
      <c r="BG9" s="14">
        <v>8.9583600000000008</v>
      </c>
      <c r="BH9" s="14">
        <v>111</v>
      </c>
      <c r="BI9" s="14">
        <v>103.83168999999999</v>
      </c>
      <c r="BJ9" s="14">
        <v>103.83168999999999</v>
      </c>
      <c r="BK9" s="14">
        <v>7.16831</v>
      </c>
      <c r="BL9" s="14">
        <v>361.8</v>
      </c>
      <c r="BM9" s="14">
        <v>288.21294</v>
      </c>
      <c r="BN9" s="14">
        <v>307.86007999999998</v>
      </c>
      <c r="BO9" s="14">
        <v>53.939920000000001</v>
      </c>
      <c r="BP9" s="14">
        <v>3</v>
      </c>
      <c r="BQ9" s="14">
        <v>3.4527100000000002</v>
      </c>
      <c r="BR9" s="14">
        <v>3.4527100000000002</v>
      </c>
      <c r="BS9" s="14">
        <v>-0.45271</v>
      </c>
      <c r="BT9" s="14"/>
      <c r="BU9" s="14"/>
      <c r="BV9" s="14"/>
      <c r="BW9" s="14">
        <v>0</v>
      </c>
      <c r="BX9" s="14"/>
      <c r="BY9" s="14"/>
      <c r="BZ9" s="14"/>
      <c r="CA9" s="14">
        <v>0</v>
      </c>
      <c r="CB9" s="14"/>
      <c r="CC9" s="14"/>
      <c r="CD9" s="14"/>
      <c r="CE9" s="14">
        <v>0</v>
      </c>
      <c r="CF9" s="14"/>
      <c r="CG9" s="14"/>
      <c r="CH9" s="14"/>
      <c r="CI9" s="14">
        <v>0</v>
      </c>
      <c r="CJ9" s="14">
        <v>124.7</v>
      </c>
      <c r="CK9" s="14">
        <v>116.04233000000001</v>
      </c>
      <c r="CL9" s="14">
        <v>116.04233000000001</v>
      </c>
      <c r="CM9" s="14">
        <v>8.6576699999999995</v>
      </c>
      <c r="CN9" s="14">
        <v>5.5</v>
      </c>
      <c r="CO9" s="14">
        <v>5.1333399999999996</v>
      </c>
      <c r="CP9" s="14">
        <v>5.1333399999999996</v>
      </c>
      <c r="CQ9" s="14">
        <v>0.36665999999999999</v>
      </c>
      <c r="CR9" s="14">
        <v>5.3</v>
      </c>
      <c r="CS9" s="14">
        <v>2.8177599999999998</v>
      </c>
      <c r="CT9" s="14">
        <v>2.8177500000000002</v>
      </c>
      <c r="CU9" s="14">
        <v>2.4822500000000001</v>
      </c>
      <c r="CV9" s="14"/>
      <c r="CW9" s="14"/>
      <c r="CX9" s="14"/>
      <c r="CY9" s="14">
        <v>0</v>
      </c>
      <c r="CZ9" s="14">
        <v>6.8</v>
      </c>
      <c r="DA9" s="14">
        <v>6.8787000000000003</v>
      </c>
      <c r="DB9" s="14">
        <v>6.8787000000000003</v>
      </c>
      <c r="DC9" s="14">
        <v>-7.8700000000000006E-2</v>
      </c>
      <c r="DD9" s="14">
        <v>12.3</v>
      </c>
      <c r="DE9" s="14">
        <v>14.919420000000001</v>
      </c>
      <c r="DF9" s="14">
        <v>14.919409999999999</v>
      </c>
      <c r="DG9" s="14">
        <v>-2.6194099999999998</v>
      </c>
      <c r="DH9" s="14">
        <v>50.3</v>
      </c>
      <c r="DI9" s="14">
        <v>80.183449999999993</v>
      </c>
      <c r="DJ9" s="14">
        <v>88.957269999999994</v>
      </c>
      <c r="DK9" s="14">
        <v>-38.657269999999997</v>
      </c>
      <c r="DL9" s="14"/>
      <c r="DM9" s="14"/>
      <c r="DN9" s="14"/>
      <c r="DO9" s="14">
        <v>0</v>
      </c>
      <c r="DP9" s="14"/>
      <c r="DQ9" s="14"/>
      <c r="DR9" s="14"/>
      <c r="DS9" s="14">
        <v>0</v>
      </c>
      <c r="DT9" s="14">
        <v>0</v>
      </c>
      <c r="DU9" s="14"/>
      <c r="DV9" s="14"/>
      <c r="DW9" s="14">
        <v>0</v>
      </c>
      <c r="DX9" s="14"/>
      <c r="DY9" s="14"/>
      <c r="DZ9" s="14"/>
      <c r="EA9" s="14">
        <v>0</v>
      </c>
      <c r="EB9" s="14">
        <v>60.1</v>
      </c>
      <c r="EC9" s="14">
        <v>70.935730000000007</v>
      </c>
      <c r="ED9" s="14">
        <v>75.440200000000004</v>
      </c>
      <c r="EE9" s="14">
        <v>-15.340199999999999</v>
      </c>
      <c r="EF9" s="14">
        <v>136.69999999999999</v>
      </c>
      <c r="EG9" s="14">
        <v>76.165199999999999</v>
      </c>
      <c r="EH9" s="14">
        <v>109.79631000000001</v>
      </c>
      <c r="EI9" s="14">
        <v>26.903690000000001</v>
      </c>
      <c r="EJ9" s="14"/>
      <c r="EK9" s="14"/>
      <c r="EL9" s="14"/>
      <c r="EM9" s="14">
        <v>0</v>
      </c>
      <c r="EN9" s="14"/>
      <c r="EO9" s="14"/>
      <c r="EP9" s="14"/>
      <c r="EQ9" s="14">
        <v>0</v>
      </c>
      <c r="ER9" s="14"/>
      <c r="ES9" s="14"/>
      <c r="ET9" s="14"/>
      <c r="EU9" s="14">
        <v>0</v>
      </c>
      <c r="EV9" s="14">
        <v>6.5</v>
      </c>
      <c r="EW9" s="14">
        <v>6.39</v>
      </c>
      <c r="EX9" s="14">
        <v>6.39</v>
      </c>
      <c r="EY9" s="14">
        <v>0.11</v>
      </c>
      <c r="EZ9" s="14"/>
      <c r="FA9" s="14"/>
      <c r="FB9" s="14"/>
      <c r="FC9" s="14">
        <v>0</v>
      </c>
      <c r="FD9" s="14">
        <v>27.1</v>
      </c>
      <c r="FE9" s="14">
        <v>30.000630000000001</v>
      </c>
      <c r="FF9" s="14">
        <v>30.000620000000001</v>
      </c>
      <c r="FG9" s="14">
        <v>-2.90062</v>
      </c>
      <c r="FH9" s="14">
        <v>58.2</v>
      </c>
      <c r="FI9" s="14">
        <v>74.998760000000004</v>
      </c>
      <c r="FJ9" s="14">
        <v>67.009540000000001</v>
      </c>
      <c r="FK9" s="14">
        <v>-8.8095400000000001</v>
      </c>
      <c r="FL9" s="14"/>
      <c r="FM9" s="14"/>
      <c r="FN9" s="14"/>
      <c r="FO9" s="14">
        <v>0</v>
      </c>
      <c r="FP9" s="14">
        <v>18.2</v>
      </c>
      <c r="FQ9" s="14">
        <v>16.68403</v>
      </c>
      <c r="FR9" s="14">
        <v>16.68403</v>
      </c>
      <c r="FS9" s="14">
        <v>1.51597</v>
      </c>
      <c r="FT9" s="14">
        <v>9.5</v>
      </c>
      <c r="FU9" s="14"/>
      <c r="FV9" s="14">
        <v>9.5</v>
      </c>
      <c r="FW9" s="14">
        <v>0</v>
      </c>
      <c r="FX9" s="14">
        <v>65.5</v>
      </c>
      <c r="FY9" s="14">
        <v>63.409889999999997</v>
      </c>
      <c r="FZ9" s="14">
        <v>63.409880000000001</v>
      </c>
      <c r="GA9" s="14">
        <v>2.0901200000000002</v>
      </c>
      <c r="GB9" s="14">
        <v>181.2</v>
      </c>
      <c r="GC9" s="14">
        <v>184.91498000000001</v>
      </c>
      <c r="GD9" s="14">
        <v>184.91498000000001</v>
      </c>
      <c r="GE9" s="14">
        <v>-3.7149800000000002</v>
      </c>
      <c r="GF9" s="14">
        <v>182</v>
      </c>
      <c r="GG9" s="14">
        <v>184.91498000000001</v>
      </c>
      <c r="GH9" s="14">
        <v>184.91498000000001</v>
      </c>
      <c r="GI9" s="14">
        <v>-2.9149799999999999</v>
      </c>
      <c r="GJ9" s="14">
        <v>185.2</v>
      </c>
      <c r="GK9" s="14">
        <v>185.47028</v>
      </c>
      <c r="GL9" s="14">
        <v>185.47028</v>
      </c>
      <c r="GM9" s="14">
        <v>-0.27028000000000002</v>
      </c>
      <c r="GN9" s="14">
        <v>97.2</v>
      </c>
      <c r="GO9" s="14">
        <v>87.336680000000001</v>
      </c>
      <c r="GP9" s="14">
        <v>61.056640000000002</v>
      </c>
      <c r="GQ9" s="14">
        <v>36.143360000000001</v>
      </c>
      <c r="GR9" s="14">
        <v>7.6</v>
      </c>
      <c r="GS9" s="14">
        <v>7.9823300000000001</v>
      </c>
      <c r="GT9" s="14">
        <v>7.9823300000000001</v>
      </c>
      <c r="GU9" s="14">
        <v>-0.38233</v>
      </c>
      <c r="GV9" s="14">
        <v>9.1</v>
      </c>
      <c r="GW9" s="14">
        <v>8.3742099999999997</v>
      </c>
      <c r="GX9" s="14">
        <v>8.3742099999999997</v>
      </c>
      <c r="GY9" s="14">
        <v>0.72579000000000005</v>
      </c>
      <c r="GZ9" s="14">
        <v>32.299999999999997</v>
      </c>
      <c r="HA9" s="14">
        <v>10.84862</v>
      </c>
      <c r="HB9" s="14">
        <v>10.848660000000001</v>
      </c>
      <c r="HC9" s="14">
        <v>21.451339999999998</v>
      </c>
      <c r="HD9" s="14"/>
      <c r="HE9" s="14"/>
      <c r="HF9" s="14"/>
      <c r="HG9" s="14">
        <v>0</v>
      </c>
      <c r="HH9" s="14">
        <v>2</v>
      </c>
      <c r="HI9" s="14">
        <v>1.97359</v>
      </c>
      <c r="HJ9" s="14">
        <v>1.97359</v>
      </c>
      <c r="HK9" s="14">
        <v>2.6409999999999999E-2</v>
      </c>
      <c r="HL9" s="14">
        <v>16.2</v>
      </c>
      <c r="HM9" s="14"/>
      <c r="HN9" s="14"/>
      <c r="HO9" s="14">
        <v>16.2</v>
      </c>
      <c r="HP9" s="14">
        <v>31.2</v>
      </c>
      <c r="HQ9" s="14">
        <v>59.402250000000002</v>
      </c>
      <c r="HR9" s="14">
        <v>25.00055</v>
      </c>
      <c r="HS9" s="14">
        <v>6.1994499999999997</v>
      </c>
      <c r="HT9" s="14"/>
      <c r="HU9" s="14"/>
      <c r="HV9" s="14"/>
      <c r="HW9" s="14">
        <v>0</v>
      </c>
      <c r="HX9" s="14"/>
      <c r="HY9" s="14"/>
      <c r="HZ9" s="14"/>
      <c r="IA9" s="14">
        <v>0</v>
      </c>
      <c r="IB9" s="14">
        <v>61.3</v>
      </c>
      <c r="IC9" s="14">
        <v>75.566980000000001</v>
      </c>
      <c r="ID9" s="14">
        <v>78.194779999999994</v>
      </c>
      <c r="IE9" s="14">
        <v>-16.894780000000001</v>
      </c>
      <c r="IF9" s="14"/>
      <c r="IG9" s="14"/>
      <c r="IH9" s="14"/>
      <c r="II9" s="14">
        <v>0</v>
      </c>
      <c r="IJ9" s="14"/>
      <c r="IK9" s="14"/>
      <c r="IL9" s="14"/>
      <c r="IM9" s="14">
        <v>0</v>
      </c>
      <c r="IN9" s="14">
        <v>47.2</v>
      </c>
      <c r="IO9" s="14">
        <v>33.050600000000003</v>
      </c>
      <c r="IP9" s="14">
        <v>45.219859999999997</v>
      </c>
      <c r="IQ9" s="14">
        <v>1.98014</v>
      </c>
      <c r="IR9" s="14"/>
      <c r="IS9" s="14"/>
      <c r="IT9" s="14"/>
      <c r="IU9" s="14">
        <v>0</v>
      </c>
      <c r="IV9" s="14"/>
      <c r="IW9" s="14"/>
      <c r="IX9" s="14"/>
      <c r="IY9" s="14">
        <v>0</v>
      </c>
      <c r="IZ9" s="14"/>
      <c r="JA9" s="14"/>
      <c r="JB9" s="14"/>
      <c r="JC9" s="14">
        <v>0</v>
      </c>
      <c r="JD9" s="14">
        <v>83.3</v>
      </c>
      <c r="JE9" s="14">
        <v>72.979939999999999</v>
      </c>
      <c r="JF9" s="14">
        <v>47.938609999999997</v>
      </c>
      <c r="JG9" s="14">
        <v>35.36139</v>
      </c>
      <c r="JH9" s="14">
        <v>178.9</v>
      </c>
      <c r="JI9" s="14">
        <v>185.37007</v>
      </c>
      <c r="JJ9" s="14">
        <v>185.37007</v>
      </c>
      <c r="JK9" s="14">
        <v>-6.4700699999999998</v>
      </c>
      <c r="JL9" s="14">
        <v>176.4</v>
      </c>
      <c r="JM9" s="14">
        <v>185.37007</v>
      </c>
      <c r="JN9" s="14">
        <v>185.37007</v>
      </c>
      <c r="JO9" s="14">
        <v>-8.9700699999999998</v>
      </c>
      <c r="JP9" s="14">
        <v>200</v>
      </c>
      <c r="JQ9" s="14">
        <v>185.37007</v>
      </c>
      <c r="JR9" s="14">
        <v>185.37007</v>
      </c>
      <c r="JS9" s="14">
        <v>14.62993</v>
      </c>
      <c r="JT9" s="14">
        <v>273.10000000000002</v>
      </c>
      <c r="JU9" s="14">
        <v>278.89010999999999</v>
      </c>
      <c r="JV9" s="14">
        <v>278.89010999999999</v>
      </c>
      <c r="JW9" s="14">
        <v>-5.7901100000000003</v>
      </c>
      <c r="JX9" s="14">
        <v>77.099999999999994</v>
      </c>
      <c r="JY9" s="14">
        <v>73.590999999999994</v>
      </c>
      <c r="JZ9" s="14">
        <v>73.590990000000005</v>
      </c>
      <c r="KA9" s="14">
        <v>3.50901</v>
      </c>
      <c r="KB9" s="14">
        <v>37.200000000000003</v>
      </c>
      <c r="KC9" s="14">
        <v>36.905999999999999</v>
      </c>
      <c r="KD9" s="14">
        <v>36.905990000000003</v>
      </c>
      <c r="KE9" s="14">
        <v>0.29400999999999999</v>
      </c>
      <c r="KF9" s="14"/>
      <c r="KG9" s="14"/>
      <c r="KH9" s="14"/>
      <c r="KI9" s="14">
        <v>0</v>
      </c>
      <c r="KJ9" s="14"/>
      <c r="KK9" s="14"/>
      <c r="KL9" s="14"/>
      <c r="KM9" s="14">
        <v>0</v>
      </c>
      <c r="KN9" s="14"/>
      <c r="KO9" s="14"/>
      <c r="KP9" s="14"/>
      <c r="KQ9" s="14">
        <v>0</v>
      </c>
      <c r="KR9" s="14"/>
      <c r="KS9" s="14"/>
      <c r="KT9" s="14"/>
      <c r="KU9" s="14">
        <v>0</v>
      </c>
      <c r="KV9" s="14"/>
      <c r="KW9" s="14"/>
      <c r="KX9" s="14"/>
      <c r="KY9" s="14">
        <v>0</v>
      </c>
      <c r="KZ9" s="14"/>
      <c r="LA9" s="14"/>
      <c r="LB9" s="14"/>
      <c r="LC9" s="14">
        <v>0</v>
      </c>
      <c r="LD9" s="14">
        <v>0.4</v>
      </c>
      <c r="LE9" s="14">
        <v>0.37169999999999997</v>
      </c>
      <c r="LF9" s="14">
        <v>0.37169000000000002</v>
      </c>
      <c r="LG9" s="14">
        <v>2.8309999999999998E-2</v>
      </c>
      <c r="LH9" s="14">
        <v>111.5</v>
      </c>
      <c r="LI9" s="14">
        <v>176.3561</v>
      </c>
      <c r="LJ9" s="14">
        <v>176.35747000000001</v>
      </c>
      <c r="LK9" s="14">
        <v>-64.857470000000006</v>
      </c>
      <c r="LL9" s="14">
        <v>66.400000000000006</v>
      </c>
      <c r="LM9" s="14">
        <v>82.177989999999994</v>
      </c>
      <c r="LN9" s="14">
        <v>82.177459999999996</v>
      </c>
      <c r="LO9" s="14">
        <v>-15.77746</v>
      </c>
      <c r="LP9" s="14">
        <v>63.6</v>
      </c>
      <c r="LQ9" s="14">
        <v>67.133979999999994</v>
      </c>
      <c r="LR9" s="14">
        <v>67.133979999999994</v>
      </c>
      <c r="LS9" s="14">
        <v>-3.5339800000000001</v>
      </c>
      <c r="LT9" s="14">
        <v>70.400000000000006</v>
      </c>
      <c r="LU9" s="14">
        <v>68.31935</v>
      </c>
      <c r="LV9" s="14">
        <v>68.318950000000001</v>
      </c>
      <c r="LW9" s="14">
        <v>2.0810499999999998</v>
      </c>
      <c r="LX9" s="14">
        <v>28.8</v>
      </c>
      <c r="LY9" s="14">
        <v>29.951450000000001</v>
      </c>
      <c r="LZ9" s="14">
        <v>29.951450000000001</v>
      </c>
      <c r="MA9" s="14">
        <v>-1.1514500000000001</v>
      </c>
      <c r="MB9" s="14"/>
      <c r="MC9" s="14"/>
      <c r="MD9" s="14"/>
      <c r="ME9" s="14">
        <v>0</v>
      </c>
      <c r="MF9" s="14"/>
      <c r="MG9" s="14"/>
      <c r="MH9" s="14"/>
      <c r="MI9" s="14">
        <v>0</v>
      </c>
      <c r="MJ9" s="14"/>
      <c r="MK9" s="14"/>
      <c r="ML9" s="14"/>
      <c r="MM9" s="14">
        <v>0</v>
      </c>
      <c r="MN9" s="14">
        <v>146.6</v>
      </c>
      <c r="MO9" s="14">
        <v>159.10801000000001</v>
      </c>
      <c r="MP9" s="14">
        <v>159.10772</v>
      </c>
      <c r="MQ9" s="14">
        <v>-12.507720000000001</v>
      </c>
      <c r="MR9" s="14">
        <v>148.9</v>
      </c>
      <c r="MS9" s="14">
        <v>159.10801000000001</v>
      </c>
      <c r="MT9" s="14">
        <v>159.10772</v>
      </c>
      <c r="MU9" s="14">
        <v>-10.20772</v>
      </c>
      <c r="MV9" s="14">
        <v>150.1</v>
      </c>
      <c r="MW9" s="14">
        <v>159.58581000000001</v>
      </c>
      <c r="MX9" s="14">
        <v>159.58552</v>
      </c>
      <c r="MY9" s="14">
        <v>-9.4855199999999993</v>
      </c>
      <c r="MZ9" s="14"/>
      <c r="NA9" s="14"/>
      <c r="NB9" s="14"/>
      <c r="NC9" s="14">
        <v>0</v>
      </c>
      <c r="ND9" s="14"/>
      <c r="NE9" s="14"/>
      <c r="NF9" s="14"/>
      <c r="NG9" s="14">
        <v>0</v>
      </c>
      <c r="NH9" s="14"/>
      <c r="NI9" s="14"/>
      <c r="NJ9" s="14"/>
      <c r="NK9" s="14">
        <v>0</v>
      </c>
      <c r="NL9" s="14"/>
      <c r="NM9" s="14"/>
      <c r="NN9" s="14"/>
      <c r="NO9" s="14">
        <v>0</v>
      </c>
      <c r="NP9" s="14"/>
      <c r="NQ9" s="14"/>
      <c r="NR9" s="14"/>
      <c r="NS9" s="14">
        <v>0</v>
      </c>
      <c r="NT9" s="14">
        <v>216.1</v>
      </c>
      <c r="NU9" s="14">
        <v>213.11998</v>
      </c>
      <c r="NV9" s="14">
        <v>213.11997</v>
      </c>
      <c r="NW9" s="14">
        <v>2.9800300000000002</v>
      </c>
      <c r="NX9" s="14">
        <v>103.8</v>
      </c>
      <c r="NY9" s="14">
        <v>106.87999000000001</v>
      </c>
      <c r="NZ9" s="14">
        <v>106.87999000000001</v>
      </c>
      <c r="OA9" s="14">
        <v>-3.07999</v>
      </c>
      <c r="OB9" s="14">
        <v>0</v>
      </c>
      <c r="OC9" s="14"/>
      <c r="OD9" s="14"/>
      <c r="OE9" s="14">
        <v>0</v>
      </c>
      <c r="OF9" s="14">
        <v>68.8</v>
      </c>
      <c r="OG9" s="14">
        <v>63.51</v>
      </c>
      <c r="OH9" s="14">
        <v>63.51</v>
      </c>
      <c r="OI9" s="14">
        <v>5.29</v>
      </c>
      <c r="OJ9" s="14">
        <v>0</v>
      </c>
      <c r="OK9" s="14"/>
      <c r="OL9" s="14"/>
      <c r="OM9" s="14">
        <v>0</v>
      </c>
      <c r="ON9" s="14">
        <v>0</v>
      </c>
      <c r="OO9" s="14">
        <v>6.4909999999999997</v>
      </c>
      <c r="OP9" s="14">
        <v>6.4909999999999997</v>
      </c>
      <c r="OQ9" s="14">
        <v>-6.4909999999999997</v>
      </c>
      <c r="OR9" s="14">
        <v>0</v>
      </c>
      <c r="OS9" s="14"/>
      <c r="OT9" s="14"/>
      <c r="OU9" s="14">
        <v>0</v>
      </c>
      <c r="OV9" s="14">
        <v>4.0999999999999996</v>
      </c>
      <c r="OW9" s="14">
        <v>3.6</v>
      </c>
      <c r="OX9" s="14">
        <v>3.6</v>
      </c>
      <c r="OY9" s="14">
        <v>0.5</v>
      </c>
      <c r="OZ9" s="14"/>
      <c r="PA9" s="14"/>
      <c r="PB9" s="14"/>
      <c r="PC9" s="14">
        <v>0</v>
      </c>
      <c r="PD9" s="14">
        <v>0</v>
      </c>
      <c r="PE9" s="14"/>
      <c r="PF9" s="14"/>
      <c r="PG9" s="14">
        <v>0</v>
      </c>
      <c r="PH9" s="14">
        <v>0</v>
      </c>
      <c r="PI9" s="14"/>
      <c r="PJ9" s="14"/>
      <c r="PK9" s="14">
        <v>0</v>
      </c>
      <c r="PL9" s="14">
        <v>0</v>
      </c>
      <c r="PM9" s="14"/>
      <c r="PN9" s="14"/>
      <c r="PO9" s="14">
        <v>0</v>
      </c>
      <c r="PP9" s="14">
        <v>0.6</v>
      </c>
      <c r="PQ9" s="14">
        <v>1</v>
      </c>
      <c r="PR9" s="14">
        <v>1</v>
      </c>
      <c r="PS9" s="14">
        <v>-0.4</v>
      </c>
      <c r="PT9" s="14">
        <v>1.5</v>
      </c>
      <c r="PU9" s="14">
        <v>1.91</v>
      </c>
      <c r="PV9" s="14">
        <v>1.91</v>
      </c>
      <c r="PW9" s="14">
        <v>-0.41</v>
      </c>
      <c r="PX9" s="14">
        <v>4</v>
      </c>
      <c r="PY9" s="14">
        <v>4</v>
      </c>
      <c r="PZ9" s="14">
        <v>4</v>
      </c>
      <c r="QA9" s="14">
        <v>0</v>
      </c>
      <c r="QB9" s="14">
        <v>20.100000000000001</v>
      </c>
      <c r="QC9" s="14">
        <v>15.53398</v>
      </c>
      <c r="QD9" s="14">
        <v>15.53398</v>
      </c>
      <c r="QE9" s="14">
        <v>4.56602</v>
      </c>
      <c r="QF9" s="14">
        <v>0</v>
      </c>
      <c r="QG9" s="14">
        <v>3.1</v>
      </c>
      <c r="QH9" s="14">
        <v>3.1</v>
      </c>
      <c r="QI9" s="14">
        <v>-3.1</v>
      </c>
      <c r="QJ9" s="14">
        <v>4</v>
      </c>
      <c r="QK9" s="14"/>
      <c r="QL9" s="14"/>
      <c r="QM9" s="14">
        <v>4</v>
      </c>
      <c r="QN9" s="14">
        <v>3.3</v>
      </c>
      <c r="QO9" s="14">
        <v>3.5</v>
      </c>
      <c r="QP9" s="14">
        <v>3.5</v>
      </c>
      <c r="QQ9" s="14">
        <v>-0.2</v>
      </c>
      <c r="QR9" s="14">
        <v>16.2</v>
      </c>
      <c r="QS9" s="14">
        <v>17.475729999999999</v>
      </c>
      <c r="QT9" s="14">
        <v>17.475729999999999</v>
      </c>
      <c r="QU9" s="14">
        <v>-1.27573</v>
      </c>
      <c r="QV9" s="14">
        <v>0</v>
      </c>
      <c r="QW9" s="14"/>
      <c r="QX9" s="14"/>
      <c r="QY9" s="14">
        <v>0</v>
      </c>
      <c r="QZ9" s="14">
        <v>0</v>
      </c>
      <c r="RA9" s="14"/>
      <c r="RB9" s="14"/>
      <c r="RC9" s="14">
        <v>0</v>
      </c>
      <c r="RD9" s="14">
        <v>13.4</v>
      </c>
      <c r="RE9" s="14">
        <v>14.94</v>
      </c>
      <c r="RF9" s="14">
        <v>14.94</v>
      </c>
      <c r="RG9" s="14">
        <v>-1.54</v>
      </c>
      <c r="RH9" s="14">
        <v>36.1</v>
      </c>
      <c r="RI9" s="14">
        <v>34.201000000000001</v>
      </c>
      <c r="RJ9" s="14">
        <v>34.201000000000001</v>
      </c>
      <c r="RK9" s="14">
        <v>1.899</v>
      </c>
      <c r="RL9" s="14">
        <v>2.9</v>
      </c>
      <c r="RM9" s="14">
        <v>3</v>
      </c>
      <c r="RN9" s="14">
        <v>3</v>
      </c>
      <c r="RO9" s="14">
        <v>-0.1</v>
      </c>
      <c r="RP9" s="14">
        <v>2.4</v>
      </c>
      <c r="RQ9" s="14">
        <v>2.4</v>
      </c>
      <c r="RR9" s="14">
        <v>2.4</v>
      </c>
      <c r="RS9" s="14">
        <v>0</v>
      </c>
      <c r="RT9" s="14">
        <v>2.4</v>
      </c>
      <c r="RU9" s="14">
        <v>2.4</v>
      </c>
      <c r="RV9" s="14">
        <v>2.4</v>
      </c>
      <c r="RW9" s="14">
        <v>0</v>
      </c>
      <c r="RX9" s="14">
        <v>2.6</v>
      </c>
      <c r="RY9" s="14">
        <v>2.8</v>
      </c>
      <c r="RZ9" s="14">
        <v>2.8</v>
      </c>
      <c r="SA9" s="14">
        <v>-0.2</v>
      </c>
      <c r="SB9" s="14">
        <v>0</v>
      </c>
      <c r="SC9" s="14"/>
      <c r="SD9" s="14"/>
      <c r="SE9" s="14">
        <v>0</v>
      </c>
      <c r="SF9" s="14">
        <v>1.7</v>
      </c>
      <c r="SG9" s="14">
        <v>2.1</v>
      </c>
      <c r="SH9" s="14">
        <v>2.1</v>
      </c>
      <c r="SI9" s="14">
        <v>-0.4</v>
      </c>
      <c r="SJ9" s="14">
        <v>14.4</v>
      </c>
      <c r="SK9" s="14">
        <v>17.479230000000001</v>
      </c>
      <c r="SL9" s="14">
        <v>18.087060000000001</v>
      </c>
      <c r="SM9" s="14">
        <v>-3.6870599999999998</v>
      </c>
      <c r="SN9" s="14">
        <v>1</v>
      </c>
      <c r="SO9" s="14">
        <v>1.08</v>
      </c>
      <c r="SP9" s="14">
        <v>1.08</v>
      </c>
      <c r="SQ9" s="14">
        <v>-0.08</v>
      </c>
      <c r="SR9" s="14">
        <v>0.3</v>
      </c>
      <c r="SS9" s="14">
        <v>0.4</v>
      </c>
      <c r="ST9" s="14">
        <v>0.4</v>
      </c>
      <c r="SU9" s="14">
        <v>-0.1</v>
      </c>
      <c r="SV9" s="14">
        <v>3.9</v>
      </c>
      <c r="SW9" s="14">
        <v>4.7</v>
      </c>
      <c r="SX9" s="14">
        <v>4.7</v>
      </c>
      <c r="SY9" s="14">
        <v>-0.8</v>
      </c>
      <c r="SZ9" s="14">
        <v>2.2999999999999998</v>
      </c>
      <c r="TA9" s="14">
        <v>2.2999999999999998</v>
      </c>
      <c r="TB9" s="14">
        <v>2.2999999999999998</v>
      </c>
      <c r="TC9" s="14">
        <v>0</v>
      </c>
      <c r="TD9" s="14">
        <v>4.4000000000000004</v>
      </c>
      <c r="TE9" s="14">
        <v>3.5</v>
      </c>
      <c r="TF9" s="14">
        <v>3.5</v>
      </c>
      <c r="TG9" s="14">
        <v>0.9</v>
      </c>
      <c r="TH9" s="14">
        <v>6</v>
      </c>
      <c r="TI9" s="14">
        <v>5</v>
      </c>
      <c r="TJ9" s="14">
        <v>5</v>
      </c>
      <c r="TK9" s="14">
        <v>1</v>
      </c>
      <c r="TL9" s="14"/>
      <c r="TM9" s="14"/>
      <c r="TN9" s="14"/>
      <c r="TO9" s="14">
        <v>0</v>
      </c>
      <c r="TP9" s="14">
        <v>6</v>
      </c>
      <c r="TQ9" s="14">
        <v>9.0329999999999995</v>
      </c>
      <c r="TR9" s="14">
        <v>9.0329999999999995</v>
      </c>
      <c r="TS9" s="14">
        <v>-3.0329999999999999</v>
      </c>
      <c r="TT9" s="14">
        <v>15.7</v>
      </c>
      <c r="TU9" s="14">
        <v>22.507999999999999</v>
      </c>
      <c r="TV9" s="14">
        <v>22.507999999999999</v>
      </c>
      <c r="TW9" s="14">
        <v>-6.8079999999999998</v>
      </c>
      <c r="TX9" s="14">
        <v>0</v>
      </c>
      <c r="TY9" s="14"/>
      <c r="TZ9" s="14"/>
      <c r="UA9" s="14">
        <v>0</v>
      </c>
      <c r="UB9" s="14">
        <v>43.3</v>
      </c>
      <c r="UC9" s="14">
        <v>18.553999999999998</v>
      </c>
      <c r="UD9" s="14">
        <v>18.553999999999998</v>
      </c>
      <c r="UE9" s="14">
        <v>24.745999999999999</v>
      </c>
      <c r="UF9" s="14">
        <v>86.1</v>
      </c>
      <c r="UG9" s="14">
        <v>38.951999999999998</v>
      </c>
      <c r="UH9" s="14">
        <v>38.951999999999998</v>
      </c>
      <c r="UI9" s="14">
        <v>47.148000000000003</v>
      </c>
      <c r="UJ9" s="14">
        <v>5.7</v>
      </c>
      <c r="UK9" s="14">
        <v>1.323</v>
      </c>
      <c r="UL9" s="14">
        <v>1.323</v>
      </c>
      <c r="UM9" s="14">
        <v>4.3769999999999998</v>
      </c>
      <c r="UN9" s="14">
        <v>1.2</v>
      </c>
      <c r="UO9" s="14">
        <v>0.56299999999999994</v>
      </c>
      <c r="UP9" s="14">
        <v>0.56299999999999994</v>
      </c>
      <c r="UQ9" s="14">
        <v>0.63700000000000001</v>
      </c>
      <c r="UR9" s="14">
        <v>10.5</v>
      </c>
      <c r="US9" s="14">
        <v>5</v>
      </c>
      <c r="UT9" s="14">
        <v>5</v>
      </c>
      <c r="UU9" s="14">
        <v>5.5</v>
      </c>
      <c r="UV9" s="14">
        <v>2.4</v>
      </c>
      <c r="UW9" s="14">
        <v>2</v>
      </c>
      <c r="UX9" s="14">
        <v>2</v>
      </c>
      <c r="UY9" s="14">
        <v>0.4</v>
      </c>
      <c r="UZ9" s="14">
        <v>7.3</v>
      </c>
      <c r="VA9" s="14">
        <v>8</v>
      </c>
      <c r="VB9" s="14">
        <v>8</v>
      </c>
      <c r="VC9" s="14">
        <v>-0.7</v>
      </c>
      <c r="VD9" s="14">
        <v>4.2</v>
      </c>
      <c r="VE9" s="14">
        <v>4</v>
      </c>
      <c r="VF9" s="14">
        <v>4</v>
      </c>
      <c r="VG9" s="14">
        <v>0.2</v>
      </c>
      <c r="VH9" s="14">
        <v>4.4000000000000004</v>
      </c>
      <c r="VI9" s="14">
        <v>4</v>
      </c>
      <c r="VJ9" s="14">
        <v>4</v>
      </c>
      <c r="VK9" s="14">
        <v>0.4</v>
      </c>
      <c r="VL9" s="14">
        <v>4.5999999999999996</v>
      </c>
      <c r="VM9" s="14">
        <v>5</v>
      </c>
      <c r="VN9" s="14">
        <v>5</v>
      </c>
      <c r="VO9" s="14">
        <v>-0.4</v>
      </c>
      <c r="VP9" s="14">
        <v>0</v>
      </c>
      <c r="VQ9" s="14">
        <v>3.6349999999999998</v>
      </c>
      <c r="VR9" s="14">
        <v>3.6349999999999998</v>
      </c>
      <c r="VS9" s="14">
        <v>-3.6349999999999998</v>
      </c>
      <c r="VT9" s="14">
        <v>0</v>
      </c>
      <c r="VU9" s="14"/>
      <c r="VV9" s="14"/>
      <c r="VW9" s="14">
        <v>0</v>
      </c>
      <c r="VX9" s="14">
        <v>0</v>
      </c>
      <c r="VY9" s="14"/>
      <c r="VZ9" s="14"/>
      <c r="WA9" s="14">
        <v>0</v>
      </c>
      <c r="WB9" s="14">
        <v>0</v>
      </c>
      <c r="WC9" s="14"/>
      <c r="WD9" s="14"/>
      <c r="WE9" s="14">
        <v>0</v>
      </c>
      <c r="WF9" s="14">
        <v>0.6</v>
      </c>
      <c r="WG9" s="14">
        <v>0.6</v>
      </c>
      <c r="WH9" s="14">
        <v>0.6</v>
      </c>
      <c r="WI9" s="14">
        <v>0</v>
      </c>
      <c r="WJ9" s="14">
        <v>0</v>
      </c>
      <c r="WK9" s="14">
        <v>3</v>
      </c>
      <c r="WL9" s="14">
        <v>3</v>
      </c>
      <c r="WM9" s="14">
        <v>-3</v>
      </c>
      <c r="WN9" s="14">
        <v>0</v>
      </c>
      <c r="WO9" s="14">
        <v>2</v>
      </c>
      <c r="WP9" s="14">
        <v>2</v>
      </c>
      <c r="WQ9" s="14">
        <v>-2</v>
      </c>
      <c r="WR9" s="14">
        <v>0</v>
      </c>
      <c r="WS9" s="14"/>
      <c r="WT9" s="14"/>
      <c r="WU9" s="14">
        <v>0</v>
      </c>
      <c r="WV9" s="14">
        <v>0</v>
      </c>
      <c r="WW9" s="14"/>
      <c r="WX9" s="14"/>
      <c r="WY9" s="14">
        <v>0</v>
      </c>
      <c r="WZ9" s="14">
        <v>7.2</v>
      </c>
      <c r="XA9" s="14">
        <v>7.2</v>
      </c>
      <c r="XB9" s="14">
        <v>7.2</v>
      </c>
      <c r="XC9" s="14">
        <v>0</v>
      </c>
      <c r="XD9" s="14"/>
      <c r="XE9" s="14"/>
      <c r="XF9" s="14"/>
      <c r="XG9" s="14">
        <v>0</v>
      </c>
      <c r="XH9" s="14">
        <v>9.1</v>
      </c>
      <c r="XI9" s="14">
        <v>10.8</v>
      </c>
      <c r="XJ9" s="14">
        <v>10.8</v>
      </c>
      <c r="XK9" s="14">
        <v>-1.7</v>
      </c>
      <c r="XL9" s="14">
        <v>28.8</v>
      </c>
      <c r="XM9" s="14">
        <v>29</v>
      </c>
      <c r="XN9" s="14">
        <v>29</v>
      </c>
      <c r="XO9" s="14">
        <v>-0.2</v>
      </c>
      <c r="XP9" s="14">
        <v>28.8</v>
      </c>
      <c r="XQ9" s="14">
        <v>29</v>
      </c>
      <c r="XR9" s="14">
        <v>29</v>
      </c>
      <c r="XS9" s="14">
        <v>-0.2</v>
      </c>
      <c r="XT9" s="14">
        <v>15.3</v>
      </c>
      <c r="XU9" s="14">
        <v>14</v>
      </c>
      <c r="XV9" s="14">
        <v>14</v>
      </c>
      <c r="XW9" s="14">
        <v>1.3</v>
      </c>
      <c r="XX9" s="14">
        <v>19</v>
      </c>
      <c r="XY9" s="14">
        <v>20.145</v>
      </c>
      <c r="XZ9" s="14">
        <v>20.145</v>
      </c>
      <c r="YA9" s="14">
        <v>-1.145</v>
      </c>
      <c r="YB9" s="14">
        <v>7.9</v>
      </c>
      <c r="YC9" s="14">
        <v>7.67</v>
      </c>
      <c r="YD9" s="14">
        <v>7.67</v>
      </c>
      <c r="YE9" s="14">
        <v>0.23</v>
      </c>
      <c r="YF9" s="14">
        <v>11.01</v>
      </c>
      <c r="YG9" s="14">
        <v>11</v>
      </c>
      <c r="YH9" s="14">
        <v>11</v>
      </c>
      <c r="YI9" s="14">
        <v>0.01</v>
      </c>
    </row>
    <row r="10" spans="1:659" ht="24" customHeight="1" x14ac:dyDescent="0.3">
      <c r="A10" s="1"/>
      <c r="B10" s="16" t="s">
        <v>72</v>
      </c>
      <c r="C10" s="16" t="s">
        <v>781</v>
      </c>
      <c r="D10" s="17">
        <v>46.7</v>
      </c>
      <c r="E10" s="17">
        <v>114.76815000000001</v>
      </c>
      <c r="F10" s="17">
        <v>130.70304999999999</v>
      </c>
      <c r="G10" s="17">
        <v>-84.003050000000002</v>
      </c>
      <c r="H10" s="17">
        <v>638.4</v>
      </c>
      <c r="I10" s="17">
        <v>635.88252999999997</v>
      </c>
      <c r="J10" s="17">
        <v>635.88170000000002</v>
      </c>
      <c r="K10" s="17">
        <v>2.5183</v>
      </c>
      <c r="L10" s="17">
        <v>216.6</v>
      </c>
      <c r="M10" s="17">
        <v>206.86389</v>
      </c>
      <c r="N10" s="17">
        <v>206.86362</v>
      </c>
      <c r="O10" s="17">
        <v>9.7363800000000005</v>
      </c>
      <c r="P10" s="17"/>
      <c r="Q10" s="17"/>
      <c r="R10" s="17"/>
      <c r="S10" s="17">
        <v>0</v>
      </c>
      <c r="T10" s="17"/>
      <c r="U10" s="17"/>
      <c r="V10" s="17"/>
      <c r="W10" s="17">
        <v>0</v>
      </c>
      <c r="X10" s="17">
        <v>0</v>
      </c>
      <c r="Y10" s="17"/>
      <c r="Z10" s="17"/>
      <c r="AA10" s="17">
        <v>0</v>
      </c>
      <c r="AB10" s="17">
        <v>64.7</v>
      </c>
      <c r="AC10" s="17">
        <v>70.28</v>
      </c>
      <c r="AD10" s="17">
        <v>66.766000000000005</v>
      </c>
      <c r="AE10" s="17">
        <v>-2.0659999999999998</v>
      </c>
      <c r="AF10" s="17"/>
      <c r="AG10" s="17"/>
      <c r="AH10" s="17"/>
      <c r="AI10" s="17">
        <v>0</v>
      </c>
      <c r="AJ10" s="17"/>
      <c r="AK10" s="17"/>
      <c r="AL10" s="17"/>
      <c r="AM10" s="17">
        <v>0</v>
      </c>
      <c r="AN10" s="17">
        <v>188.1</v>
      </c>
      <c r="AO10" s="17">
        <v>196.22801999999999</v>
      </c>
      <c r="AP10" s="17">
        <v>196.22801999999999</v>
      </c>
      <c r="AQ10" s="17">
        <v>-8.1280199999999994</v>
      </c>
      <c r="AR10" s="17">
        <v>208.2</v>
      </c>
      <c r="AS10" s="17">
        <v>196.22801999999999</v>
      </c>
      <c r="AT10" s="17">
        <v>196.22801999999999</v>
      </c>
      <c r="AU10" s="17">
        <v>11.97198</v>
      </c>
      <c r="AV10" s="17">
        <v>210.6</v>
      </c>
      <c r="AW10" s="17">
        <v>196.22801999999999</v>
      </c>
      <c r="AX10" s="17">
        <v>196.22801999999999</v>
      </c>
      <c r="AY10" s="17">
        <v>14.371980000000001</v>
      </c>
      <c r="AZ10" s="17">
        <v>290.39999999999998</v>
      </c>
      <c r="BA10" s="17">
        <v>295.22593999999998</v>
      </c>
      <c r="BB10" s="17">
        <v>295.22593000000001</v>
      </c>
      <c r="BC10" s="17">
        <v>-4.8259299999999996</v>
      </c>
      <c r="BD10" s="17">
        <v>215.4</v>
      </c>
      <c r="BE10" s="17">
        <v>207.04164</v>
      </c>
      <c r="BF10" s="17">
        <v>207.04164</v>
      </c>
      <c r="BG10" s="17">
        <v>8.3583599999999993</v>
      </c>
      <c r="BH10" s="17">
        <v>111.1</v>
      </c>
      <c r="BI10" s="17">
        <v>103.83168999999999</v>
      </c>
      <c r="BJ10" s="17">
        <v>103.83168999999999</v>
      </c>
      <c r="BK10" s="17">
        <v>7.2683099999999996</v>
      </c>
      <c r="BL10" s="17">
        <v>368.5</v>
      </c>
      <c r="BM10" s="17">
        <v>253.63491999999999</v>
      </c>
      <c r="BN10" s="17">
        <v>275.32506000000001</v>
      </c>
      <c r="BO10" s="17">
        <v>93.174940000000007</v>
      </c>
      <c r="BP10" s="17">
        <v>3</v>
      </c>
      <c r="BQ10" s="17">
        <v>3.4527100000000002</v>
      </c>
      <c r="BR10" s="17">
        <v>3.4527100000000002</v>
      </c>
      <c r="BS10" s="17">
        <v>-0.45271</v>
      </c>
      <c r="BT10" s="17"/>
      <c r="BU10" s="17"/>
      <c r="BV10" s="17"/>
      <c r="BW10" s="17">
        <v>0</v>
      </c>
      <c r="BX10" s="17"/>
      <c r="BY10" s="17"/>
      <c r="BZ10" s="17"/>
      <c r="CA10" s="17">
        <v>0</v>
      </c>
      <c r="CB10" s="17"/>
      <c r="CC10" s="17"/>
      <c r="CD10" s="17"/>
      <c r="CE10" s="17">
        <v>0</v>
      </c>
      <c r="CF10" s="17"/>
      <c r="CG10" s="17"/>
      <c r="CH10" s="17"/>
      <c r="CI10" s="17">
        <v>0</v>
      </c>
      <c r="CJ10" s="17">
        <v>128.4</v>
      </c>
      <c r="CK10" s="17">
        <v>116.04233000000001</v>
      </c>
      <c r="CL10" s="17">
        <v>116.04233000000001</v>
      </c>
      <c r="CM10" s="17">
        <v>12.357670000000001</v>
      </c>
      <c r="CN10" s="17">
        <v>7.1</v>
      </c>
      <c r="CO10" s="17">
        <v>5.1333399999999996</v>
      </c>
      <c r="CP10" s="17">
        <v>5.1333399999999996</v>
      </c>
      <c r="CQ10" s="17">
        <v>1.9666600000000001</v>
      </c>
      <c r="CR10" s="17">
        <v>5</v>
      </c>
      <c r="CS10" s="17">
        <v>2.8177599999999998</v>
      </c>
      <c r="CT10" s="17">
        <v>2.8177500000000002</v>
      </c>
      <c r="CU10" s="17">
        <v>2.1822499999999998</v>
      </c>
      <c r="CV10" s="17"/>
      <c r="CW10" s="17"/>
      <c r="CX10" s="17"/>
      <c r="CY10" s="17">
        <v>0</v>
      </c>
      <c r="CZ10" s="17">
        <v>6.8</v>
      </c>
      <c r="DA10" s="17">
        <v>6.8787000000000003</v>
      </c>
      <c r="DB10" s="17">
        <v>6.8787000000000003</v>
      </c>
      <c r="DC10" s="17">
        <v>-7.8700000000000006E-2</v>
      </c>
      <c r="DD10" s="17">
        <v>12</v>
      </c>
      <c r="DE10" s="17">
        <v>14.919420000000001</v>
      </c>
      <c r="DF10" s="17">
        <v>14.919409999999999</v>
      </c>
      <c r="DG10" s="17">
        <v>-2.9194100000000001</v>
      </c>
      <c r="DH10" s="17">
        <v>50.2</v>
      </c>
      <c r="DI10" s="17">
        <v>80.183760000000007</v>
      </c>
      <c r="DJ10" s="17">
        <v>82.725999999999999</v>
      </c>
      <c r="DK10" s="17">
        <v>-32.526000000000003</v>
      </c>
      <c r="DL10" s="17"/>
      <c r="DM10" s="17"/>
      <c r="DN10" s="17"/>
      <c r="DO10" s="17">
        <v>0</v>
      </c>
      <c r="DP10" s="17"/>
      <c r="DQ10" s="17"/>
      <c r="DR10" s="17"/>
      <c r="DS10" s="17">
        <v>0</v>
      </c>
      <c r="DT10" s="17">
        <v>0</v>
      </c>
      <c r="DU10" s="17"/>
      <c r="DV10" s="17"/>
      <c r="DW10" s="17">
        <v>0</v>
      </c>
      <c r="DX10" s="17"/>
      <c r="DY10" s="17"/>
      <c r="DZ10" s="17"/>
      <c r="EA10" s="17">
        <v>0</v>
      </c>
      <c r="EB10" s="17">
        <v>61</v>
      </c>
      <c r="EC10" s="17">
        <v>69.379800000000003</v>
      </c>
      <c r="ED10" s="17">
        <v>74.121200000000002</v>
      </c>
      <c r="EE10" s="17">
        <v>-13.1212</v>
      </c>
      <c r="EF10" s="17">
        <v>138.9</v>
      </c>
      <c r="EG10" s="17">
        <v>80.367739999999998</v>
      </c>
      <c r="EH10" s="17">
        <v>109.79599</v>
      </c>
      <c r="EI10" s="17">
        <v>29.104009999999999</v>
      </c>
      <c r="EJ10" s="17"/>
      <c r="EK10" s="17"/>
      <c r="EL10" s="17"/>
      <c r="EM10" s="17">
        <v>0</v>
      </c>
      <c r="EN10" s="17"/>
      <c r="EO10" s="17"/>
      <c r="EP10" s="17"/>
      <c r="EQ10" s="17">
        <v>0</v>
      </c>
      <c r="ER10" s="17"/>
      <c r="ES10" s="17"/>
      <c r="ET10" s="17"/>
      <c r="EU10" s="17">
        <v>0</v>
      </c>
      <c r="EV10" s="17">
        <v>6.5</v>
      </c>
      <c r="EW10" s="17">
        <v>6.39</v>
      </c>
      <c r="EX10" s="17">
        <v>6.39</v>
      </c>
      <c r="EY10" s="17">
        <v>0.11</v>
      </c>
      <c r="EZ10" s="17"/>
      <c r="FA10" s="17"/>
      <c r="FB10" s="17"/>
      <c r="FC10" s="17">
        <v>0</v>
      </c>
      <c r="FD10" s="17">
        <v>27.7</v>
      </c>
      <c r="FE10" s="17">
        <v>30.000630000000001</v>
      </c>
      <c r="FF10" s="17">
        <v>30.000620000000001</v>
      </c>
      <c r="FG10" s="17">
        <v>-2.3006199999999999</v>
      </c>
      <c r="FH10" s="17">
        <v>54.8</v>
      </c>
      <c r="FI10" s="17">
        <v>70.735640000000004</v>
      </c>
      <c r="FJ10" s="17">
        <v>67.009649999999993</v>
      </c>
      <c r="FK10" s="17">
        <v>-12.20965</v>
      </c>
      <c r="FL10" s="17"/>
      <c r="FM10" s="17"/>
      <c r="FN10" s="17"/>
      <c r="FO10" s="17">
        <v>0</v>
      </c>
      <c r="FP10" s="17">
        <v>18.2</v>
      </c>
      <c r="FQ10" s="17">
        <v>16.68403</v>
      </c>
      <c r="FR10" s="17">
        <v>16.68403</v>
      </c>
      <c r="FS10" s="17">
        <v>1.51597</v>
      </c>
      <c r="FT10" s="17">
        <v>9.5</v>
      </c>
      <c r="FU10" s="17"/>
      <c r="FV10" s="17">
        <v>9.5</v>
      </c>
      <c r="FW10" s="17">
        <v>0</v>
      </c>
      <c r="FX10" s="17">
        <v>68.8</v>
      </c>
      <c r="FY10" s="17">
        <v>63.409889999999997</v>
      </c>
      <c r="FZ10" s="17">
        <v>63.409880000000001</v>
      </c>
      <c r="GA10" s="17">
        <v>5.3901199999999996</v>
      </c>
      <c r="GB10" s="17">
        <v>183.1</v>
      </c>
      <c r="GC10" s="17">
        <v>184.91498000000001</v>
      </c>
      <c r="GD10" s="17">
        <v>184.91498000000001</v>
      </c>
      <c r="GE10" s="17">
        <v>-1.81498</v>
      </c>
      <c r="GF10" s="17">
        <v>183.3</v>
      </c>
      <c r="GG10" s="17">
        <v>184.91498000000001</v>
      </c>
      <c r="GH10" s="17">
        <v>184.91498000000001</v>
      </c>
      <c r="GI10" s="17">
        <v>-1.6149800000000001</v>
      </c>
      <c r="GJ10" s="17">
        <v>185.2</v>
      </c>
      <c r="GK10" s="17">
        <v>185.47028</v>
      </c>
      <c r="GL10" s="17">
        <v>185.47028</v>
      </c>
      <c r="GM10" s="17">
        <v>-0.27028000000000002</v>
      </c>
      <c r="GN10" s="17">
        <v>89.8</v>
      </c>
      <c r="GO10" s="17">
        <v>84.00958</v>
      </c>
      <c r="GP10" s="17">
        <v>57.632599999999996</v>
      </c>
      <c r="GQ10" s="17">
        <v>32.167400000000001</v>
      </c>
      <c r="GR10" s="17">
        <v>7.6</v>
      </c>
      <c r="GS10" s="17">
        <v>7.9823300000000001</v>
      </c>
      <c r="GT10" s="17">
        <v>7.9823300000000001</v>
      </c>
      <c r="GU10" s="17">
        <v>-0.38233</v>
      </c>
      <c r="GV10" s="17">
        <v>9.1</v>
      </c>
      <c r="GW10" s="17">
        <v>8.3742099999999997</v>
      </c>
      <c r="GX10" s="17">
        <v>8.3742099999999997</v>
      </c>
      <c r="GY10" s="17">
        <v>0.72579000000000005</v>
      </c>
      <c r="GZ10" s="17">
        <v>33.1</v>
      </c>
      <c r="HA10" s="17">
        <v>10.84862</v>
      </c>
      <c r="HB10" s="17">
        <v>10.848660000000001</v>
      </c>
      <c r="HC10" s="17">
        <v>22.251339999999999</v>
      </c>
      <c r="HD10" s="17"/>
      <c r="HE10" s="17"/>
      <c r="HF10" s="17"/>
      <c r="HG10" s="17">
        <v>0</v>
      </c>
      <c r="HH10" s="17">
        <v>2</v>
      </c>
      <c r="HI10" s="17">
        <v>1.97359</v>
      </c>
      <c r="HJ10" s="17">
        <v>1.97359</v>
      </c>
      <c r="HK10" s="17">
        <v>2.6409999999999999E-2</v>
      </c>
      <c r="HL10" s="17">
        <v>16.5</v>
      </c>
      <c r="HM10" s="17"/>
      <c r="HN10" s="17"/>
      <c r="HO10" s="17">
        <v>16.5</v>
      </c>
      <c r="HP10" s="17">
        <v>33.4</v>
      </c>
      <c r="HQ10" s="17">
        <v>55.199680000000001</v>
      </c>
      <c r="HR10" s="17">
        <v>25.000440000000001</v>
      </c>
      <c r="HS10" s="17">
        <v>8.3995599999999992</v>
      </c>
      <c r="HT10" s="17"/>
      <c r="HU10" s="17"/>
      <c r="HV10" s="17"/>
      <c r="HW10" s="17">
        <v>0</v>
      </c>
      <c r="HX10" s="17"/>
      <c r="HY10" s="17"/>
      <c r="HZ10" s="17"/>
      <c r="IA10" s="17">
        <v>0</v>
      </c>
      <c r="IB10" s="17">
        <v>62</v>
      </c>
      <c r="IC10" s="17">
        <v>66.395449999999997</v>
      </c>
      <c r="ID10" s="17">
        <v>69.14676</v>
      </c>
      <c r="IE10" s="17">
        <v>-7.1467599999999996</v>
      </c>
      <c r="IF10" s="17"/>
      <c r="IG10" s="17"/>
      <c r="IH10" s="17"/>
      <c r="II10" s="17">
        <v>0</v>
      </c>
      <c r="IJ10" s="17"/>
      <c r="IK10" s="17"/>
      <c r="IL10" s="17"/>
      <c r="IM10" s="17">
        <v>0</v>
      </c>
      <c r="IN10" s="17">
        <v>47.8</v>
      </c>
      <c r="IO10" s="17">
        <v>25.773720000000001</v>
      </c>
      <c r="IP10" s="17">
        <v>37.141539999999999</v>
      </c>
      <c r="IQ10" s="17">
        <v>10.65846</v>
      </c>
      <c r="IR10" s="17"/>
      <c r="IS10" s="17"/>
      <c r="IT10" s="17"/>
      <c r="IU10" s="17">
        <v>0</v>
      </c>
      <c r="IV10" s="17"/>
      <c r="IW10" s="17"/>
      <c r="IX10" s="17"/>
      <c r="IY10" s="17">
        <v>0</v>
      </c>
      <c r="IZ10" s="17"/>
      <c r="JA10" s="17"/>
      <c r="JB10" s="17"/>
      <c r="JC10" s="17">
        <v>0</v>
      </c>
      <c r="JD10" s="17">
        <v>75.400000000000006</v>
      </c>
      <c r="JE10" s="17">
        <v>68.931749999999994</v>
      </c>
      <c r="JF10" s="17">
        <v>43.772460000000002</v>
      </c>
      <c r="JG10" s="17">
        <v>31.62754</v>
      </c>
      <c r="JH10" s="17">
        <v>178</v>
      </c>
      <c r="JI10" s="17">
        <v>185.36260999999999</v>
      </c>
      <c r="JJ10" s="17">
        <v>185.36260999999999</v>
      </c>
      <c r="JK10" s="17">
        <v>-7.3626100000000001</v>
      </c>
      <c r="JL10" s="17">
        <v>175.8</v>
      </c>
      <c r="JM10" s="17">
        <v>185.36260999999999</v>
      </c>
      <c r="JN10" s="17">
        <v>185.36260999999999</v>
      </c>
      <c r="JO10" s="17">
        <v>-9.5626099999999994</v>
      </c>
      <c r="JP10" s="17">
        <v>200</v>
      </c>
      <c r="JQ10" s="17">
        <v>185.36260999999999</v>
      </c>
      <c r="JR10" s="17">
        <v>185.36260999999999</v>
      </c>
      <c r="JS10" s="17">
        <v>14.63739</v>
      </c>
      <c r="JT10" s="17">
        <v>273.39999999999998</v>
      </c>
      <c r="JU10" s="17">
        <v>278.87887999999998</v>
      </c>
      <c r="JV10" s="17">
        <v>278.87887999999998</v>
      </c>
      <c r="JW10" s="17">
        <v>-5.4788800000000002</v>
      </c>
      <c r="JX10" s="17">
        <v>76.5</v>
      </c>
      <c r="JY10" s="17">
        <v>73.590999999999994</v>
      </c>
      <c r="JZ10" s="17">
        <v>73.590990000000005</v>
      </c>
      <c r="KA10" s="17">
        <v>2.9090099999999999</v>
      </c>
      <c r="KB10" s="17">
        <v>37.1</v>
      </c>
      <c r="KC10" s="17">
        <v>36.905999999999999</v>
      </c>
      <c r="KD10" s="17">
        <v>36.905990000000003</v>
      </c>
      <c r="KE10" s="17">
        <v>0.19400999999999999</v>
      </c>
      <c r="KF10" s="17"/>
      <c r="KG10" s="17"/>
      <c r="KH10" s="17"/>
      <c r="KI10" s="17">
        <v>0</v>
      </c>
      <c r="KJ10" s="17"/>
      <c r="KK10" s="17"/>
      <c r="KL10" s="17"/>
      <c r="KM10" s="17">
        <v>0</v>
      </c>
      <c r="KN10" s="17"/>
      <c r="KO10" s="17"/>
      <c r="KP10" s="17"/>
      <c r="KQ10" s="17">
        <v>0</v>
      </c>
      <c r="KR10" s="17"/>
      <c r="KS10" s="17"/>
      <c r="KT10" s="17"/>
      <c r="KU10" s="17">
        <v>0</v>
      </c>
      <c r="KV10" s="17"/>
      <c r="KW10" s="17"/>
      <c r="KX10" s="17"/>
      <c r="KY10" s="17">
        <v>0</v>
      </c>
      <c r="KZ10" s="17"/>
      <c r="LA10" s="17"/>
      <c r="LB10" s="17"/>
      <c r="LC10" s="17">
        <v>0</v>
      </c>
      <c r="LD10" s="17">
        <v>0.4</v>
      </c>
      <c r="LE10" s="17">
        <v>0.37169999999999997</v>
      </c>
      <c r="LF10" s="17">
        <v>0.37169000000000002</v>
      </c>
      <c r="LG10" s="17">
        <v>2.8309999999999998E-2</v>
      </c>
      <c r="LH10" s="17">
        <v>79.3</v>
      </c>
      <c r="LI10" s="17">
        <v>134.04372000000001</v>
      </c>
      <c r="LJ10" s="17">
        <v>134.03119000000001</v>
      </c>
      <c r="LK10" s="17">
        <v>-54.731189999999998</v>
      </c>
      <c r="LL10" s="17">
        <v>68.3</v>
      </c>
      <c r="LM10" s="17">
        <v>74.710070000000002</v>
      </c>
      <c r="LN10" s="17">
        <v>74.710660000000004</v>
      </c>
      <c r="LO10" s="17">
        <v>-6.41066</v>
      </c>
      <c r="LP10" s="17">
        <v>64.099999999999994</v>
      </c>
      <c r="LQ10" s="17">
        <v>67.133979999999994</v>
      </c>
      <c r="LR10" s="17">
        <v>67.133979999999994</v>
      </c>
      <c r="LS10" s="17">
        <v>-3.0339800000000001</v>
      </c>
      <c r="LT10" s="17">
        <v>70.400000000000006</v>
      </c>
      <c r="LU10" s="17">
        <v>63.473280000000003</v>
      </c>
      <c r="LV10" s="17">
        <v>63.477530000000002</v>
      </c>
      <c r="LW10" s="17">
        <v>6.9224699999999997</v>
      </c>
      <c r="LX10" s="17">
        <v>30.1</v>
      </c>
      <c r="LY10" s="17">
        <v>29.951450000000001</v>
      </c>
      <c r="LZ10" s="17">
        <v>29.951450000000001</v>
      </c>
      <c r="MA10" s="17">
        <v>0.14854999999999999</v>
      </c>
      <c r="MB10" s="17"/>
      <c r="MC10" s="17"/>
      <c r="MD10" s="17"/>
      <c r="ME10" s="17">
        <v>0</v>
      </c>
      <c r="MF10" s="17"/>
      <c r="MG10" s="17"/>
      <c r="MH10" s="17"/>
      <c r="MI10" s="17">
        <v>0</v>
      </c>
      <c r="MJ10" s="17"/>
      <c r="MK10" s="17"/>
      <c r="ML10" s="17"/>
      <c r="MM10" s="17">
        <v>0</v>
      </c>
      <c r="MN10" s="17">
        <v>146.1</v>
      </c>
      <c r="MO10" s="17">
        <v>159.10796999999999</v>
      </c>
      <c r="MP10" s="17">
        <v>159.10744</v>
      </c>
      <c r="MQ10" s="17">
        <v>-13.007440000000001</v>
      </c>
      <c r="MR10" s="17">
        <v>148.5</v>
      </c>
      <c r="MS10" s="17">
        <v>159.10796999999999</v>
      </c>
      <c r="MT10" s="17">
        <v>159.10744</v>
      </c>
      <c r="MU10" s="17">
        <v>-10.60744</v>
      </c>
      <c r="MV10" s="17">
        <v>149.4</v>
      </c>
      <c r="MW10" s="17">
        <v>159.58578</v>
      </c>
      <c r="MX10" s="17">
        <v>159.58524</v>
      </c>
      <c r="MY10" s="17">
        <v>-10.18524</v>
      </c>
      <c r="MZ10" s="17"/>
      <c r="NA10" s="17"/>
      <c r="NB10" s="17"/>
      <c r="NC10" s="17">
        <v>0</v>
      </c>
      <c r="ND10" s="17"/>
      <c r="NE10" s="17"/>
      <c r="NF10" s="17"/>
      <c r="NG10" s="17">
        <v>0</v>
      </c>
      <c r="NH10" s="17"/>
      <c r="NI10" s="17"/>
      <c r="NJ10" s="17"/>
      <c r="NK10" s="17">
        <v>0</v>
      </c>
      <c r="NL10" s="17"/>
      <c r="NM10" s="17"/>
      <c r="NN10" s="17"/>
      <c r="NO10" s="17">
        <v>0</v>
      </c>
      <c r="NP10" s="17"/>
      <c r="NQ10" s="17"/>
      <c r="NR10" s="17"/>
      <c r="NS10" s="17">
        <v>0</v>
      </c>
      <c r="NT10" s="17">
        <v>217.3</v>
      </c>
      <c r="NU10" s="17">
        <v>213.11998</v>
      </c>
      <c r="NV10" s="17">
        <v>213.11997</v>
      </c>
      <c r="NW10" s="17">
        <v>4.1800300000000004</v>
      </c>
      <c r="NX10" s="17">
        <v>103.7</v>
      </c>
      <c r="NY10" s="17">
        <v>106.87999000000001</v>
      </c>
      <c r="NZ10" s="17">
        <v>106.87999000000001</v>
      </c>
      <c r="OA10" s="17">
        <v>-3.1799900000000001</v>
      </c>
      <c r="OB10" s="17">
        <v>0</v>
      </c>
      <c r="OC10" s="17"/>
      <c r="OD10" s="17"/>
      <c r="OE10" s="17">
        <v>0</v>
      </c>
      <c r="OF10" s="17">
        <v>67.7</v>
      </c>
      <c r="OG10" s="17">
        <v>63.51</v>
      </c>
      <c r="OH10" s="17">
        <v>63.51</v>
      </c>
      <c r="OI10" s="17">
        <v>4.1900000000000004</v>
      </c>
      <c r="OJ10" s="17">
        <v>0</v>
      </c>
      <c r="OK10" s="17"/>
      <c r="OL10" s="17"/>
      <c r="OM10" s="17">
        <v>0</v>
      </c>
      <c r="ON10" s="17">
        <v>0</v>
      </c>
      <c r="OO10" s="17">
        <v>6.4909999999999997</v>
      </c>
      <c r="OP10" s="17">
        <v>6.4909999999999997</v>
      </c>
      <c r="OQ10" s="17">
        <v>-6.4909999999999997</v>
      </c>
      <c r="OR10" s="17">
        <v>0</v>
      </c>
      <c r="OS10" s="17"/>
      <c r="OT10" s="17"/>
      <c r="OU10" s="17">
        <v>0</v>
      </c>
      <c r="OV10" s="17">
        <v>4.0999999999999996</v>
      </c>
      <c r="OW10" s="17">
        <v>3.6</v>
      </c>
      <c r="OX10" s="17">
        <v>3.6</v>
      </c>
      <c r="OY10" s="17">
        <v>0.5</v>
      </c>
      <c r="OZ10" s="17"/>
      <c r="PA10" s="17"/>
      <c r="PB10" s="17"/>
      <c r="PC10" s="17">
        <v>0</v>
      </c>
      <c r="PD10" s="17">
        <v>0</v>
      </c>
      <c r="PE10" s="17"/>
      <c r="PF10" s="17"/>
      <c r="PG10" s="17">
        <v>0</v>
      </c>
      <c r="PH10" s="17">
        <v>0</v>
      </c>
      <c r="PI10" s="17"/>
      <c r="PJ10" s="17"/>
      <c r="PK10" s="17">
        <v>0</v>
      </c>
      <c r="PL10" s="17">
        <v>0</v>
      </c>
      <c r="PM10" s="17"/>
      <c r="PN10" s="17"/>
      <c r="PO10" s="17">
        <v>0</v>
      </c>
      <c r="PP10" s="17">
        <v>0.7</v>
      </c>
      <c r="PQ10" s="17">
        <v>1</v>
      </c>
      <c r="PR10" s="17">
        <v>1</v>
      </c>
      <c r="PS10" s="17">
        <v>-0.3</v>
      </c>
      <c r="PT10" s="17">
        <v>1.4</v>
      </c>
      <c r="PU10" s="17">
        <v>1.91</v>
      </c>
      <c r="PV10" s="17">
        <v>1.91</v>
      </c>
      <c r="PW10" s="17">
        <v>-0.51</v>
      </c>
      <c r="PX10" s="17">
        <v>4.2</v>
      </c>
      <c r="PY10" s="17">
        <v>4</v>
      </c>
      <c r="PZ10" s="17">
        <v>4</v>
      </c>
      <c r="QA10" s="17">
        <v>0.2</v>
      </c>
      <c r="QB10" s="17">
        <v>20.3</v>
      </c>
      <c r="QC10" s="17">
        <v>15.53398</v>
      </c>
      <c r="QD10" s="17">
        <v>15.53398</v>
      </c>
      <c r="QE10" s="17">
        <v>4.7660200000000001</v>
      </c>
      <c r="QF10" s="17">
        <v>2.9</v>
      </c>
      <c r="QG10" s="17">
        <v>3.1</v>
      </c>
      <c r="QH10" s="17">
        <v>3.1</v>
      </c>
      <c r="QI10" s="17">
        <v>-0.2</v>
      </c>
      <c r="QJ10" s="17">
        <v>3.2</v>
      </c>
      <c r="QK10" s="17"/>
      <c r="QL10" s="17"/>
      <c r="QM10" s="17">
        <v>3.2</v>
      </c>
      <c r="QN10" s="17">
        <v>3.3</v>
      </c>
      <c r="QO10" s="17">
        <v>3.5</v>
      </c>
      <c r="QP10" s="17">
        <v>3.5</v>
      </c>
      <c r="QQ10" s="17">
        <v>-0.2</v>
      </c>
      <c r="QR10" s="17">
        <v>16.2</v>
      </c>
      <c r="QS10" s="17">
        <v>17.475729999999999</v>
      </c>
      <c r="QT10" s="17">
        <v>17.475729999999999</v>
      </c>
      <c r="QU10" s="17">
        <v>-1.27573</v>
      </c>
      <c r="QV10" s="17">
        <v>0</v>
      </c>
      <c r="QW10" s="17"/>
      <c r="QX10" s="17"/>
      <c r="QY10" s="17">
        <v>0</v>
      </c>
      <c r="QZ10" s="17">
        <v>0</v>
      </c>
      <c r="RA10" s="17"/>
      <c r="RB10" s="17"/>
      <c r="RC10" s="17">
        <v>0</v>
      </c>
      <c r="RD10" s="17">
        <v>17.8</v>
      </c>
      <c r="RE10" s="17">
        <v>14.94</v>
      </c>
      <c r="RF10" s="17">
        <v>14.94</v>
      </c>
      <c r="RG10" s="17">
        <v>2.86</v>
      </c>
      <c r="RH10" s="17">
        <v>43.8</v>
      </c>
      <c r="RI10" s="17">
        <v>34.201000000000001</v>
      </c>
      <c r="RJ10" s="17">
        <v>34.201000000000001</v>
      </c>
      <c r="RK10" s="17">
        <v>9.5990000000000002</v>
      </c>
      <c r="RL10" s="17">
        <v>2.9</v>
      </c>
      <c r="RM10" s="17">
        <v>3</v>
      </c>
      <c r="RN10" s="17">
        <v>3</v>
      </c>
      <c r="RO10" s="17">
        <v>-0.1</v>
      </c>
      <c r="RP10" s="17">
        <v>2.4</v>
      </c>
      <c r="RQ10" s="17">
        <v>2.4</v>
      </c>
      <c r="RR10" s="17">
        <v>2.4</v>
      </c>
      <c r="RS10" s="17">
        <v>0</v>
      </c>
      <c r="RT10" s="17">
        <v>2.4</v>
      </c>
      <c r="RU10" s="17">
        <v>2.4</v>
      </c>
      <c r="RV10" s="17">
        <v>2.4</v>
      </c>
      <c r="RW10" s="17">
        <v>0</v>
      </c>
      <c r="RX10" s="17">
        <v>2.6</v>
      </c>
      <c r="RY10" s="17">
        <v>2.8</v>
      </c>
      <c r="RZ10" s="17">
        <v>2.8</v>
      </c>
      <c r="SA10" s="17">
        <v>-0.2</v>
      </c>
      <c r="SB10" s="17">
        <v>0</v>
      </c>
      <c r="SC10" s="17"/>
      <c r="SD10" s="17"/>
      <c r="SE10" s="17">
        <v>0</v>
      </c>
      <c r="SF10" s="17">
        <v>1.6</v>
      </c>
      <c r="SG10" s="17">
        <v>2.1</v>
      </c>
      <c r="SH10" s="17">
        <v>2.1</v>
      </c>
      <c r="SI10" s="17">
        <v>-0.5</v>
      </c>
      <c r="SJ10" s="17">
        <v>14.5</v>
      </c>
      <c r="SK10" s="17">
        <v>15.35778</v>
      </c>
      <c r="SL10" s="17">
        <v>15.99418</v>
      </c>
      <c r="SM10" s="17">
        <v>-1.4941800000000001</v>
      </c>
      <c r="SN10" s="17">
        <v>1</v>
      </c>
      <c r="SO10" s="17">
        <v>1.08</v>
      </c>
      <c r="SP10" s="17">
        <v>1.08</v>
      </c>
      <c r="SQ10" s="17">
        <v>-0.08</v>
      </c>
      <c r="SR10" s="17">
        <v>0.3</v>
      </c>
      <c r="SS10" s="17">
        <v>0.4</v>
      </c>
      <c r="ST10" s="17">
        <v>0.4</v>
      </c>
      <c r="SU10" s="17">
        <v>-0.1</v>
      </c>
      <c r="SV10" s="17">
        <v>3.9</v>
      </c>
      <c r="SW10" s="17">
        <v>4.7</v>
      </c>
      <c r="SX10" s="17">
        <v>4.7</v>
      </c>
      <c r="SY10" s="17">
        <v>-0.8</v>
      </c>
      <c r="SZ10" s="17">
        <v>2.2999999999999998</v>
      </c>
      <c r="TA10" s="17">
        <v>2.2999999999999998</v>
      </c>
      <c r="TB10" s="17">
        <v>2.2999999999999998</v>
      </c>
      <c r="TC10" s="17">
        <v>0</v>
      </c>
      <c r="TD10" s="17">
        <v>4.7</v>
      </c>
      <c r="TE10" s="17">
        <v>3.5</v>
      </c>
      <c r="TF10" s="17">
        <v>3.5</v>
      </c>
      <c r="TG10" s="17">
        <v>1.2</v>
      </c>
      <c r="TH10" s="17">
        <v>6.3</v>
      </c>
      <c r="TI10" s="17">
        <v>5</v>
      </c>
      <c r="TJ10" s="17">
        <v>5</v>
      </c>
      <c r="TK10" s="17">
        <v>1.3</v>
      </c>
      <c r="TL10" s="17"/>
      <c r="TM10" s="17"/>
      <c r="TN10" s="17"/>
      <c r="TO10" s="17">
        <v>0</v>
      </c>
      <c r="TP10" s="17">
        <v>6.3</v>
      </c>
      <c r="TQ10" s="17">
        <v>9.0329999999999995</v>
      </c>
      <c r="TR10" s="17">
        <v>9.0329999999999995</v>
      </c>
      <c r="TS10" s="17">
        <v>-2.7330000000000001</v>
      </c>
      <c r="TT10" s="17">
        <v>16.8</v>
      </c>
      <c r="TU10" s="17">
        <v>22.507999999999999</v>
      </c>
      <c r="TV10" s="17">
        <v>22.507999999999999</v>
      </c>
      <c r="TW10" s="17">
        <v>-5.7080000000000002</v>
      </c>
      <c r="TX10" s="17">
        <v>0</v>
      </c>
      <c r="TY10" s="17"/>
      <c r="TZ10" s="17"/>
      <c r="UA10" s="17">
        <v>0</v>
      </c>
      <c r="UB10" s="17">
        <v>41</v>
      </c>
      <c r="UC10" s="17">
        <v>18.553999999999998</v>
      </c>
      <c r="UD10" s="17">
        <v>18.553999999999998</v>
      </c>
      <c r="UE10" s="17">
        <v>22.446000000000002</v>
      </c>
      <c r="UF10" s="17">
        <v>89.1</v>
      </c>
      <c r="UG10" s="17">
        <v>38.951999999999998</v>
      </c>
      <c r="UH10" s="17">
        <v>38.951999999999998</v>
      </c>
      <c r="UI10" s="17">
        <v>50.148000000000003</v>
      </c>
      <c r="UJ10" s="17">
        <v>5.4</v>
      </c>
      <c r="UK10" s="17">
        <v>1.323</v>
      </c>
      <c r="UL10" s="17">
        <v>1.323</v>
      </c>
      <c r="UM10" s="17">
        <v>4.077</v>
      </c>
      <c r="UN10" s="17">
        <v>0.7</v>
      </c>
      <c r="UO10" s="17">
        <v>0.56299999999999994</v>
      </c>
      <c r="UP10" s="17">
        <v>0.56299999999999994</v>
      </c>
      <c r="UQ10" s="17">
        <v>0.13700000000000001</v>
      </c>
      <c r="UR10" s="17">
        <v>10.4</v>
      </c>
      <c r="US10" s="17">
        <v>5</v>
      </c>
      <c r="UT10" s="17">
        <v>5</v>
      </c>
      <c r="UU10" s="17">
        <v>5.4</v>
      </c>
      <c r="UV10" s="17">
        <v>2.4</v>
      </c>
      <c r="UW10" s="17">
        <v>2</v>
      </c>
      <c r="UX10" s="17">
        <v>2</v>
      </c>
      <c r="UY10" s="17">
        <v>0.4</v>
      </c>
      <c r="UZ10" s="17">
        <v>7.5</v>
      </c>
      <c r="VA10" s="17">
        <v>8</v>
      </c>
      <c r="VB10" s="17">
        <v>8</v>
      </c>
      <c r="VC10" s="17">
        <v>-0.5</v>
      </c>
      <c r="VD10" s="17">
        <v>4.2</v>
      </c>
      <c r="VE10" s="17">
        <v>4</v>
      </c>
      <c r="VF10" s="17">
        <v>4</v>
      </c>
      <c r="VG10" s="17">
        <v>0.2</v>
      </c>
      <c r="VH10" s="17">
        <v>4.4000000000000004</v>
      </c>
      <c r="VI10" s="17">
        <v>4</v>
      </c>
      <c r="VJ10" s="17">
        <v>4</v>
      </c>
      <c r="VK10" s="17">
        <v>0.4</v>
      </c>
      <c r="VL10" s="17">
        <v>4.5999999999999996</v>
      </c>
      <c r="VM10" s="17">
        <v>5</v>
      </c>
      <c r="VN10" s="17">
        <v>5</v>
      </c>
      <c r="VO10" s="17">
        <v>-0.4</v>
      </c>
      <c r="VP10" s="17">
        <v>0</v>
      </c>
      <c r="VQ10" s="17">
        <v>3.6349999999999998</v>
      </c>
      <c r="VR10" s="17">
        <v>3.6349999999999998</v>
      </c>
      <c r="VS10" s="17">
        <v>-3.6349999999999998</v>
      </c>
      <c r="VT10" s="17">
        <v>0</v>
      </c>
      <c r="VU10" s="17"/>
      <c r="VV10" s="17"/>
      <c r="VW10" s="17">
        <v>0</v>
      </c>
      <c r="VX10" s="17">
        <v>0</v>
      </c>
      <c r="VY10" s="17"/>
      <c r="VZ10" s="17"/>
      <c r="WA10" s="17">
        <v>0</v>
      </c>
      <c r="WB10" s="17">
        <v>0</v>
      </c>
      <c r="WC10" s="17"/>
      <c r="WD10" s="17"/>
      <c r="WE10" s="17">
        <v>0</v>
      </c>
      <c r="WF10" s="17">
        <v>0.6</v>
      </c>
      <c r="WG10" s="17">
        <v>0.6</v>
      </c>
      <c r="WH10" s="17">
        <v>0.6</v>
      </c>
      <c r="WI10" s="17">
        <v>0</v>
      </c>
      <c r="WJ10" s="17">
        <v>0</v>
      </c>
      <c r="WK10" s="17">
        <v>3</v>
      </c>
      <c r="WL10" s="17">
        <v>3</v>
      </c>
      <c r="WM10" s="17">
        <v>-3</v>
      </c>
      <c r="WN10" s="17">
        <v>0</v>
      </c>
      <c r="WO10" s="17">
        <v>2</v>
      </c>
      <c r="WP10" s="17">
        <v>2</v>
      </c>
      <c r="WQ10" s="17">
        <v>-2</v>
      </c>
      <c r="WR10" s="17">
        <v>0</v>
      </c>
      <c r="WS10" s="17"/>
      <c r="WT10" s="17"/>
      <c r="WU10" s="17">
        <v>0</v>
      </c>
      <c r="WV10" s="17">
        <v>0</v>
      </c>
      <c r="WW10" s="17"/>
      <c r="WX10" s="17"/>
      <c r="WY10" s="17">
        <v>0</v>
      </c>
      <c r="WZ10" s="17">
        <v>7.1</v>
      </c>
      <c r="XA10" s="17">
        <v>7.2</v>
      </c>
      <c r="XB10" s="17">
        <v>7.2</v>
      </c>
      <c r="XC10" s="17">
        <v>-0.1</v>
      </c>
      <c r="XD10" s="17"/>
      <c r="XE10" s="17"/>
      <c r="XF10" s="17"/>
      <c r="XG10" s="17">
        <v>0</v>
      </c>
      <c r="XH10" s="17">
        <v>9</v>
      </c>
      <c r="XI10" s="17">
        <v>10.8</v>
      </c>
      <c r="XJ10" s="17">
        <v>10.8</v>
      </c>
      <c r="XK10" s="17">
        <v>-1.8</v>
      </c>
      <c r="XL10" s="17">
        <v>28.7</v>
      </c>
      <c r="XM10" s="17">
        <v>29</v>
      </c>
      <c r="XN10" s="17">
        <v>29</v>
      </c>
      <c r="XO10" s="17">
        <v>-0.3</v>
      </c>
      <c r="XP10" s="17">
        <v>28.9</v>
      </c>
      <c r="XQ10" s="17">
        <v>29</v>
      </c>
      <c r="XR10" s="17">
        <v>29</v>
      </c>
      <c r="XS10" s="17">
        <v>-0.1</v>
      </c>
      <c r="XT10" s="17">
        <v>15.2</v>
      </c>
      <c r="XU10" s="17">
        <v>14</v>
      </c>
      <c r="XV10" s="17">
        <v>14</v>
      </c>
      <c r="XW10" s="17">
        <v>1.2</v>
      </c>
      <c r="XX10" s="17">
        <v>19</v>
      </c>
      <c r="XY10" s="17">
        <v>20.145</v>
      </c>
      <c r="XZ10" s="17">
        <v>20.145</v>
      </c>
      <c r="YA10" s="17">
        <v>-1.145</v>
      </c>
      <c r="YB10" s="17">
        <v>7.1</v>
      </c>
      <c r="YC10" s="17">
        <v>7.67</v>
      </c>
      <c r="YD10" s="17">
        <v>7.67</v>
      </c>
      <c r="YE10" s="17">
        <v>-0.56999999999999995</v>
      </c>
      <c r="YF10" s="17">
        <v>10.98</v>
      </c>
      <c r="YG10" s="17">
        <v>11</v>
      </c>
      <c r="YH10" s="17">
        <v>11</v>
      </c>
      <c r="YI10" s="17">
        <v>-0.02</v>
      </c>
    </row>
    <row r="11" spans="1:659" ht="24" customHeight="1" x14ac:dyDescent="0.3">
      <c r="A11" s="1"/>
      <c r="B11" s="16" t="s">
        <v>72</v>
      </c>
      <c r="C11" s="16" t="s">
        <v>782</v>
      </c>
      <c r="D11" s="17">
        <v>49.45</v>
      </c>
      <c r="E11" s="17">
        <v>112.28073999999999</v>
      </c>
      <c r="F11" s="17">
        <v>130.56620000000001</v>
      </c>
      <c r="G11" s="17">
        <v>-81.116200000000006</v>
      </c>
      <c r="H11" s="17">
        <v>632.29999999999995</v>
      </c>
      <c r="I11" s="17">
        <v>635.88252999999997</v>
      </c>
      <c r="J11" s="17">
        <v>635.88181999999995</v>
      </c>
      <c r="K11" s="17">
        <v>-3.58182</v>
      </c>
      <c r="L11" s="17">
        <v>215.4</v>
      </c>
      <c r="M11" s="17">
        <v>206.86389</v>
      </c>
      <c r="N11" s="17">
        <v>206.86366000000001</v>
      </c>
      <c r="O11" s="17">
        <v>8.5363399999999992</v>
      </c>
      <c r="P11" s="17"/>
      <c r="Q11" s="17"/>
      <c r="R11" s="17"/>
      <c r="S11" s="17">
        <v>0</v>
      </c>
      <c r="T11" s="17"/>
      <c r="U11" s="17"/>
      <c r="V11" s="17"/>
      <c r="W11" s="17">
        <v>0</v>
      </c>
      <c r="X11" s="17">
        <v>0</v>
      </c>
      <c r="Y11" s="17"/>
      <c r="Z11" s="17"/>
      <c r="AA11" s="17">
        <v>0</v>
      </c>
      <c r="AB11" s="17">
        <v>63</v>
      </c>
      <c r="AC11" s="17">
        <v>70.28</v>
      </c>
      <c r="AD11" s="17">
        <v>66.766000000000005</v>
      </c>
      <c r="AE11" s="17">
        <v>-3.766</v>
      </c>
      <c r="AF11" s="17"/>
      <c r="AG11" s="17"/>
      <c r="AH11" s="17"/>
      <c r="AI11" s="17">
        <v>0</v>
      </c>
      <c r="AJ11" s="17"/>
      <c r="AK11" s="17"/>
      <c r="AL11" s="17"/>
      <c r="AM11" s="17">
        <v>0</v>
      </c>
      <c r="AN11" s="17">
        <v>188.2</v>
      </c>
      <c r="AO11" s="17">
        <v>196.22801999999999</v>
      </c>
      <c r="AP11" s="17">
        <v>196.22801999999999</v>
      </c>
      <c r="AQ11" s="17">
        <v>-8.0280199999999997</v>
      </c>
      <c r="AR11" s="17">
        <v>209.3</v>
      </c>
      <c r="AS11" s="17">
        <v>196.22801999999999</v>
      </c>
      <c r="AT11" s="17">
        <v>196.22801999999999</v>
      </c>
      <c r="AU11" s="17">
        <v>13.07198</v>
      </c>
      <c r="AV11" s="17">
        <v>210.2</v>
      </c>
      <c r="AW11" s="17">
        <v>196.22801999999999</v>
      </c>
      <c r="AX11" s="17">
        <v>196.22801999999999</v>
      </c>
      <c r="AY11" s="17">
        <v>13.97198</v>
      </c>
      <c r="AZ11" s="17">
        <v>290.8</v>
      </c>
      <c r="BA11" s="17">
        <v>295.22593999999998</v>
      </c>
      <c r="BB11" s="17">
        <v>295.22593000000001</v>
      </c>
      <c r="BC11" s="17">
        <v>-4.4259300000000001</v>
      </c>
      <c r="BD11" s="17">
        <v>216.2</v>
      </c>
      <c r="BE11" s="17">
        <v>207.04164</v>
      </c>
      <c r="BF11" s="17">
        <v>207.04164</v>
      </c>
      <c r="BG11" s="17">
        <v>9.1583600000000001</v>
      </c>
      <c r="BH11" s="17">
        <v>111.2</v>
      </c>
      <c r="BI11" s="17">
        <v>103.83168999999999</v>
      </c>
      <c r="BJ11" s="17">
        <v>103.83168999999999</v>
      </c>
      <c r="BK11" s="17">
        <v>7.3683100000000001</v>
      </c>
      <c r="BL11" s="17">
        <v>267.3</v>
      </c>
      <c r="BM11" s="17">
        <v>214.21727000000001</v>
      </c>
      <c r="BN11" s="17">
        <v>292.73104000000001</v>
      </c>
      <c r="BO11" s="17">
        <v>-25.431039999999999</v>
      </c>
      <c r="BP11" s="17">
        <v>3</v>
      </c>
      <c r="BQ11" s="17">
        <v>3.4527100000000002</v>
      </c>
      <c r="BR11" s="17">
        <v>3.4527100000000002</v>
      </c>
      <c r="BS11" s="17">
        <v>-0.45271</v>
      </c>
      <c r="BT11" s="17"/>
      <c r="BU11" s="17"/>
      <c r="BV11" s="17"/>
      <c r="BW11" s="17">
        <v>0</v>
      </c>
      <c r="BX11" s="17"/>
      <c r="BY11" s="17"/>
      <c r="BZ11" s="17"/>
      <c r="CA11" s="17">
        <v>0</v>
      </c>
      <c r="CB11" s="17"/>
      <c r="CC11" s="17"/>
      <c r="CD11" s="17"/>
      <c r="CE11" s="17">
        <v>0</v>
      </c>
      <c r="CF11" s="17"/>
      <c r="CG11" s="17"/>
      <c r="CH11" s="17"/>
      <c r="CI11" s="17">
        <v>0</v>
      </c>
      <c r="CJ11" s="17">
        <v>130.19999999999999</v>
      </c>
      <c r="CK11" s="17">
        <v>116.04233000000001</v>
      </c>
      <c r="CL11" s="17">
        <v>116.04233000000001</v>
      </c>
      <c r="CM11" s="17">
        <v>14.15767</v>
      </c>
      <c r="CN11" s="17">
        <v>5.5</v>
      </c>
      <c r="CO11" s="17">
        <v>5.1333399999999996</v>
      </c>
      <c r="CP11" s="17">
        <v>5.1333399999999996</v>
      </c>
      <c r="CQ11" s="17">
        <v>0.36665999999999999</v>
      </c>
      <c r="CR11" s="17">
        <v>5.4</v>
      </c>
      <c r="CS11" s="17">
        <v>2.8177599999999998</v>
      </c>
      <c r="CT11" s="17">
        <v>2.8177500000000002</v>
      </c>
      <c r="CU11" s="17">
        <v>2.5822500000000002</v>
      </c>
      <c r="CV11" s="17"/>
      <c r="CW11" s="17"/>
      <c r="CX11" s="17"/>
      <c r="CY11" s="17">
        <v>0</v>
      </c>
      <c r="CZ11" s="17">
        <v>6.8</v>
      </c>
      <c r="DA11" s="17">
        <v>6.8787000000000003</v>
      </c>
      <c r="DB11" s="17">
        <v>6.8787000000000003</v>
      </c>
      <c r="DC11" s="17">
        <v>-7.8700000000000006E-2</v>
      </c>
      <c r="DD11" s="17">
        <v>10.7</v>
      </c>
      <c r="DE11" s="17">
        <v>14.919420000000001</v>
      </c>
      <c r="DF11" s="17">
        <v>14.919409999999999</v>
      </c>
      <c r="DG11" s="17">
        <v>-4.2194099999999999</v>
      </c>
      <c r="DH11" s="17">
        <v>50.4</v>
      </c>
      <c r="DI11" s="17">
        <v>80.183909999999997</v>
      </c>
      <c r="DJ11" s="17">
        <v>82.148619999999994</v>
      </c>
      <c r="DK11" s="17">
        <v>-31.748619999999999</v>
      </c>
      <c r="DL11" s="17"/>
      <c r="DM11" s="17"/>
      <c r="DN11" s="17"/>
      <c r="DO11" s="17">
        <v>0</v>
      </c>
      <c r="DP11" s="17"/>
      <c r="DQ11" s="17"/>
      <c r="DR11" s="17"/>
      <c r="DS11" s="17">
        <v>0</v>
      </c>
      <c r="DT11" s="17">
        <v>0</v>
      </c>
      <c r="DU11" s="17"/>
      <c r="DV11" s="17"/>
      <c r="DW11" s="17">
        <v>0</v>
      </c>
      <c r="DX11" s="17"/>
      <c r="DY11" s="17"/>
      <c r="DZ11" s="17"/>
      <c r="EA11" s="17">
        <v>0</v>
      </c>
      <c r="EB11" s="17">
        <v>60.1</v>
      </c>
      <c r="EC11" s="17">
        <v>67.954930000000004</v>
      </c>
      <c r="ED11" s="17">
        <v>73.244489999999999</v>
      </c>
      <c r="EE11" s="17">
        <v>-13.144489999999999</v>
      </c>
      <c r="EF11" s="17">
        <v>53.2</v>
      </c>
      <c r="EG11" s="17">
        <v>109.79413</v>
      </c>
      <c r="EH11" s="17">
        <v>109.79588</v>
      </c>
      <c r="EI11" s="17">
        <v>-56.595880000000001</v>
      </c>
      <c r="EJ11" s="17"/>
      <c r="EK11" s="17"/>
      <c r="EL11" s="17"/>
      <c r="EM11" s="17">
        <v>0</v>
      </c>
      <c r="EN11" s="17"/>
      <c r="EO11" s="17"/>
      <c r="EP11" s="17"/>
      <c r="EQ11" s="17">
        <v>0</v>
      </c>
      <c r="ER11" s="17"/>
      <c r="ES11" s="17"/>
      <c r="ET11" s="17"/>
      <c r="EU11" s="17">
        <v>0</v>
      </c>
      <c r="EV11" s="17">
        <v>6.5</v>
      </c>
      <c r="EW11" s="17">
        <v>6.39</v>
      </c>
      <c r="EX11" s="17">
        <v>6.39</v>
      </c>
      <c r="EY11" s="17">
        <v>0.11</v>
      </c>
      <c r="EZ11" s="17"/>
      <c r="FA11" s="17"/>
      <c r="FB11" s="17"/>
      <c r="FC11" s="17">
        <v>0</v>
      </c>
      <c r="FD11" s="17">
        <v>27</v>
      </c>
      <c r="FE11" s="17">
        <v>30.000630000000001</v>
      </c>
      <c r="FF11" s="17">
        <v>30.000620000000001</v>
      </c>
      <c r="FG11" s="17">
        <v>-3.0006200000000001</v>
      </c>
      <c r="FH11" s="17">
        <v>51.8</v>
      </c>
      <c r="FI11" s="17">
        <v>67.011150000000001</v>
      </c>
      <c r="FJ11" s="17">
        <v>67.009730000000005</v>
      </c>
      <c r="FK11" s="17">
        <v>-15.20973</v>
      </c>
      <c r="FL11" s="17"/>
      <c r="FM11" s="17"/>
      <c r="FN11" s="17"/>
      <c r="FO11" s="17">
        <v>0</v>
      </c>
      <c r="FP11" s="17">
        <v>18.2</v>
      </c>
      <c r="FQ11" s="17">
        <v>16.68403</v>
      </c>
      <c r="FR11" s="17">
        <v>16.68403</v>
      </c>
      <c r="FS11" s="17">
        <v>1.51597</v>
      </c>
      <c r="FT11" s="17">
        <v>9.5</v>
      </c>
      <c r="FU11" s="17"/>
      <c r="FV11" s="17">
        <v>9.5</v>
      </c>
      <c r="FW11" s="17">
        <v>0</v>
      </c>
      <c r="FX11" s="17">
        <v>67</v>
      </c>
      <c r="FY11" s="17">
        <v>63.409889999999997</v>
      </c>
      <c r="FZ11" s="17">
        <v>63.409880000000001</v>
      </c>
      <c r="GA11" s="17">
        <v>3.5901200000000002</v>
      </c>
      <c r="GB11" s="17">
        <v>182.1</v>
      </c>
      <c r="GC11" s="17">
        <v>184.91498000000001</v>
      </c>
      <c r="GD11" s="17">
        <v>184.91498000000001</v>
      </c>
      <c r="GE11" s="17">
        <v>-2.8149799999999998</v>
      </c>
      <c r="GF11" s="17">
        <v>182.1</v>
      </c>
      <c r="GG11" s="17">
        <v>184.91498000000001</v>
      </c>
      <c r="GH11" s="17">
        <v>184.91498000000001</v>
      </c>
      <c r="GI11" s="17">
        <v>-2.8149799999999998</v>
      </c>
      <c r="GJ11" s="17">
        <v>185</v>
      </c>
      <c r="GK11" s="17">
        <v>185.47028</v>
      </c>
      <c r="GL11" s="17">
        <v>185.47028</v>
      </c>
      <c r="GM11" s="17">
        <v>-0.47027999999999998</v>
      </c>
      <c r="GN11" s="17">
        <v>89.3</v>
      </c>
      <c r="GO11" s="17">
        <v>80.976070000000007</v>
      </c>
      <c r="GP11" s="17">
        <v>57.751550000000002</v>
      </c>
      <c r="GQ11" s="17">
        <v>31.548449999999999</v>
      </c>
      <c r="GR11" s="17">
        <v>7.6</v>
      </c>
      <c r="GS11" s="17">
        <v>7.9823300000000001</v>
      </c>
      <c r="GT11" s="17">
        <v>7.9823300000000001</v>
      </c>
      <c r="GU11" s="17">
        <v>-0.38233</v>
      </c>
      <c r="GV11" s="17">
        <v>9</v>
      </c>
      <c r="GW11" s="17">
        <v>8.3742099999999997</v>
      </c>
      <c r="GX11" s="17">
        <v>8.3742099999999997</v>
      </c>
      <c r="GY11" s="17">
        <v>0.62578999999999996</v>
      </c>
      <c r="GZ11" s="17">
        <v>32.6</v>
      </c>
      <c r="HA11" s="17">
        <v>10.84862</v>
      </c>
      <c r="HB11" s="17">
        <v>10.848660000000001</v>
      </c>
      <c r="HC11" s="17">
        <v>21.751339999999999</v>
      </c>
      <c r="HD11" s="17"/>
      <c r="HE11" s="17"/>
      <c r="HF11" s="17"/>
      <c r="HG11" s="17">
        <v>0</v>
      </c>
      <c r="HH11" s="17">
        <v>2</v>
      </c>
      <c r="HI11" s="17">
        <v>1.97359</v>
      </c>
      <c r="HJ11" s="17">
        <v>1.97359</v>
      </c>
      <c r="HK11" s="17">
        <v>2.6409999999999999E-2</v>
      </c>
      <c r="HL11" s="17">
        <v>0</v>
      </c>
      <c r="HM11" s="17"/>
      <c r="HN11" s="17"/>
      <c r="HO11" s="17">
        <v>0</v>
      </c>
      <c r="HP11" s="17">
        <v>0</v>
      </c>
      <c r="HQ11" s="17">
        <v>25.000109999999999</v>
      </c>
      <c r="HR11" s="17">
        <v>25.000450000000001</v>
      </c>
      <c r="HS11" s="17">
        <v>-25.000450000000001</v>
      </c>
      <c r="HT11" s="17"/>
      <c r="HU11" s="17"/>
      <c r="HV11" s="17"/>
      <c r="HW11" s="17">
        <v>0</v>
      </c>
      <c r="HX11" s="17"/>
      <c r="HY11" s="17"/>
      <c r="HZ11" s="17"/>
      <c r="IA11" s="17">
        <v>0</v>
      </c>
      <c r="IB11" s="17">
        <v>61.4</v>
      </c>
      <c r="IC11" s="17">
        <v>55.726939999999999</v>
      </c>
      <c r="ID11" s="17"/>
      <c r="IE11" s="17">
        <v>61.4</v>
      </c>
      <c r="IF11" s="17"/>
      <c r="IG11" s="17"/>
      <c r="IH11" s="17"/>
      <c r="II11" s="17">
        <v>0</v>
      </c>
      <c r="IJ11" s="17"/>
      <c r="IK11" s="17"/>
      <c r="IL11" s="17"/>
      <c r="IM11" s="17">
        <v>0</v>
      </c>
      <c r="IN11" s="17">
        <v>47.6</v>
      </c>
      <c r="IO11" s="17">
        <v>25.77338</v>
      </c>
      <c r="IP11" s="17">
        <v>31.75441</v>
      </c>
      <c r="IQ11" s="17">
        <v>15.84559</v>
      </c>
      <c r="IR11" s="17"/>
      <c r="IS11" s="17"/>
      <c r="IT11" s="17"/>
      <c r="IU11" s="17">
        <v>0</v>
      </c>
      <c r="IV11" s="17"/>
      <c r="IW11" s="17"/>
      <c r="IX11" s="17"/>
      <c r="IY11" s="17">
        <v>0</v>
      </c>
      <c r="IZ11" s="17"/>
      <c r="JA11" s="17"/>
      <c r="JB11" s="17"/>
      <c r="JC11" s="17">
        <v>0</v>
      </c>
      <c r="JD11" s="17">
        <v>74.8</v>
      </c>
      <c r="JE11" s="17">
        <v>65.240769999999998</v>
      </c>
      <c r="JF11" s="17">
        <v>43.917189999999998</v>
      </c>
      <c r="JG11" s="17">
        <v>30.882809999999999</v>
      </c>
      <c r="JH11" s="17">
        <v>178.3</v>
      </c>
      <c r="JI11" s="17">
        <v>185.29504</v>
      </c>
      <c r="JJ11" s="17">
        <v>185.29504</v>
      </c>
      <c r="JK11" s="17">
        <v>-6.9950400000000004</v>
      </c>
      <c r="JL11" s="17">
        <v>176.1</v>
      </c>
      <c r="JM11" s="17">
        <v>185.29504</v>
      </c>
      <c r="JN11" s="17">
        <v>185.29504</v>
      </c>
      <c r="JO11" s="17">
        <v>-9.1950400000000005</v>
      </c>
      <c r="JP11" s="17">
        <v>200</v>
      </c>
      <c r="JQ11" s="17">
        <v>185.29504</v>
      </c>
      <c r="JR11" s="17">
        <v>185.29504</v>
      </c>
      <c r="JS11" s="17">
        <v>14.70496</v>
      </c>
      <c r="JT11" s="17">
        <v>273.8</v>
      </c>
      <c r="JU11" s="17">
        <v>278.77722</v>
      </c>
      <c r="JV11" s="17">
        <v>278.77722</v>
      </c>
      <c r="JW11" s="17">
        <v>-4.97722</v>
      </c>
      <c r="JX11" s="17">
        <v>76.7</v>
      </c>
      <c r="JY11" s="17">
        <v>73.590999999999994</v>
      </c>
      <c r="JZ11" s="17">
        <v>73.590990000000005</v>
      </c>
      <c r="KA11" s="17">
        <v>3.1090100000000001</v>
      </c>
      <c r="KB11" s="17">
        <v>37.299999999999997</v>
      </c>
      <c r="KC11" s="17">
        <v>36.905999999999999</v>
      </c>
      <c r="KD11" s="17">
        <v>36.905990000000003</v>
      </c>
      <c r="KE11" s="17">
        <v>0.39401000000000003</v>
      </c>
      <c r="KF11" s="17"/>
      <c r="KG11" s="17"/>
      <c r="KH11" s="17"/>
      <c r="KI11" s="17">
        <v>0</v>
      </c>
      <c r="KJ11" s="17"/>
      <c r="KK11" s="17"/>
      <c r="KL11" s="17"/>
      <c r="KM11" s="17">
        <v>0</v>
      </c>
      <c r="KN11" s="17"/>
      <c r="KO11" s="17"/>
      <c r="KP11" s="17"/>
      <c r="KQ11" s="17">
        <v>0</v>
      </c>
      <c r="KR11" s="17"/>
      <c r="KS11" s="17"/>
      <c r="KT11" s="17"/>
      <c r="KU11" s="17">
        <v>0</v>
      </c>
      <c r="KV11" s="17"/>
      <c r="KW11" s="17"/>
      <c r="KX11" s="17"/>
      <c r="KY11" s="17">
        <v>0</v>
      </c>
      <c r="KZ11" s="17"/>
      <c r="LA11" s="17"/>
      <c r="LB11" s="17"/>
      <c r="LC11" s="17">
        <v>0</v>
      </c>
      <c r="LD11" s="17">
        <v>0.4</v>
      </c>
      <c r="LE11" s="17">
        <v>0.37169999999999997</v>
      </c>
      <c r="LF11" s="17">
        <v>0.37169000000000002</v>
      </c>
      <c r="LG11" s="17">
        <v>2.8309999999999998E-2</v>
      </c>
      <c r="LH11" s="17">
        <v>90.3</v>
      </c>
      <c r="LI11" s="17">
        <v>146.67402999999999</v>
      </c>
      <c r="LJ11" s="17">
        <v>116.61848000000001</v>
      </c>
      <c r="LK11" s="17">
        <v>-26.318480000000001</v>
      </c>
      <c r="LL11" s="17">
        <v>83</v>
      </c>
      <c r="LM11" s="17">
        <v>59.222470000000001</v>
      </c>
      <c r="LN11" s="17">
        <v>84.651719999999997</v>
      </c>
      <c r="LO11" s="17">
        <v>-1.6517200000000001</v>
      </c>
      <c r="LP11" s="17">
        <v>63.7</v>
      </c>
      <c r="LQ11" s="17">
        <v>67.133979999999994</v>
      </c>
      <c r="LR11" s="17">
        <v>67.133979999999994</v>
      </c>
      <c r="LS11" s="17">
        <v>-3.43398</v>
      </c>
      <c r="LT11" s="17">
        <v>71.3</v>
      </c>
      <c r="LU11" s="17">
        <v>59.254939999999998</v>
      </c>
      <c r="LV11" s="17">
        <v>69.293120000000002</v>
      </c>
      <c r="LW11" s="17">
        <v>2.0068800000000002</v>
      </c>
      <c r="LX11" s="17">
        <v>29.8</v>
      </c>
      <c r="LY11" s="17">
        <v>29.951450000000001</v>
      </c>
      <c r="LZ11" s="17">
        <v>29.951450000000001</v>
      </c>
      <c r="MA11" s="17">
        <v>-0.15145</v>
      </c>
      <c r="MB11" s="17"/>
      <c r="MC11" s="17"/>
      <c r="MD11" s="17"/>
      <c r="ME11" s="17">
        <v>0</v>
      </c>
      <c r="MF11" s="17"/>
      <c r="MG11" s="17"/>
      <c r="MH11" s="17"/>
      <c r="MI11" s="17">
        <v>0</v>
      </c>
      <c r="MJ11" s="17"/>
      <c r="MK11" s="17"/>
      <c r="ML11" s="17"/>
      <c r="MM11" s="17">
        <v>0</v>
      </c>
      <c r="MN11" s="17">
        <v>146.5</v>
      </c>
      <c r="MO11" s="17">
        <v>159.1079</v>
      </c>
      <c r="MP11" s="17">
        <v>159.10751999999999</v>
      </c>
      <c r="MQ11" s="17">
        <v>-12.607519999999999</v>
      </c>
      <c r="MR11" s="17">
        <v>148.9</v>
      </c>
      <c r="MS11" s="17">
        <v>159.1079</v>
      </c>
      <c r="MT11" s="17">
        <v>159.10751999999999</v>
      </c>
      <c r="MU11" s="17">
        <v>-10.207520000000001</v>
      </c>
      <c r="MV11" s="17">
        <v>149.5</v>
      </c>
      <c r="MW11" s="17">
        <v>159.5857</v>
      </c>
      <c r="MX11" s="17">
        <v>159.58532</v>
      </c>
      <c r="MY11" s="17">
        <v>-10.085319999999999</v>
      </c>
      <c r="MZ11" s="17"/>
      <c r="NA11" s="17"/>
      <c r="NB11" s="17"/>
      <c r="NC11" s="17">
        <v>0</v>
      </c>
      <c r="ND11" s="17"/>
      <c r="NE11" s="17"/>
      <c r="NF11" s="17"/>
      <c r="NG11" s="17">
        <v>0</v>
      </c>
      <c r="NH11" s="17"/>
      <c r="NI11" s="17"/>
      <c r="NJ11" s="17"/>
      <c r="NK11" s="17">
        <v>0</v>
      </c>
      <c r="NL11" s="17"/>
      <c r="NM11" s="17"/>
      <c r="NN11" s="17"/>
      <c r="NO11" s="17">
        <v>0</v>
      </c>
      <c r="NP11" s="17"/>
      <c r="NQ11" s="17"/>
      <c r="NR11" s="17"/>
      <c r="NS11" s="17">
        <v>0</v>
      </c>
      <c r="NT11" s="17">
        <v>216.1</v>
      </c>
      <c r="NU11" s="17">
        <v>213.11998</v>
      </c>
      <c r="NV11" s="17">
        <v>213.11997</v>
      </c>
      <c r="NW11" s="17">
        <v>2.9800300000000002</v>
      </c>
      <c r="NX11" s="17">
        <v>103.9</v>
      </c>
      <c r="NY11" s="17">
        <v>106.87999000000001</v>
      </c>
      <c r="NZ11" s="17">
        <v>106.87999000000001</v>
      </c>
      <c r="OA11" s="17">
        <v>-2.9799899999999999</v>
      </c>
      <c r="OB11" s="17">
        <v>0</v>
      </c>
      <c r="OC11" s="17"/>
      <c r="OD11" s="17"/>
      <c r="OE11" s="17">
        <v>0</v>
      </c>
      <c r="OF11" s="17">
        <v>69.5</v>
      </c>
      <c r="OG11" s="17">
        <v>61.26</v>
      </c>
      <c r="OH11" s="17">
        <v>61.26</v>
      </c>
      <c r="OI11" s="17">
        <v>8.24</v>
      </c>
      <c r="OJ11" s="17">
        <v>0</v>
      </c>
      <c r="OK11" s="17"/>
      <c r="OL11" s="17"/>
      <c r="OM11" s="17">
        <v>0</v>
      </c>
      <c r="ON11" s="17">
        <v>0</v>
      </c>
      <c r="OO11" s="17">
        <v>7.04</v>
      </c>
      <c r="OP11" s="17">
        <v>7.04</v>
      </c>
      <c r="OQ11" s="17">
        <v>-7.04</v>
      </c>
      <c r="OR11" s="17">
        <v>0</v>
      </c>
      <c r="OS11" s="17"/>
      <c r="OT11" s="17"/>
      <c r="OU11" s="17">
        <v>0</v>
      </c>
      <c r="OV11" s="17">
        <v>4.0999999999999996</v>
      </c>
      <c r="OW11" s="17">
        <v>3.6</v>
      </c>
      <c r="OX11" s="17">
        <v>3.6</v>
      </c>
      <c r="OY11" s="17">
        <v>0.5</v>
      </c>
      <c r="OZ11" s="17"/>
      <c r="PA11" s="17"/>
      <c r="PB11" s="17"/>
      <c r="PC11" s="17">
        <v>0</v>
      </c>
      <c r="PD11" s="17">
        <v>0</v>
      </c>
      <c r="PE11" s="17"/>
      <c r="PF11" s="17"/>
      <c r="PG11" s="17">
        <v>0</v>
      </c>
      <c r="PH11" s="17">
        <v>0</v>
      </c>
      <c r="PI11" s="17"/>
      <c r="PJ11" s="17"/>
      <c r="PK11" s="17">
        <v>0</v>
      </c>
      <c r="PL11" s="17">
        <v>0</v>
      </c>
      <c r="PM11" s="17"/>
      <c r="PN11" s="17"/>
      <c r="PO11" s="17">
        <v>0</v>
      </c>
      <c r="PP11" s="17">
        <v>0.8</v>
      </c>
      <c r="PQ11" s="17">
        <v>1</v>
      </c>
      <c r="PR11" s="17">
        <v>1</v>
      </c>
      <c r="PS11" s="17">
        <v>-0.2</v>
      </c>
      <c r="PT11" s="17">
        <v>1.5</v>
      </c>
      <c r="PU11" s="17">
        <v>1.91</v>
      </c>
      <c r="PV11" s="17">
        <v>1.91</v>
      </c>
      <c r="PW11" s="17">
        <v>-0.41</v>
      </c>
      <c r="PX11" s="17">
        <v>4.2</v>
      </c>
      <c r="PY11" s="17">
        <v>4</v>
      </c>
      <c r="PZ11" s="17">
        <v>4</v>
      </c>
      <c r="QA11" s="17">
        <v>0.2</v>
      </c>
      <c r="QB11" s="17">
        <v>20</v>
      </c>
      <c r="QC11" s="17">
        <v>15.53398</v>
      </c>
      <c r="QD11" s="17">
        <v>15.53398</v>
      </c>
      <c r="QE11" s="17">
        <v>4.4660200000000003</v>
      </c>
      <c r="QF11" s="17">
        <v>3.6</v>
      </c>
      <c r="QG11" s="17">
        <v>3.1</v>
      </c>
      <c r="QH11" s="17">
        <v>3.1</v>
      </c>
      <c r="QI11" s="17">
        <v>0.5</v>
      </c>
      <c r="QJ11" s="17">
        <v>4.2</v>
      </c>
      <c r="QK11" s="17">
        <v>3.1</v>
      </c>
      <c r="QL11" s="17">
        <v>3.1</v>
      </c>
      <c r="QM11" s="17">
        <v>1.1000000000000001</v>
      </c>
      <c r="QN11" s="17">
        <v>3.3</v>
      </c>
      <c r="QO11" s="17">
        <v>3.5</v>
      </c>
      <c r="QP11" s="17">
        <v>3.5</v>
      </c>
      <c r="QQ11" s="17">
        <v>-0.2</v>
      </c>
      <c r="QR11" s="17">
        <v>16.2</v>
      </c>
      <c r="QS11" s="17">
        <v>17.475729999999999</v>
      </c>
      <c r="QT11" s="17">
        <v>17.475729999999999</v>
      </c>
      <c r="QU11" s="17">
        <v>-1.27573</v>
      </c>
      <c r="QV11" s="17">
        <v>0</v>
      </c>
      <c r="QW11" s="17"/>
      <c r="QX11" s="17"/>
      <c r="QY11" s="17">
        <v>0</v>
      </c>
      <c r="QZ11" s="17">
        <v>0</v>
      </c>
      <c r="RA11" s="17"/>
      <c r="RB11" s="17"/>
      <c r="RC11" s="17">
        <v>0</v>
      </c>
      <c r="RD11" s="17">
        <v>18.600000000000001</v>
      </c>
      <c r="RE11" s="17">
        <v>14.345000000000001</v>
      </c>
      <c r="RF11" s="17">
        <v>14.345000000000001</v>
      </c>
      <c r="RG11" s="17">
        <v>4.2549999999999999</v>
      </c>
      <c r="RH11" s="17">
        <v>45.2</v>
      </c>
      <c r="RI11" s="17">
        <v>32.54</v>
      </c>
      <c r="RJ11" s="17">
        <v>32.54</v>
      </c>
      <c r="RK11" s="17">
        <v>12.66</v>
      </c>
      <c r="RL11" s="17">
        <v>2.9</v>
      </c>
      <c r="RM11" s="17">
        <v>3</v>
      </c>
      <c r="RN11" s="17">
        <v>3</v>
      </c>
      <c r="RO11" s="17">
        <v>-0.1</v>
      </c>
      <c r="RP11" s="17">
        <v>2.4</v>
      </c>
      <c r="RQ11" s="17">
        <v>2.4</v>
      </c>
      <c r="RR11" s="17">
        <v>2.4</v>
      </c>
      <c r="RS11" s="17">
        <v>0</v>
      </c>
      <c r="RT11" s="17">
        <v>2.4</v>
      </c>
      <c r="RU11" s="17">
        <v>2.4</v>
      </c>
      <c r="RV11" s="17">
        <v>2.4</v>
      </c>
      <c r="RW11" s="17">
        <v>0</v>
      </c>
      <c r="RX11" s="17">
        <v>2.6</v>
      </c>
      <c r="RY11" s="17">
        <v>2.8</v>
      </c>
      <c r="RZ11" s="17">
        <v>2.8</v>
      </c>
      <c r="SA11" s="17">
        <v>-0.2</v>
      </c>
      <c r="SB11" s="17">
        <v>0</v>
      </c>
      <c r="SC11" s="17"/>
      <c r="SD11" s="17"/>
      <c r="SE11" s="17">
        <v>0</v>
      </c>
      <c r="SF11" s="17">
        <v>1.6</v>
      </c>
      <c r="SG11" s="17">
        <v>2.1</v>
      </c>
      <c r="SH11" s="17">
        <v>2.1</v>
      </c>
      <c r="SI11" s="17">
        <v>-0.5</v>
      </c>
      <c r="SJ11" s="17">
        <v>14.5</v>
      </c>
      <c r="SK11" s="17">
        <v>12.89007</v>
      </c>
      <c r="SL11" s="17"/>
      <c r="SM11" s="17">
        <v>14.5</v>
      </c>
      <c r="SN11" s="17">
        <v>1</v>
      </c>
      <c r="SO11" s="17">
        <v>1.04</v>
      </c>
      <c r="SP11" s="17">
        <v>1.04</v>
      </c>
      <c r="SQ11" s="17">
        <v>-0.04</v>
      </c>
      <c r="SR11" s="17">
        <v>0.3</v>
      </c>
      <c r="SS11" s="17">
        <v>0.4</v>
      </c>
      <c r="ST11" s="17">
        <v>0.4</v>
      </c>
      <c r="SU11" s="17">
        <v>-0.1</v>
      </c>
      <c r="SV11" s="17">
        <v>3.9</v>
      </c>
      <c r="SW11" s="17">
        <v>4.7</v>
      </c>
      <c r="SX11" s="17">
        <v>4.7</v>
      </c>
      <c r="SY11" s="17">
        <v>-0.8</v>
      </c>
      <c r="SZ11" s="17">
        <v>2.2999999999999998</v>
      </c>
      <c r="TA11" s="17">
        <v>2.2999999999999998</v>
      </c>
      <c r="TB11" s="17">
        <v>2.2999999999999998</v>
      </c>
      <c r="TC11" s="17">
        <v>0</v>
      </c>
      <c r="TD11" s="17">
        <v>4.4000000000000004</v>
      </c>
      <c r="TE11" s="17">
        <v>3.5</v>
      </c>
      <c r="TF11" s="17">
        <v>3.5</v>
      </c>
      <c r="TG11" s="17">
        <v>0.9</v>
      </c>
      <c r="TH11" s="17">
        <v>6.2</v>
      </c>
      <c r="TI11" s="17">
        <v>5</v>
      </c>
      <c r="TJ11" s="17">
        <v>5</v>
      </c>
      <c r="TK11" s="17">
        <v>1.2</v>
      </c>
      <c r="TL11" s="17"/>
      <c r="TM11" s="17"/>
      <c r="TN11" s="17"/>
      <c r="TO11" s="17">
        <v>0</v>
      </c>
      <c r="TP11" s="17">
        <v>7.7</v>
      </c>
      <c r="TQ11" s="17">
        <v>8.8729999999999993</v>
      </c>
      <c r="TR11" s="17">
        <v>8.8729999999999993</v>
      </c>
      <c r="TS11" s="17">
        <v>-1.173</v>
      </c>
      <c r="TT11" s="17">
        <v>11.9</v>
      </c>
      <c r="TU11" s="17">
        <v>21.260999999999999</v>
      </c>
      <c r="TV11" s="17">
        <v>21.260999999999999</v>
      </c>
      <c r="TW11" s="17">
        <v>-9.3610000000000007</v>
      </c>
      <c r="TX11" s="17">
        <v>0</v>
      </c>
      <c r="TY11" s="17"/>
      <c r="TZ11" s="17"/>
      <c r="UA11" s="17">
        <v>0</v>
      </c>
      <c r="UB11" s="17">
        <v>32.1</v>
      </c>
      <c r="UC11" s="17">
        <v>16.446999999999999</v>
      </c>
      <c r="UD11" s="17">
        <v>16.446999999999999</v>
      </c>
      <c r="UE11" s="17">
        <v>15.653</v>
      </c>
      <c r="UF11" s="17">
        <v>78.2</v>
      </c>
      <c r="UG11" s="17">
        <v>37.04</v>
      </c>
      <c r="UH11" s="17">
        <v>37.04</v>
      </c>
      <c r="UI11" s="17">
        <v>41.16</v>
      </c>
      <c r="UJ11" s="17">
        <v>2.8</v>
      </c>
      <c r="UK11" s="17">
        <v>1.2310000000000001</v>
      </c>
      <c r="UL11" s="17">
        <v>1.2310000000000001</v>
      </c>
      <c r="UM11" s="17">
        <v>1.569</v>
      </c>
      <c r="UN11" s="17">
        <v>0.4</v>
      </c>
      <c r="UO11" s="17">
        <v>0.46</v>
      </c>
      <c r="UP11" s="17">
        <v>0.46</v>
      </c>
      <c r="UQ11" s="17">
        <v>-0.06</v>
      </c>
      <c r="UR11" s="17">
        <v>9.8000000000000007</v>
      </c>
      <c r="US11" s="17">
        <v>5</v>
      </c>
      <c r="UT11" s="17">
        <v>5</v>
      </c>
      <c r="UU11" s="17">
        <v>4.8</v>
      </c>
      <c r="UV11" s="17">
        <v>2.4</v>
      </c>
      <c r="UW11" s="17">
        <v>2</v>
      </c>
      <c r="UX11" s="17">
        <v>2</v>
      </c>
      <c r="UY11" s="17">
        <v>0.4</v>
      </c>
      <c r="UZ11" s="17">
        <v>7.6</v>
      </c>
      <c r="VA11" s="17">
        <v>8</v>
      </c>
      <c r="VB11" s="17">
        <v>8</v>
      </c>
      <c r="VC11" s="17">
        <v>-0.4</v>
      </c>
      <c r="VD11" s="17">
        <v>4</v>
      </c>
      <c r="VE11" s="17">
        <v>4</v>
      </c>
      <c r="VF11" s="17">
        <v>4</v>
      </c>
      <c r="VG11" s="17">
        <v>0</v>
      </c>
      <c r="VH11" s="17">
        <v>4.4000000000000004</v>
      </c>
      <c r="VI11" s="17">
        <v>4</v>
      </c>
      <c r="VJ11" s="17">
        <v>4</v>
      </c>
      <c r="VK11" s="17">
        <v>0.4</v>
      </c>
      <c r="VL11" s="17">
        <v>4.5999999999999996</v>
      </c>
      <c r="VM11" s="17">
        <v>5</v>
      </c>
      <c r="VN11" s="17">
        <v>5</v>
      </c>
      <c r="VO11" s="17">
        <v>-0.4</v>
      </c>
      <c r="VP11" s="17">
        <v>0</v>
      </c>
      <c r="VQ11" s="17">
        <v>3.6360000000000001</v>
      </c>
      <c r="VR11" s="17">
        <v>3.6360000000000001</v>
      </c>
      <c r="VS11" s="17">
        <v>-3.6360000000000001</v>
      </c>
      <c r="VT11" s="17">
        <v>0</v>
      </c>
      <c r="VU11" s="17"/>
      <c r="VV11" s="17"/>
      <c r="VW11" s="17">
        <v>0</v>
      </c>
      <c r="VX11" s="17">
        <v>0</v>
      </c>
      <c r="VY11" s="17"/>
      <c r="VZ11" s="17"/>
      <c r="WA11" s="17">
        <v>0</v>
      </c>
      <c r="WB11" s="17">
        <v>0</v>
      </c>
      <c r="WC11" s="17"/>
      <c r="WD11" s="17"/>
      <c r="WE11" s="17">
        <v>0</v>
      </c>
      <c r="WF11" s="17">
        <v>0.6</v>
      </c>
      <c r="WG11" s="17">
        <v>0.6</v>
      </c>
      <c r="WH11" s="17">
        <v>0.6</v>
      </c>
      <c r="WI11" s="17">
        <v>0</v>
      </c>
      <c r="WJ11" s="17">
        <v>0</v>
      </c>
      <c r="WK11" s="17">
        <v>3</v>
      </c>
      <c r="WL11" s="17">
        <v>3</v>
      </c>
      <c r="WM11" s="17">
        <v>-3</v>
      </c>
      <c r="WN11" s="17">
        <v>0</v>
      </c>
      <c r="WO11" s="17">
        <v>2</v>
      </c>
      <c r="WP11" s="17">
        <v>2</v>
      </c>
      <c r="WQ11" s="17">
        <v>-2</v>
      </c>
      <c r="WR11" s="17">
        <v>0</v>
      </c>
      <c r="WS11" s="17"/>
      <c r="WT11" s="17"/>
      <c r="WU11" s="17">
        <v>0</v>
      </c>
      <c r="WV11" s="17">
        <v>0</v>
      </c>
      <c r="WW11" s="17"/>
      <c r="WX11" s="17"/>
      <c r="WY11" s="17">
        <v>0</v>
      </c>
      <c r="WZ11" s="17">
        <v>7.2</v>
      </c>
      <c r="XA11" s="17">
        <v>7.2</v>
      </c>
      <c r="XB11" s="17">
        <v>7.2</v>
      </c>
      <c r="XC11" s="17">
        <v>0</v>
      </c>
      <c r="XD11" s="17"/>
      <c r="XE11" s="17"/>
      <c r="XF11" s="17"/>
      <c r="XG11" s="17">
        <v>0</v>
      </c>
      <c r="XH11" s="17">
        <v>9.3000000000000007</v>
      </c>
      <c r="XI11" s="17">
        <v>10.8</v>
      </c>
      <c r="XJ11" s="17">
        <v>10.8</v>
      </c>
      <c r="XK11" s="17">
        <v>-1.5</v>
      </c>
      <c r="XL11" s="17">
        <v>28.6</v>
      </c>
      <c r="XM11" s="17">
        <v>29</v>
      </c>
      <c r="XN11" s="17">
        <v>29</v>
      </c>
      <c r="XO11" s="17">
        <v>-0.4</v>
      </c>
      <c r="XP11" s="17">
        <v>28.9</v>
      </c>
      <c r="XQ11" s="17">
        <v>29</v>
      </c>
      <c r="XR11" s="17">
        <v>29</v>
      </c>
      <c r="XS11" s="17">
        <v>-0.1</v>
      </c>
      <c r="XT11" s="17">
        <v>15.1</v>
      </c>
      <c r="XU11" s="17">
        <v>14</v>
      </c>
      <c r="XV11" s="17">
        <v>14</v>
      </c>
      <c r="XW11" s="17">
        <v>1.1000000000000001</v>
      </c>
      <c r="XX11" s="17">
        <v>19</v>
      </c>
      <c r="XY11" s="17">
        <v>20.145</v>
      </c>
      <c r="XZ11" s="17">
        <v>20.145</v>
      </c>
      <c r="YA11" s="17">
        <v>-1.145</v>
      </c>
      <c r="YB11" s="17">
        <v>6.9</v>
      </c>
      <c r="YC11" s="17">
        <v>7.67</v>
      </c>
      <c r="YD11" s="17">
        <v>7.67</v>
      </c>
      <c r="YE11" s="17">
        <v>-0.77</v>
      </c>
      <c r="YF11" s="17">
        <v>10.99</v>
      </c>
      <c r="YG11" s="17">
        <v>11</v>
      </c>
      <c r="YH11" s="17">
        <v>11</v>
      </c>
      <c r="YI11" s="17">
        <v>-0.01</v>
      </c>
    </row>
    <row r="12" spans="1:659" ht="24" customHeight="1" x14ac:dyDescent="0.3">
      <c r="A12" s="1"/>
      <c r="B12" s="16" t="s">
        <v>72</v>
      </c>
      <c r="C12" s="16" t="s">
        <v>783</v>
      </c>
      <c r="D12" s="17">
        <v>47.71</v>
      </c>
      <c r="E12" s="17">
        <v>109.67765</v>
      </c>
      <c r="F12" s="17">
        <v>126.62663000000001</v>
      </c>
      <c r="G12" s="17">
        <v>-78.916629999999998</v>
      </c>
      <c r="H12" s="17">
        <v>630.9</v>
      </c>
      <c r="I12" s="17">
        <v>635.88252999999997</v>
      </c>
      <c r="J12" s="17">
        <v>635.88166999999999</v>
      </c>
      <c r="K12" s="17">
        <v>-4.9816700000000003</v>
      </c>
      <c r="L12" s="17">
        <v>215.5</v>
      </c>
      <c r="M12" s="17">
        <v>206.86389</v>
      </c>
      <c r="N12" s="17">
        <v>206.86360999999999</v>
      </c>
      <c r="O12" s="17">
        <v>8.6363900000000005</v>
      </c>
      <c r="P12" s="17"/>
      <c r="Q12" s="17"/>
      <c r="R12" s="17"/>
      <c r="S12" s="17">
        <v>0</v>
      </c>
      <c r="T12" s="17"/>
      <c r="U12" s="17"/>
      <c r="V12" s="17"/>
      <c r="W12" s="17">
        <v>0</v>
      </c>
      <c r="X12" s="17">
        <v>0</v>
      </c>
      <c r="Y12" s="17"/>
      <c r="Z12" s="17"/>
      <c r="AA12" s="17">
        <v>0</v>
      </c>
      <c r="AB12" s="17">
        <v>62.5</v>
      </c>
      <c r="AC12" s="17">
        <v>70.28</v>
      </c>
      <c r="AD12" s="17">
        <v>66.766000000000005</v>
      </c>
      <c r="AE12" s="17">
        <v>-4.266</v>
      </c>
      <c r="AF12" s="17"/>
      <c r="AG12" s="17"/>
      <c r="AH12" s="17"/>
      <c r="AI12" s="17">
        <v>0</v>
      </c>
      <c r="AJ12" s="17"/>
      <c r="AK12" s="17"/>
      <c r="AL12" s="17"/>
      <c r="AM12" s="17">
        <v>0</v>
      </c>
      <c r="AN12" s="17">
        <v>190.7</v>
      </c>
      <c r="AO12" s="17">
        <v>196.22801999999999</v>
      </c>
      <c r="AP12" s="17">
        <v>196.22801999999999</v>
      </c>
      <c r="AQ12" s="17">
        <v>-5.5280199999999997</v>
      </c>
      <c r="AR12" s="17">
        <v>209.8</v>
      </c>
      <c r="AS12" s="17">
        <v>196.22801999999999</v>
      </c>
      <c r="AT12" s="17">
        <v>196.22801999999999</v>
      </c>
      <c r="AU12" s="17">
        <v>13.57198</v>
      </c>
      <c r="AV12" s="17">
        <v>207.7</v>
      </c>
      <c r="AW12" s="17">
        <v>196.22801999999999</v>
      </c>
      <c r="AX12" s="17">
        <v>196.22801999999999</v>
      </c>
      <c r="AY12" s="17">
        <v>11.47198</v>
      </c>
      <c r="AZ12" s="17">
        <v>294.3</v>
      </c>
      <c r="BA12" s="17">
        <v>295.22593999999998</v>
      </c>
      <c r="BB12" s="17">
        <v>295.22593000000001</v>
      </c>
      <c r="BC12" s="17">
        <v>-0.92593000000000003</v>
      </c>
      <c r="BD12" s="17">
        <v>216.9</v>
      </c>
      <c r="BE12" s="17">
        <v>207.04164</v>
      </c>
      <c r="BF12" s="17">
        <v>207.04164</v>
      </c>
      <c r="BG12" s="17">
        <v>9.8583599999999993</v>
      </c>
      <c r="BH12" s="17">
        <v>110.9</v>
      </c>
      <c r="BI12" s="17">
        <v>103.83168999999999</v>
      </c>
      <c r="BJ12" s="17">
        <v>103.83168999999999</v>
      </c>
      <c r="BK12" s="17">
        <v>7.0683100000000003</v>
      </c>
      <c r="BL12" s="17">
        <v>263.39999999999998</v>
      </c>
      <c r="BM12" s="17">
        <v>211.32777999999999</v>
      </c>
      <c r="BN12" s="17">
        <v>242.49769000000001</v>
      </c>
      <c r="BO12" s="17">
        <v>20.90231</v>
      </c>
      <c r="BP12" s="17">
        <v>3</v>
      </c>
      <c r="BQ12" s="17">
        <v>3.4527100000000002</v>
      </c>
      <c r="BR12" s="17">
        <v>3.4527100000000002</v>
      </c>
      <c r="BS12" s="17">
        <v>-0.45271</v>
      </c>
      <c r="BT12" s="17"/>
      <c r="BU12" s="17"/>
      <c r="BV12" s="17"/>
      <c r="BW12" s="17">
        <v>0</v>
      </c>
      <c r="BX12" s="17"/>
      <c r="BY12" s="17"/>
      <c r="BZ12" s="17"/>
      <c r="CA12" s="17">
        <v>0</v>
      </c>
      <c r="CB12" s="17"/>
      <c r="CC12" s="17"/>
      <c r="CD12" s="17"/>
      <c r="CE12" s="17">
        <v>0</v>
      </c>
      <c r="CF12" s="17"/>
      <c r="CG12" s="17"/>
      <c r="CH12" s="17"/>
      <c r="CI12" s="17">
        <v>0</v>
      </c>
      <c r="CJ12" s="17">
        <v>122.6</v>
      </c>
      <c r="CK12" s="17">
        <v>116.04233000000001</v>
      </c>
      <c r="CL12" s="17">
        <v>116.04233000000001</v>
      </c>
      <c r="CM12" s="17">
        <v>6.5576699999999999</v>
      </c>
      <c r="CN12" s="17">
        <v>5.3</v>
      </c>
      <c r="CO12" s="17">
        <v>5.1333399999999996</v>
      </c>
      <c r="CP12" s="17">
        <v>5.1333399999999996</v>
      </c>
      <c r="CQ12" s="17">
        <v>0.16666</v>
      </c>
      <c r="CR12" s="17">
        <v>6.2</v>
      </c>
      <c r="CS12" s="17">
        <v>2.8177599999999998</v>
      </c>
      <c r="CT12" s="17">
        <v>2.8177500000000002</v>
      </c>
      <c r="CU12" s="17">
        <v>3.38225</v>
      </c>
      <c r="CV12" s="17"/>
      <c r="CW12" s="17"/>
      <c r="CX12" s="17"/>
      <c r="CY12" s="17">
        <v>0</v>
      </c>
      <c r="CZ12" s="17">
        <v>6.8</v>
      </c>
      <c r="DA12" s="17">
        <v>6.8787000000000003</v>
      </c>
      <c r="DB12" s="17">
        <v>6.8787000000000003</v>
      </c>
      <c r="DC12" s="17">
        <v>-7.8700000000000006E-2</v>
      </c>
      <c r="DD12" s="17">
        <v>10.7</v>
      </c>
      <c r="DE12" s="17">
        <v>14.919420000000001</v>
      </c>
      <c r="DF12" s="17">
        <v>14.919409999999999</v>
      </c>
      <c r="DG12" s="17">
        <v>-4.2194099999999999</v>
      </c>
      <c r="DH12" s="17">
        <v>50.2</v>
      </c>
      <c r="DI12" s="17">
        <v>79.118530000000007</v>
      </c>
      <c r="DJ12" s="17">
        <v>78.343940000000003</v>
      </c>
      <c r="DK12" s="17">
        <v>-28.143940000000001</v>
      </c>
      <c r="DL12" s="17"/>
      <c r="DM12" s="17"/>
      <c r="DN12" s="17"/>
      <c r="DO12" s="17">
        <v>0</v>
      </c>
      <c r="DP12" s="17"/>
      <c r="DQ12" s="17"/>
      <c r="DR12" s="17"/>
      <c r="DS12" s="17">
        <v>0</v>
      </c>
      <c r="DT12" s="17">
        <v>0</v>
      </c>
      <c r="DU12" s="17"/>
      <c r="DV12" s="17"/>
      <c r="DW12" s="17">
        <v>0</v>
      </c>
      <c r="DX12" s="17"/>
      <c r="DY12" s="17"/>
      <c r="DZ12" s="17"/>
      <c r="EA12" s="17">
        <v>0</v>
      </c>
      <c r="EB12" s="17">
        <v>59.7</v>
      </c>
      <c r="EC12" s="17">
        <v>66.74606</v>
      </c>
      <c r="ED12" s="17">
        <v>71.70926</v>
      </c>
      <c r="EE12" s="17">
        <v>-12.009259999999999</v>
      </c>
      <c r="EF12" s="17">
        <v>39.4</v>
      </c>
      <c r="EG12" s="17">
        <v>109.79413</v>
      </c>
      <c r="EH12" s="17">
        <v>109.79561</v>
      </c>
      <c r="EI12" s="17">
        <v>-70.395610000000005</v>
      </c>
      <c r="EJ12" s="17"/>
      <c r="EK12" s="17"/>
      <c r="EL12" s="17"/>
      <c r="EM12" s="17">
        <v>0</v>
      </c>
      <c r="EN12" s="17"/>
      <c r="EO12" s="17"/>
      <c r="EP12" s="17"/>
      <c r="EQ12" s="17">
        <v>0</v>
      </c>
      <c r="ER12" s="17"/>
      <c r="ES12" s="17"/>
      <c r="ET12" s="17"/>
      <c r="EU12" s="17">
        <v>0</v>
      </c>
      <c r="EV12" s="17">
        <v>6.5</v>
      </c>
      <c r="EW12" s="17">
        <v>6.39</v>
      </c>
      <c r="EX12" s="17">
        <v>6.39</v>
      </c>
      <c r="EY12" s="17">
        <v>0.11</v>
      </c>
      <c r="EZ12" s="17"/>
      <c r="FA12" s="17"/>
      <c r="FB12" s="17"/>
      <c r="FC12" s="17">
        <v>0</v>
      </c>
      <c r="FD12" s="17">
        <v>27</v>
      </c>
      <c r="FE12" s="17">
        <v>30.000630000000001</v>
      </c>
      <c r="FF12" s="17">
        <v>30.000620000000001</v>
      </c>
      <c r="FG12" s="17">
        <v>-3.0006200000000001</v>
      </c>
      <c r="FH12" s="17">
        <v>47.3</v>
      </c>
      <c r="FI12" s="17">
        <v>67.01097</v>
      </c>
      <c r="FJ12" s="17">
        <v>67.00976</v>
      </c>
      <c r="FK12" s="17">
        <v>-19.709759999999999</v>
      </c>
      <c r="FL12" s="17"/>
      <c r="FM12" s="17"/>
      <c r="FN12" s="17"/>
      <c r="FO12" s="17">
        <v>0</v>
      </c>
      <c r="FP12" s="17">
        <v>18.2</v>
      </c>
      <c r="FQ12" s="17">
        <v>16.68403</v>
      </c>
      <c r="FR12" s="17">
        <v>16.68403</v>
      </c>
      <c r="FS12" s="17">
        <v>1.51597</v>
      </c>
      <c r="FT12" s="17">
        <v>9.5</v>
      </c>
      <c r="FU12" s="17"/>
      <c r="FV12" s="17">
        <v>9.5</v>
      </c>
      <c r="FW12" s="17">
        <v>0</v>
      </c>
      <c r="FX12" s="17">
        <v>60.8</v>
      </c>
      <c r="FY12" s="17">
        <v>63.409889999999997</v>
      </c>
      <c r="FZ12" s="17">
        <v>63.409880000000001</v>
      </c>
      <c r="GA12" s="17">
        <v>-2.60988</v>
      </c>
      <c r="GB12" s="17">
        <v>181.6</v>
      </c>
      <c r="GC12" s="17">
        <v>184.91498000000001</v>
      </c>
      <c r="GD12" s="17">
        <v>184.91498000000001</v>
      </c>
      <c r="GE12" s="17">
        <v>-3.3149799999999998</v>
      </c>
      <c r="GF12" s="17">
        <v>182.1</v>
      </c>
      <c r="GG12" s="17">
        <v>184.91498000000001</v>
      </c>
      <c r="GH12" s="17">
        <v>184.91498000000001</v>
      </c>
      <c r="GI12" s="17">
        <v>-2.8149799999999998</v>
      </c>
      <c r="GJ12" s="17">
        <v>185.5</v>
      </c>
      <c r="GK12" s="17">
        <v>185.47028</v>
      </c>
      <c r="GL12" s="17">
        <v>185.47028</v>
      </c>
      <c r="GM12" s="17">
        <v>2.972E-2</v>
      </c>
      <c r="GN12" s="17">
        <v>89.1</v>
      </c>
      <c r="GO12" s="17">
        <v>79.034899999999993</v>
      </c>
      <c r="GP12" s="17">
        <v>51.817720000000001</v>
      </c>
      <c r="GQ12" s="17">
        <v>37.28228</v>
      </c>
      <c r="GR12" s="17">
        <v>7.7</v>
      </c>
      <c r="GS12" s="17">
        <v>7.9823300000000001</v>
      </c>
      <c r="GT12" s="17">
        <v>7.9823300000000001</v>
      </c>
      <c r="GU12" s="17">
        <v>-0.28233000000000003</v>
      </c>
      <c r="GV12" s="17">
        <v>9.1</v>
      </c>
      <c r="GW12" s="17">
        <v>8.3742099999999997</v>
      </c>
      <c r="GX12" s="17">
        <v>8.3742099999999997</v>
      </c>
      <c r="GY12" s="17">
        <v>0.72579000000000005</v>
      </c>
      <c r="GZ12" s="17">
        <v>33</v>
      </c>
      <c r="HA12" s="17">
        <v>10.84862</v>
      </c>
      <c r="HB12" s="17">
        <v>10.848660000000001</v>
      </c>
      <c r="HC12" s="17">
        <v>22.151340000000001</v>
      </c>
      <c r="HD12" s="17"/>
      <c r="HE12" s="17"/>
      <c r="HF12" s="17"/>
      <c r="HG12" s="17">
        <v>0</v>
      </c>
      <c r="HH12" s="17">
        <v>2</v>
      </c>
      <c r="HI12" s="17">
        <v>1.97359</v>
      </c>
      <c r="HJ12" s="17">
        <v>1.97359</v>
      </c>
      <c r="HK12" s="17">
        <v>2.6409999999999999E-2</v>
      </c>
      <c r="HL12" s="17">
        <v>0</v>
      </c>
      <c r="HM12" s="17"/>
      <c r="HN12" s="17"/>
      <c r="HO12" s="17">
        <v>0</v>
      </c>
      <c r="HP12" s="17">
        <v>0</v>
      </c>
      <c r="HQ12" s="17">
        <v>25.000109999999999</v>
      </c>
      <c r="HR12" s="17">
        <v>25.00037</v>
      </c>
      <c r="HS12" s="17">
        <v>-25.00037</v>
      </c>
      <c r="HT12" s="17"/>
      <c r="HU12" s="17"/>
      <c r="HV12" s="17"/>
      <c r="HW12" s="17">
        <v>0</v>
      </c>
      <c r="HX12" s="17"/>
      <c r="HY12" s="17"/>
      <c r="HZ12" s="17"/>
      <c r="IA12" s="17">
        <v>0</v>
      </c>
      <c r="IB12" s="17">
        <v>61.4</v>
      </c>
      <c r="IC12" s="17">
        <v>4.6391799999999996</v>
      </c>
      <c r="ID12" s="17"/>
      <c r="IE12" s="17">
        <v>61.4</v>
      </c>
      <c r="IF12" s="17"/>
      <c r="IG12" s="17"/>
      <c r="IH12" s="17"/>
      <c r="II12" s="17">
        <v>0</v>
      </c>
      <c r="IJ12" s="17"/>
      <c r="IK12" s="17"/>
      <c r="IL12" s="17"/>
      <c r="IM12" s="17">
        <v>0</v>
      </c>
      <c r="IN12" s="17">
        <v>48.2</v>
      </c>
      <c r="IO12" s="17">
        <v>25.773319999999998</v>
      </c>
      <c r="IP12" s="17">
        <v>25.7743</v>
      </c>
      <c r="IQ12" s="17">
        <v>22.425699999999999</v>
      </c>
      <c r="IR12" s="17"/>
      <c r="IS12" s="17"/>
      <c r="IT12" s="17"/>
      <c r="IU12" s="17">
        <v>0</v>
      </c>
      <c r="IV12" s="17"/>
      <c r="IW12" s="17"/>
      <c r="IX12" s="17"/>
      <c r="IY12" s="17">
        <v>0</v>
      </c>
      <c r="IZ12" s="17"/>
      <c r="JA12" s="17"/>
      <c r="JB12" s="17"/>
      <c r="JC12" s="17">
        <v>0</v>
      </c>
      <c r="JD12" s="17">
        <v>75</v>
      </c>
      <c r="JE12" s="17">
        <v>62.878880000000002</v>
      </c>
      <c r="JF12" s="17">
        <v>36.697299999999998</v>
      </c>
      <c r="JG12" s="17">
        <v>38.302700000000002</v>
      </c>
      <c r="JH12" s="17">
        <v>179.2</v>
      </c>
      <c r="JI12" s="17">
        <v>184.97884999999999</v>
      </c>
      <c r="JJ12" s="17">
        <v>184.97884999999999</v>
      </c>
      <c r="JK12" s="17">
        <v>-5.7788500000000003</v>
      </c>
      <c r="JL12" s="17">
        <v>177.1</v>
      </c>
      <c r="JM12" s="17">
        <v>184.97884999999999</v>
      </c>
      <c r="JN12" s="17">
        <v>184.97884999999999</v>
      </c>
      <c r="JO12" s="17">
        <v>-7.8788499999999999</v>
      </c>
      <c r="JP12" s="17">
        <v>200</v>
      </c>
      <c r="JQ12" s="17">
        <v>184.97884999999999</v>
      </c>
      <c r="JR12" s="17">
        <v>184.97884999999999</v>
      </c>
      <c r="JS12" s="17">
        <v>15.02115</v>
      </c>
      <c r="JT12" s="17">
        <v>273.7</v>
      </c>
      <c r="JU12" s="17">
        <v>278.30151999999998</v>
      </c>
      <c r="JV12" s="17">
        <v>278.30151999999998</v>
      </c>
      <c r="JW12" s="17">
        <v>-4.6015199999999998</v>
      </c>
      <c r="JX12" s="17">
        <v>76.900000000000006</v>
      </c>
      <c r="JY12" s="17">
        <v>73.590999999999994</v>
      </c>
      <c r="JZ12" s="17">
        <v>73.590990000000005</v>
      </c>
      <c r="KA12" s="17">
        <v>3.3090099999999998</v>
      </c>
      <c r="KB12" s="17">
        <v>37.299999999999997</v>
      </c>
      <c r="KC12" s="17">
        <v>36.905999999999999</v>
      </c>
      <c r="KD12" s="17">
        <v>36.905990000000003</v>
      </c>
      <c r="KE12" s="17">
        <v>0.39401000000000003</v>
      </c>
      <c r="KF12" s="17"/>
      <c r="KG12" s="17"/>
      <c r="KH12" s="17"/>
      <c r="KI12" s="17">
        <v>0</v>
      </c>
      <c r="KJ12" s="17"/>
      <c r="KK12" s="17"/>
      <c r="KL12" s="17"/>
      <c r="KM12" s="17">
        <v>0</v>
      </c>
      <c r="KN12" s="17"/>
      <c r="KO12" s="17"/>
      <c r="KP12" s="17"/>
      <c r="KQ12" s="17">
        <v>0</v>
      </c>
      <c r="KR12" s="17"/>
      <c r="KS12" s="17"/>
      <c r="KT12" s="17"/>
      <c r="KU12" s="17">
        <v>0</v>
      </c>
      <c r="KV12" s="17"/>
      <c r="KW12" s="17"/>
      <c r="KX12" s="17"/>
      <c r="KY12" s="17">
        <v>0</v>
      </c>
      <c r="KZ12" s="17"/>
      <c r="LA12" s="17"/>
      <c r="LB12" s="17"/>
      <c r="LC12" s="17">
        <v>0</v>
      </c>
      <c r="LD12" s="17">
        <v>0.4</v>
      </c>
      <c r="LE12" s="17">
        <v>0.37169999999999997</v>
      </c>
      <c r="LF12" s="17">
        <v>0.37169000000000002</v>
      </c>
      <c r="LG12" s="17">
        <v>2.8309999999999998E-2</v>
      </c>
      <c r="LH12" s="17">
        <v>68.2</v>
      </c>
      <c r="LI12" s="17">
        <v>140.99659</v>
      </c>
      <c r="LJ12" s="17">
        <v>116.65331999999999</v>
      </c>
      <c r="LK12" s="17">
        <v>-48.453319999999998</v>
      </c>
      <c r="LL12" s="17">
        <v>77.2</v>
      </c>
      <c r="LM12" s="17">
        <v>59.222670000000001</v>
      </c>
      <c r="LN12" s="17">
        <v>84.614879999999999</v>
      </c>
      <c r="LO12" s="17">
        <v>-7.4148800000000001</v>
      </c>
      <c r="LP12" s="17">
        <v>63.7</v>
      </c>
      <c r="LQ12" s="17">
        <v>67.133979999999994</v>
      </c>
      <c r="LR12" s="17">
        <v>67.133979999999994</v>
      </c>
      <c r="LS12" s="17">
        <v>-3.43398</v>
      </c>
      <c r="LT12" s="17">
        <v>70.3</v>
      </c>
      <c r="LU12" s="17">
        <v>61.151119999999999</v>
      </c>
      <c r="LV12" s="17">
        <v>69.281469999999999</v>
      </c>
      <c r="LW12" s="17">
        <v>1.0185299999999999</v>
      </c>
      <c r="LX12" s="17">
        <v>29.7</v>
      </c>
      <c r="LY12" s="17">
        <v>29.951450000000001</v>
      </c>
      <c r="LZ12" s="17">
        <v>29.951450000000001</v>
      </c>
      <c r="MA12" s="17">
        <v>-0.25145000000000001</v>
      </c>
      <c r="MB12" s="17"/>
      <c r="MC12" s="17"/>
      <c r="MD12" s="17"/>
      <c r="ME12" s="17">
        <v>0</v>
      </c>
      <c r="MF12" s="17"/>
      <c r="MG12" s="17"/>
      <c r="MH12" s="17"/>
      <c r="MI12" s="17">
        <v>0</v>
      </c>
      <c r="MJ12" s="17"/>
      <c r="MK12" s="17"/>
      <c r="ML12" s="17"/>
      <c r="MM12" s="17">
        <v>0</v>
      </c>
      <c r="MN12" s="17">
        <v>148.30000000000001</v>
      </c>
      <c r="MO12" s="17">
        <v>159.10785999999999</v>
      </c>
      <c r="MP12" s="17">
        <v>159.10263</v>
      </c>
      <c r="MQ12" s="17">
        <v>-10.802630000000001</v>
      </c>
      <c r="MR12" s="17">
        <v>150.19999999999999</v>
      </c>
      <c r="MS12" s="17">
        <v>159.10785999999999</v>
      </c>
      <c r="MT12" s="17">
        <v>159.10263</v>
      </c>
      <c r="MU12" s="17">
        <v>-8.9026300000000003</v>
      </c>
      <c r="MV12" s="17">
        <v>151.1</v>
      </c>
      <c r="MW12" s="17">
        <v>159.58565999999999</v>
      </c>
      <c r="MX12" s="17">
        <v>159.58041</v>
      </c>
      <c r="MY12" s="17">
        <v>-8.4804099999999991</v>
      </c>
      <c r="MZ12" s="17"/>
      <c r="NA12" s="17"/>
      <c r="NB12" s="17"/>
      <c r="NC12" s="17">
        <v>0</v>
      </c>
      <c r="ND12" s="17"/>
      <c r="NE12" s="17"/>
      <c r="NF12" s="17"/>
      <c r="NG12" s="17">
        <v>0</v>
      </c>
      <c r="NH12" s="17"/>
      <c r="NI12" s="17"/>
      <c r="NJ12" s="17"/>
      <c r="NK12" s="17">
        <v>0</v>
      </c>
      <c r="NL12" s="17"/>
      <c r="NM12" s="17"/>
      <c r="NN12" s="17"/>
      <c r="NO12" s="17">
        <v>0</v>
      </c>
      <c r="NP12" s="17"/>
      <c r="NQ12" s="17"/>
      <c r="NR12" s="17"/>
      <c r="NS12" s="17">
        <v>0</v>
      </c>
      <c r="NT12" s="17">
        <v>216.5</v>
      </c>
      <c r="NU12" s="17">
        <v>213.11998</v>
      </c>
      <c r="NV12" s="17">
        <v>213.11997</v>
      </c>
      <c r="NW12" s="17">
        <v>3.3800300000000001</v>
      </c>
      <c r="NX12" s="17">
        <v>104.1</v>
      </c>
      <c r="NY12" s="17">
        <v>106.87999000000001</v>
      </c>
      <c r="NZ12" s="17">
        <v>106.87999000000001</v>
      </c>
      <c r="OA12" s="17">
        <v>-2.7799900000000002</v>
      </c>
      <c r="OB12" s="17">
        <v>0</v>
      </c>
      <c r="OC12" s="17"/>
      <c r="OD12" s="17"/>
      <c r="OE12" s="17">
        <v>0</v>
      </c>
      <c r="OF12" s="17">
        <v>61.6</v>
      </c>
      <c r="OG12" s="17">
        <v>59.01</v>
      </c>
      <c r="OH12" s="17">
        <v>59.01</v>
      </c>
      <c r="OI12" s="17">
        <v>2.59</v>
      </c>
      <c r="OJ12" s="17">
        <v>0</v>
      </c>
      <c r="OK12" s="17"/>
      <c r="OL12" s="17"/>
      <c r="OM12" s="17">
        <v>0</v>
      </c>
      <c r="ON12" s="17">
        <v>0</v>
      </c>
      <c r="OO12" s="17">
        <v>7.9109999999999996</v>
      </c>
      <c r="OP12" s="17">
        <v>7.9109999999999996</v>
      </c>
      <c r="OQ12" s="17">
        <v>-7.9109999999999996</v>
      </c>
      <c r="OR12" s="17">
        <v>0</v>
      </c>
      <c r="OS12" s="17"/>
      <c r="OT12" s="17"/>
      <c r="OU12" s="17">
        <v>0</v>
      </c>
      <c r="OV12" s="17">
        <v>4.0999999999999996</v>
      </c>
      <c r="OW12" s="17">
        <v>3.6</v>
      </c>
      <c r="OX12" s="17">
        <v>3.6</v>
      </c>
      <c r="OY12" s="17">
        <v>0.5</v>
      </c>
      <c r="OZ12" s="17"/>
      <c r="PA12" s="17"/>
      <c r="PB12" s="17"/>
      <c r="PC12" s="17">
        <v>0</v>
      </c>
      <c r="PD12" s="17">
        <v>0</v>
      </c>
      <c r="PE12" s="17"/>
      <c r="PF12" s="17"/>
      <c r="PG12" s="17">
        <v>0</v>
      </c>
      <c r="PH12" s="17">
        <v>0</v>
      </c>
      <c r="PI12" s="17"/>
      <c r="PJ12" s="17"/>
      <c r="PK12" s="17">
        <v>0</v>
      </c>
      <c r="PL12" s="17">
        <v>0</v>
      </c>
      <c r="PM12" s="17"/>
      <c r="PN12" s="17"/>
      <c r="PO12" s="17">
        <v>0</v>
      </c>
      <c r="PP12" s="17">
        <v>0.8</v>
      </c>
      <c r="PQ12" s="17">
        <v>1</v>
      </c>
      <c r="PR12" s="17">
        <v>1</v>
      </c>
      <c r="PS12" s="17">
        <v>-0.2</v>
      </c>
      <c r="PT12" s="17">
        <v>1.4</v>
      </c>
      <c r="PU12" s="17">
        <v>1.91</v>
      </c>
      <c r="PV12" s="17">
        <v>1.91</v>
      </c>
      <c r="PW12" s="17">
        <v>-0.51</v>
      </c>
      <c r="PX12" s="17">
        <v>4.2</v>
      </c>
      <c r="PY12" s="17">
        <v>4</v>
      </c>
      <c r="PZ12" s="17">
        <v>4</v>
      </c>
      <c r="QA12" s="17">
        <v>0.2</v>
      </c>
      <c r="QB12" s="17">
        <v>19.899999999999999</v>
      </c>
      <c r="QC12" s="17">
        <v>15.53398</v>
      </c>
      <c r="QD12" s="17">
        <v>15.53398</v>
      </c>
      <c r="QE12" s="17">
        <v>4.3660199999999998</v>
      </c>
      <c r="QF12" s="17">
        <v>3.6</v>
      </c>
      <c r="QG12" s="17">
        <v>3.1</v>
      </c>
      <c r="QH12" s="17">
        <v>3.1</v>
      </c>
      <c r="QI12" s="17">
        <v>0.5</v>
      </c>
      <c r="QJ12" s="17">
        <v>5.2</v>
      </c>
      <c r="QK12" s="17">
        <v>3.1</v>
      </c>
      <c r="QL12" s="17">
        <v>3.1</v>
      </c>
      <c r="QM12" s="17">
        <v>2.1</v>
      </c>
      <c r="QN12" s="17">
        <v>3.3</v>
      </c>
      <c r="QO12" s="17">
        <v>3.5</v>
      </c>
      <c r="QP12" s="17">
        <v>3.5</v>
      </c>
      <c r="QQ12" s="17">
        <v>-0.2</v>
      </c>
      <c r="QR12" s="17">
        <v>16.2</v>
      </c>
      <c r="QS12" s="17">
        <v>17.475729999999999</v>
      </c>
      <c r="QT12" s="17">
        <v>17.475729999999999</v>
      </c>
      <c r="QU12" s="17">
        <v>-1.27573</v>
      </c>
      <c r="QV12" s="17">
        <v>0</v>
      </c>
      <c r="QW12" s="17"/>
      <c r="QX12" s="17"/>
      <c r="QY12" s="17">
        <v>0</v>
      </c>
      <c r="QZ12" s="17">
        <v>0</v>
      </c>
      <c r="RA12" s="17"/>
      <c r="RB12" s="17"/>
      <c r="RC12" s="17">
        <v>0</v>
      </c>
      <c r="RD12" s="17">
        <v>16.2</v>
      </c>
      <c r="RE12" s="17">
        <v>13.939</v>
      </c>
      <c r="RF12" s="17">
        <v>13.939</v>
      </c>
      <c r="RG12" s="17">
        <v>2.2610000000000001</v>
      </c>
      <c r="RH12" s="17">
        <v>35.700000000000003</v>
      </c>
      <c r="RI12" s="17">
        <v>31.789000000000001</v>
      </c>
      <c r="RJ12" s="17">
        <v>31.789000000000001</v>
      </c>
      <c r="RK12" s="17">
        <v>3.911</v>
      </c>
      <c r="RL12" s="17">
        <v>2.9</v>
      </c>
      <c r="RM12" s="17">
        <v>3</v>
      </c>
      <c r="RN12" s="17">
        <v>3</v>
      </c>
      <c r="RO12" s="17">
        <v>-0.1</v>
      </c>
      <c r="RP12" s="17">
        <v>2.4</v>
      </c>
      <c r="RQ12" s="17">
        <v>2.4</v>
      </c>
      <c r="RR12" s="17">
        <v>2.4</v>
      </c>
      <c r="RS12" s="17">
        <v>0</v>
      </c>
      <c r="RT12" s="17">
        <v>2.4</v>
      </c>
      <c r="RU12" s="17">
        <v>2.4</v>
      </c>
      <c r="RV12" s="17">
        <v>2.4</v>
      </c>
      <c r="RW12" s="17">
        <v>0</v>
      </c>
      <c r="RX12" s="17">
        <v>2.6</v>
      </c>
      <c r="RY12" s="17">
        <v>2.8</v>
      </c>
      <c r="RZ12" s="17">
        <v>2.8</v>
      </c>
      <c r="SA12" s="17">
        <v>-0.2</v>
      </c>
      <c r="SB12" s="17">
        <v>0</v>
      </c>
      <c r="SC12" s="17"/>
      <c r="SD12" s="17"/>
      <c r="SE12" s="17">
        <v>0</v>
      </c>
      <c r="SF12" s="17">
        <v>1.6</v>
      </c>
      <c r="SG12" s="17">
        <v>2.1</v>
      </c>
      <c r="SH12" s="17">
        <v>2.1</v>
      </c>
      <c r="SI12" s="17">
        <v>-0.5</v>
      </c>
      <c r="SJ12" s="17">
        <v>14.1</v>
      </c>
      <c r="SK12" s="17"/>
      <c r="SL12" s="17"/>
      <c r="SM12" s="17">
        <v>14.1</v>
      </c>
      <c r="SN12" s="17">
        <v>1</v>
      </c>
      <c r="SO12" s="17">
        <v>1.04</v>
      </c>
      <c r="SP12" s="17">
        <v>1.04</v>
      </c>
      <c r="SQ12" s="17">
        <v>-0.04</v>
      </c>
      <c r="SR12" s="17">
        <v>0.2</v>
      </c>
      <c r="SS12" s="17">
        <v>0.4</v>
      </c>
      <c r="ST12" s="17">
        <v>0.4</v>
      </c>
      <c r="SU12" s="17">
        <v>-0.2</v>
      </c>
      <c r="SV12" s="17">
        <v>3.9</v>
      </c>
      <c r="SW12" s="17">
        <v>4.7</v>
      </c>
      <c r="SX12" s="17">
        <v>4.7</v>
      </c>
      <c r="SY12" s="17">
        <v>-0.8</v>
      </c>
      <c r="SZ12" s="17">
        <v>2.2999999999999998</v>
      </c>
      <c r="TA12" s="17">
        <v>2.2999999999999998</v>
      </c>
      <c r="TB12" s="17">
        <v>2.2999999999999998</v>
      </c>
      <c r="TC12" s="17">
        <v>0</v>
      </c>
      <c r="TD12" s="17">
        <v>4.4000000000000004</v>
      </c>
      <c r="TE12" s="17">
        <v>3.5</v>
      </c>
      <c r="TF12" s="17">
        <v>3.5</v>
      </c>
      <c r="TG12" s="17">
        <v>0.9</v>
      </c>
      <c r="TH12" s="17">
        <v>6.7</v>
      </c>
      <c r="TI12" s="17">
        <v>5</v>
      </c>
      <c r="TJ12" s="17">
        <v>5</v>
      </c>
      <c r="TK12" s="17">
        <v>1.7</v>
      </c>
      <c r="TL12" s="17"/>
      <c r="TM12" s="17"/>
      <c r="TN12" s="17"/>
      <c r="TO12" s="17">
        <v>0</v>
      </c>
      <c r="TP12" s="17">
        <v>6.1</v>
      </c>
      <c r="TQ12" s="17">
        <v>8.7940000000000005</v>
      </c>
      <c r="TR12" s="17">
        <v>8.7940000000000005</v>
      </c>
      <c r="TS12" s="17">
        <v>-2.694</v>
      </c>
      <c r="TT12" s="17">
        <v>8.6</v>
      </c>
      <c r="TU12" s="17">
        <v>19.091000000000001</v>
      </c>
      <c r="TV12" s="17">
        <v>19.091000000000001</v>
      </c>
      <c r="TW12" s="17">
        <v>-10.491</v>
      </c>
      <c r="TX12" s="17">
        <v>0</v>
      </c>
      <c r="TY12" s="17"/>
      <c r="TZ12" s="17"/>
      <c r="UA12" s="17">
        <v>0</v>
      </c>
      <c r="UB12" s="17">
        <v>19.399999999999999</v>
      </c>
      <c r="UC12" s="17">
        <v>16.422000000000001</v>
      </c>
      <c r="UD12" s="17">
        <v>16.422000000000001</v>
      </c>
      <c r="UE12" s="17">
        <v>2.9780000000000002</v>
      </c>
      <c r="UF12" s="17">
        <v>56.7</v>
      </c>
      <c r="UG12" s="17">
        <v>36.767000000000003</v>
      </c>
      <c r="UH12" s="17">
        <v>36.767000000000003</v>
      </c>
      <c r="UI12" s="17">
        <v>19.933</v>
      </c>
      <c r="UJ12" s="17">
        <v>1.4</v>
      </c>
      <c r="UK12" s="17">
        <v>1.1659999999999999</v>
      </c>
      <c r="UL12" s="17">
        <v>1.1659999999999999</v>
      </c>
      <c r="UM12" s="17">
        <v>0.23400000000000001</v>
      </c>
      <c r="UN12" s="17">
        <v>0</v>
      </c>
      <c r="UO12" s="17">
        <v>0.41399999999999998</v>
      </c>
      <c r="UP12" s="17">
        <v>0.41399999999999998</v>
      </c>
      <c r="UQ12" s="17">
        <v>-0.41399999999999998</v>
      </c>
      <c r="UR12" s="17">
        <v>9.8000000000000007</v>
      </c>
      <c r="US12" s="17">
        <v>5</v>
      </c>
      <c r="UT12" s="17">
        <v>5</v>
      </c>
      <c r="UU12" s="17">
        <v>4.8</v>
      </c>
      <c r="UV12" s="17">
        <v>2.4</v>
      </c>
      <c r="UW12" s="17">
        <v>2</v>
      </c>
      <c r="UX12" s="17">
        <v>2</v>
      </c>
      <c r="UY12" s="17">
        <v>0.4</v>
      </c>
      <c r="UZ12" s="17">
        <v>7.7</v>
      </c>
      <c r="VA12" s="17">
        <v>8</v>
      </c>
      <c r="VB12" s="17">
        <v>8</v>
      </c>
      <c r="VC12" s="17">
        <v>-0.3</v>
      </c>
      <c r="VD12" s="17">
        <v>4</v>
      </c>
      <c r="VE12" s="17">
        <v>4</v>
      </c>
      <c r="VF12" s="17">
        <v>4</v>
      </c>
      <c r="VG12" s="17">
        <v>0</v>
      </c>
      <c r="VH12" s="17">
        <v>4.4000000000000004</v>
      </c>
      <c r="VI12" s="17">
        <v>4</v>
      </c>
      <c r="VJ12" s="17">
        <v>4</v>
      </c>
      <c r="VK12" s="17">
        <v>0.4</v>
      </c>
      <c r="VL12" s="17">
        <v>4.5999999999999996</v>
      </c>
      <c r="VM12" s="17">
        <v>5</v>
      </c>
      <c r="VN12" s="17">
        <v>5</v>
      </c>
      <c r="VO12" s="17">
        <v>-0.4</v>
      </c>
      <c r="VP12" s="17">
        <v>0</v>
      </c>
      <c r="VQ12" s="17">
        <v>4.0579999999999998</v>
      </c>
      <c r="VR12" s="17">
        <v>4.0579999999999998</v>
      </c>
      <c r="VS12" s="17">
        <v>-4.0579999999999998</v>
      </c>
      <c r="VT12" s="17">
        <v>0</v>
      </c>
      <c r="VU12" s="17"/>
      <c r="VV12" s="17"/>
      <c r="VW12" s="17">
        <v>0</v>
      </c>
      <c r="VX12" s="17">
        <v>0</v>
      </c>
      <c r="VY12" s="17"/>
      <c r="VZ12" s="17"/>
      <c r="WA12" s="17">
        <v>0</v>
      </c>
      <c r="WB12" s="17">
        <v>0</v>
      </c>
      <c r="WC12" s="17"/>
      <c r="WD12" s="17"/>
      <c r="WE12" s="17">
        <v>0</v>
      </c>
      <c r="WF12" s="17">
        <v>0.6</v>
      </c>
      <c r="WG12" s="17">
        <v>0.6</v>
      </c>
      <c r="WH12" s="17">
        <v>0.6</v>
      </c>
      <c r="WI12" s="17">
        <v>0</v>
      </c>
      <c r="WJ12" s="17">
        <v>0</v>
      </c>
      <c r="WK12" s="17">
        <v>2</v>
      </c>
      <c r="WL12" s="17">
        <v>2</v>
      </c>
      <c r="WM12" s="17">
        <v>-2</v>
      </c>
      <c r="WN12" s="17">
        <v>0</v>
      </c>
      <c r="WO12" s="17">
        <v>2</v>
      </c>
      <c r="WP12" s="17">
        <v>2</v>
      </c>
      <c r="WQ12" s="17">
        <v>-2</v>
      </c>
      <c r="WR12" s="17">
        <v>0</v>
      </c>
      <c r="WS12" s="17"/>
      <c r="WT12" s="17"/>
      <c r="WU12" s="17">
        <v>0</v>
      </c>
      <c r="WV12" s="17">
        <v>0</v>
      </c>
      <c r="WW12" s="17"/>
      <c r="WX12" s="17"/>
      <c r="WY12" s="17">
        <v>0</v>
      </c>
      <c r="WZ12" s="17">
        <v>7.1</v>
      </c>
      <c r="XA12" s="17">
        <v>7.2</v>
      </c>
      <c r="XB12" s="17">
        <v>7.2</v>
      </c>
      <c r="XC12" s="17">
        <v>-0.1</v>
      </c>
      <c r="XD12" s="17"/>
      <c r="XE12" s="17"/>
      <c r="XF12" s="17"/>
      <c r="XG12" s="17">
        <v>0</v>
      </c>
      <c r="XH12" s="17">
        <v>9.1999999999999993</v>
      </c>
      <c r="XI12" s="17">
        <v>10.8</v>
      </c>
      <c r="XJ12" s="17">
        <v>10.8</v>
      </c>
      <c r="XK12" s="17">
        <v>-1.6</v>
      </c>
      <c r="XL12" s="17">
        <v>28.6</v>
      </c>
      <c r="XM12" s="17">
        <v>29</v>
      </c>
      <c r="XN12" s="17">
        <v>29</v>
      </c>
      <c r="XO12" s="17">
        <v>-0.4</v>
      </c>
      <c r="XP12" s="17">
        <v>29</v>
      </c>
      <c r="XQ12" s="17">
        <v>29</v>
      </c>
      <c r="XR12" s="17">
        <v>29</v>
      </c>
      <c r="XS12" s="17">
        <v>0</v>
      </c>
      <c r="XT12" s="17">
        <v>15</v>
      </c>
      <c r="XU12" s="17">
        <v>14</v>
      </c>
      <c r="XV12" s="17">
        <v>14</v>
      </c>
      <c r="XW12" s="17">
        <v>1</v>
      </c>
      <c r="XX12" s="17">
        <v>19.100000000000001</v>
      </c>
      <c r="XY12" s="17">
        <v>20.145</v>
      </c>
      <c r="XZ12" s="17">
        <v>20.145</v>
      </c>
      <c r="YA12" s="17">
        <v>-1.0449999999999999</v>
      </c>
      <c r="YB12" s="17">
        <v>8.6</v>
      </c>
      <c r="YC12" s="17">
        <v>7.67</v>
      </c>
      <c r="YD12" s="17">
        <v>7.67</v>
      </c>
      <c r="YE12" s="17">
        <v>0.93</v>
      </c>
      <c r="YF12" s="17">
        <v>10.97</v>
      </c>
      <c r="YG12" s="17">
        <v>11</v>
      </c>
      <c r="YH12" s="17">
        <v>11</v>
      </c>
      <c r="YI12" s="17">
        <v>-0.03</v>
      </c>
    </row>
    <row r="13" spans="1:659" ht="24" customHeight="1" x14ac:dyDescent="0.3">
      <c r="A13" s="1"/>
      <c r="B13" s="16" t="s">
        <v>72</v>
      </c>
      <c r="C13" s="16" t="s">
        <v>784</v>
      </c>
      <c r="D13" s="17">
        <v>49.62</v>
      </c>
      <c r="E13" s="17">
        <v>107.38141</v>
      </c>
      <c r="F13" s="17">
        <v>125.62996</v>
      </c>
      <c r="G13" s="17">
        <v>-76.009960000000007</v>
      </c>
      <c r="H13" s="17">
        <v>635</v>
      </c>
      <c r="I13" s="17">
        <v>635.88252999999997</v>
      </c>
      <c r="J13" s="17">
        <v>635.88162</v>
      </c>
      <c r="K13" s="17">
        <v>-0.88161999999999996</v>
      </c>
      <c r="L13" s="17">
        <v>215.9</v>
      </c>
      <c r="M13" s="17">
        <v>206.86389</v>
      </c>
      <c r="N13" s="17">
        <v>206.86358999999999</v>
      </c>
      <c r="O13" s="17">
        <v>9.0364100000000001</v>
      </c>
      <c r="P13" s="17"/>
      <c r="Q13" s="17"/>
      <c r="R13" s="17"/>
      <c r="S13" s="17">
        <v>0</v>
      </c>
      <c r="T13" s="17"/>
      <c r="U13" s="17"/>
      <c r="V13" s="17"/>
      <c r="W13" s="17">
        <v>0</v>
      </c>
      <c r="X13" s="17">
        <v>0</v>
      </c>
      <c r="Y13" s="17"/>
      <c r="Z13" s="17"/>
      <c r="AA13" s="17">
        <v>0</v>
      </c>
      <c r="AB13" s="17">
        <v>63</v>
      </c>
      <c r="AC13" s="17">
        <v>70.28</v>
      </c>
      <c r="AD13" s="17">
        <v>66.766000000000005</v>
      </c>
      <c r="AE13" s="17">
        <v>-3.766</v>
      </c>
      <c r="AF13" s="17"/>
      <c r="AG13" s="17"/>
      <c r="AH13" s="17"/>
      <c r="AI13" s="17">
        <v>0</v>
      </c>
      <c r="AJ13" s="17"/>
      <c r="AK13" s="17"/>
      <c r="AL13" s="17"/>
      <c r="AM13" s="17">
        <v>0</v>
      </c>
      <c r="AN13" s="17">
        <v>188.1</v>
      </c>
      <c r="AO13" s="17">
        <v>196.22801999999999</v>
      </c>
      <c r="AP13" s="17">
        <v>196.22801999999999</v>
      </c>
      <c r="AQ13" s="17">
        <v>-8.1280199999999994</v>
      </c>
      <c r="AR13" s="17">
        <v>208.4</v>
      </c>
      <c r="AS13" s="17">
        <v>196.22801999999999</v>
      </c>
      <c r="AT13" s="17">
        <v>196.22801999999999</v>
      </c>
      <c r="AU13" s="17">
        <v>12.17198</v>
      </c>
      <c r="AV13" s="17">
        <v>211.1</v>
      </c>
      <c r="AW13" s="17">
        <v>196.22801999999999</v>
      </c>
      <c r="AX13" s="17">
        <v>196.22801999999999</v>
      </c>
      <c r="AY13" s="17">
        <v>14.871980000000001</v>
      </c>
      <c r="AZ13" s="17">
        <v>289.89999999999998</v>
      </c>
      <c r="BA13" s="17">
        <v>295.22593999999998</v>
      </c>
      <c r="BB13" s="17">
        <v>295.22593000000001</v>
      </c>
      <c r="BC13" s="17">
        <v>-5.3259299999999996</v>
      </c>
      <c r="BD13" s="17">
        <v>214.1</v>
      </c>
      <c r="BE13" s="17">
        <v>207.04164</v>
      </c>
      <c r="BF13" s="17">
        <v>207.04164</v>
      </c>
      <c r="BG13" s="17">
        <v>7.0583600000000004</v>
      </c>
      <c r="BH13" s="17">
        <v>111.2</v>
      </c>
      <c r="BI13" s="17">
        <v>103.83168999999999</v>
      </c>
      <c r="BJ13" s="17">
        <v>103.83168999999999</v>
      </c>
      <c r="BK13" s="17">
        <v>7.3683100000000001</v>
      </c>
      <c r="BL13" s="17">
        <v>264.8</v>
      </c>
      <c r="BM13" s="17">
        <v>154.0779</v>
      </c>
      <c r="BN13" s="17">
        <v>230.17308</v>
      </c>
      <c r="BO13" s="17">
        <v>34.626919999999998</v>
      </c>
      <c r="BP13" s="17">
        <v>3</v>
      </c>
      <c r="BQ13" s="17">
        <v>3.4527100000000002</v>
      </c>
      <c r="BR13" s="17">
        <v>3.4527100000000002</v>
      </c>
      <c r="BS13" s="17">
        <v>-0.45271</v>
      </c>
      <c r="BT13" s="17"/>
      <c r="BU13" s="17"/>
      <c r="BV13" s="17"/>
      <c r="BW13" s="17">
        <v>0</v>
      </c>
      <c r="BX13" s="17"/>
      <c r="BY13" s="17"/>
      <c r="BZ13" s="17"/>
      <c r="CA13" s="17">
        <v>0</v>
      </c>
      <c r="CB13" s="17"/>
      <c r="CC13" s="17"/>
      <c r="CD13" s="17"/>
      <c r="CE13" s="17">
        <v>0</v>
      </c>
      <c r="CF13" s="17"/>
      <c r="CG13" s="17"/>
      <c r="CH13" s="17"/>
      <c r="CI13" s="17">
        <v>0</v>
      </c>
      <c r="CJ13" s="17">
        <v>128.6</v>
      </c>
      <c r="CK13" s="17">
        <v>116.04233000000001</v>
      </c>
      <c r="CL13" s="17">
        <v>116.04233000000001</v>
      </c>
      <c r="CM13" s="17">
        <v>12.55767</v>
      </c>
      <c r="CN13" s="17">
        <v>5.9</v>
      </c>
      <c r="CO13" s="17">
        <v>5.1333399999999996</v>
      </c>
      <c r="CP13" s="17">
        <v>5.1333399999999996</v>
      </c>
      <c r="CQ13" s="17">
        <v>0.76666000000000001</v>
      </c>
      <c r="CR13" s="17">
        <v>5.6</v>
      </c>
      <c r="CS13" s="17">
        <v>2.8177599999999998</v>
      </c>
      <c r="CT13" s="17">
        <v>2.8177500000000002</v>
      </c>
      <c r="CU13" s="17">
        <v>2.7822499999999999</v>
      </c>
      <c r="CV13" s="17"/>
      <c r="CW13" s="17"/>
      <c r="CX13" s="17"/>
      <c r="CY13" s="17">
        <v>0</v>
      </c>
      <c r="CZ13" s="17">
        <v>6.8</v>
      </c>
      <c r="DA13" s="17">
        <v>6.8787000000000003</v>
      </c>
      <c r="DB13" s="17">
        <v>6.8787000000000003</v>
      </c>
      <c r="DC13" s="17">
        <v>-7.8700000000000006E-2</v>
      </c>
      <c r="DD13" s="17">
        <v>10.7</v>
      </c>
      <c r="DE13" s="17">
        <v>14.919420000000001</v>
      </c>
      <c r="DF13" s="17">
        <v>14.919409999999999</v>
      </c>
      <c r="DG13" s="17">
        <v>-4.2194099999999999</v>
      </c>
      <c r="DH13" s="17">
        <v>50.3</v>
      </c>
      <c r="DI13" s="17">
        <v>72.740889999999993</v>
      </c>
      <c r="DJ13" s="17">
        <v>75.223619999999997</v>
      </c>
      <c r="DK13" s="17">
        <v>-24.92362</v>
      </c>
      <c r="DL13" s="17"/>
      <c r="DM13" s="17"/>
      <c r="DN13" s="17"/>
      <c r="DO13" s="17">
        <v>0</v>
      </c>
      <c r="DP13" s="17"/>
      <c r="DQ13" s="17"/>
      <c r="DR13" s="17"/>
      <c r="DS13" s="17">
        <v>0</v>
      </c>
      <c r="DT13" s="17">
        <v>0</v>
      </c>
      <c r="DU13" s="17"/>
      <c r="DV13" s="17"/>
      <c r="DW13" s="17">
        <v>0</v>
      </c>
      <c r="DX13" s="17"/>
      <c r="DY13" s="17"/>
      <c r="DZ13" s="17"/>
      <c r="EA13" s="17">
        <v>0</v>
      </c>
      <c r="EB13" s="17">
        <v>60.5</v>
      </c>
      <c r="EC13" s="17">
        <v>65.919690000000003</v>
      </c>
      <c r="ED13" s="17">
        <v>71.187399999999997</v>
      </c>
      <c r="EE13" s="17">
        <v>-10.6874</v>
      </c>
      <c r="EF13" s="17">
        <v>48.8</v>
      </c>
      <c r="EG13" s="17">
        <v>91.731970000000004</v>
      </c>
      <c r="EH13" s="17">
        <v>89.315259999999995</v>
      </c>
      <c r="EI13" s="17">
        <v>-40.515259999999998</v>
      </c>
      <c r="EJ13" s="17"/>
      <c r="EK13" s="17"/>
      <c r="EL13" s="17"/>
      <c r="EM13" s="17">
        <v>0</v>
      </c>
      <c r="EN13" s="17"/>
      <c r="EO13" s="17"/>
      <c r="EP13" s="17"/>
      <c r="EQ13" s="17">
        <v>0</v>
      </c>
      <c r="ER13" s="17"/>
      <c r="ES13" s="17"/>
      <c r="ET13" s="17"/>
      <c r="EU13" s="17">
        <v>0</v>
      </c>
      <c r="EV13" s="17">
        <v>6.5</v>
      </c>
      <c r="EW13" s="17">
        <v>6.39</v>
      </c>
      <c r="EX13" s="17">
        <v>6.39</v>
      </c>
      <c r="EY13" s="17">
        <v>0.11</v>
      </c>
      <c r="EZ13" s="17"/>
      <c r="FA13" s="17"/>
      <c r="FB13" s="17"/>
      <c r="FC13" s="17">
        <v>0</v>
      </c>
      <c r="FD13" s="17">
        <v>27.4</v>
      </c>
      <c r="FE13" s="17">
        <v>30.000630000000001</v>
      </c>
      <c r="FF13" s="17">
        <v>30.000620000000001</v>
      </c>
      <c r="FG13" s="17">
        <v>-2.6006200000000002</v>
      </c>
      <c r="FH13" s="17">
        <v>54</v>
      </c>
      <c r="FI13" s="17">
        <v>67.010620000000003</v>
      </c>
      <c r="FJ13" s="17">
        <v>67.010530000000003</v>
      </c>
      <c r="FK13" s="17">
        <v>-13.010529999999999</v>
      </c>
      <c r="FL13" s="17"/>
      <c r="FM13" s="17"/>
      <c r="FN13" s="17"/>
      <c r="FO13" s="17">
        <v>0</v>
      </c>
      <c r="FP13" s="17">
        <v>18.2</v>
      </c>
      <c r="FQ13" s="17">
        <v>16.68403</v>
      </c>
      <c r="FR13" s="17">
        <v>16.68403</v>
      </c>
      <c r="FS13" s="17">
        <v>1.51597</v>
      </c>
      <c r="FT13" s="17">
        <v>9.4</v>
      </c>
      <c r="FU13" s="17"/>
      <c r="FV13" s="17">
        <v>9.5</v>
      </c>
      <c r="FW13" s="17">
        <v>-0.1</v>
      </c>
      <c r="FX13" s="17">
        <v>68.400000000000006</v>
      </c>
      <c r="FY13" s="17">
        <v>63.409889999999997</v>
      </c>
      <c r="FZ13" s="17">
        <v>63.409880000000001</v>
      </c>
      <c r="GA13" s="17">
        <v>4.9901200000000001</v>
      </c>
      <c r="GB13" s="17">
        <v>182.6</v>
      </c>
      <c r="GC13" s="17">
        <v>184.91498000000001</v>
      </c>
      <c r="GD13" s="17">
        <v>184.91498000000001</v>
      </c>
      <c r="GE13" s="17">
        <v>-2.3149799999999998</v>
      </c>
      <c r="GF13" s="17">
        <v>183.5</v>
      </c>
      <c r="GG13" s="17">
        <v>184.91498000000001</v>
      </c>
      <c r="GH13" s="17">
        <v>184.91498000000001</v>
      </c>
      <c r="GI13" s="17">
        <v>-1.4149799999999999</v>
      </c>
      <c r="GJ13" s="17">
        <v>185.2</v>
      </c>
      <c r="GK13" s="17">
        <v>185.47028</v>
      </c>
      <c r="GL13" s="17">
        <v>185.47028</v>
      </c>
      <c r="GM13" s="17">
        <v>-0.27028000000000002</v>
      </c>
      <c r="GN13" s="17">
        <v>89.5</v>
      </c>
      <c r="GO13" s="17">
        <v>71.372280000000003</v>
      </c>
      <c r="GP13" s="17">
        <v>48.761699999999998</v>
      </c>
      <c r="GQ13" s="17">
        <v>40.738300000000002</v>
      </c>
      <c r="GR13" s="17">
        <v>7.5</v>
      </c>
      <c r="GS13" s="17">
        <v>7.9823300000000001</v>
      </c>
      <c r="GT13" s="17">
        <v>7.9823300000000001</v>
      </c>
      <c r="GU13" s="17">
        <v>-0.48232999999999998</v>
      </c>
      <c r="GV13" s="17">
        <v>9</v>
      </c>
      <c r="GW13" s="17">
        <v>8.3742099999999997</v>
      </c>
      <c r="GX13" s="17">
        <v>8.3742099999999997</v>
      </c>
      <c r="GY13" s="17">
        <v>0.62578999999999996</v>
      </c>
      <c r="GZ13" s="17">
        <v>12</v>
      </c>
      <c r="HA13" s="17">
        <v>12.00001</v>
      </c>
      <c r="HB13" s="17">
        <v>12.000030000000001</v>
      </c>
      <c r="HC13" s="17">
        <v>-3.0000000000000001E-5</v>
      </c>
      <c r="HD13" s="17"/>
      <c r="HE13" s="17"/>
      <c r="HF13" s="17"/>
      <c r="HG13" s="17">
        <v>0</v>
      </c>
      <c r="HH13" s="17">
        <v>2</v>
      </c>
      <c r="HI13" s="17">
        <v>1.97359</v>
      </c>
      <c r="HJ13" s="17">
        <v>1.97359</v>
      </c>
      <c r="HK13" s="17">
        <v>2.6409999999999999E-2</v>
      </c>
      <c r="HL13" s="17">
        <v>0</v>
      </c>
      <c r="HM13" s="17"/>
      <c r="HN13" s="17"/>
      <c r="HO13" s="17">
        <v>0</v>
      </c>
      <c r="HP13" s="17">
        <v>0</v>
      </c>
      <c r="HQ13" s="17">
        <v>43.835169999999998</v>
      </c>
      <c r="HR13" s="17">
        <v>46.252209999999998</v>
      </c>
      <c r="HS13" s="17">
        <v>-46.252209999999998</v>
      </c>
      <c r="HT13" s="17"/>
      <c r="HU13" s="17"/>
      <c r="HV13" s="17"/>
      <c r="HW13" s="17">
        <v>0</v>
      </c>
      <c r="HX13" s="17"/>
      <c r="HY13" s="17"/>
      <c r="HZ13" s="17"/>
      <c r="IA13" s="17">
        <v>0</v>
      </c>
      <c r="IB13" s="17">
        <v>61.9</v>
      </c>
      <c r="IC13" s="17">
        <v>29.857389999999999</v>
      </c>
      <c r="ID13" s="17"/>
      <c r="IE13" s="17">
        <v>61.9</v>
      </c>
      <c r="IF13" s="17"/>
      <c r="IG13" s="17"/>
      <c r="IH13" s="17"/>
      <c r="II13" s="17">
        <v>0</v>
      </c>
      <c r="IJ13" s="17"/>
      <c r="IK13" s="17"/>
      <c r="IL13" s="17"/>
      <c r="IM13" s="17">
        <v>0</v>
      </c>
      <c r="IN13" s="17">
        <v>47.3</v>
      </c>
      <c r="IO13" s="17">
        <v>25.773289999999999</v>
      </c>
      <c r="IP13" s="17">
        <v>25.773980000000002</v>
      </c>
      <c r="IQ13" s="17">
        <v>21.526019999999999</v>
      </c>
      <c r="IR13" s="17"/>
      <c r="IS13" s="17"/>
      <c r="IT13" s="17"/>
      <c r="IU13" s="17">
        <v>0</v>
      </c>
      <c r="IV13" s="17"/>
      <c r="IW13" s="17"/>
      <c r="IX13" s="17"/>
      <c r="IY13" s="17">
        <v>0</v>
      </c>
      <c r="IZ13" s="17"/>
      <c r="JA13" s="17"/>
      <c r="JB13" s="17"/>
      <c r="JC13" s="17">
        <v>0</v>
      </c>
      <c r="JD13" s="17">
        <v>75.2</v>
      </c>
      <c r="JE13" s="17">
        <v>53.555509999999998</v>
      </c>
      <c r="JF13" s="17">
        <v>32.978929999999998</v>
      </c>
      <c r="JG13" s="17">
        <v>42.221069999999997</v>
      </c>
      <c r="JH13" s="17">
        <v>178.1</v>
      </c>
      <c r="JI13" s="17">
        <v>185.35138000000001</v>
      </c>
      <c r="JJ13" s="17">
        <v>185.35138000000001</v>
      </c>
      <c r="JK13" s="17">
        <v>-7.2513800000000002</v>
      </c>
      <c r="JL13" s="17">
        <v>175.8</v>
      </c>
      <c r="JM13" s="17">
        <v>185.35138000000001</v>
      </c>
      <c r="JN13" s="17">
        <v>185.35138000000001</v>
      </c>
      <c r="JO13" s="17">
        <v>-9.55138</v>
      </c>
      <c r="JP13" s="17">
        <v>200</v>
      </c>
      <c r="JQ13" s="17">
        <v>185.35138000000001</v>
      </c>
      <c r="JR13" s="17">
        <v>185.35138000000001</v>
      </c>
      <c r="JS13" s="17">
        <v>14.648619999999999</v>
      </c>
      <c r="JT13" s="17">
        <v>273.7</v>
      </c>
      <c r="JU13" s="17">
        <v>278.86198999999999</v>
      </c>
      <c r="JV13" s="17">
        <v>278.86198999999999</v>
      </c>
      <c r="JW13" s="17">
        <v>-5.1619900000000003</v>
      </c>
      <c r="JX13" s="17">
        <v>76.400000000000006</v>
      </c>
      <c r="JY13" s="17">
        <v>73.590999999999994</v>
      </c>
      <c r="JZ13" s="17">
        <v>73.590990000000005</v>
      </c>
      <c r="KA13" s="17">
        <v>2.8090099999999998</v>
      </c>
      <c r="KB13" s="17">
        <v>37.200000000000003</v>
      </c>
      <c r="KC13" s="17">
        <v>36.905999999999999</v>
      </c>
      <c r="KD13" s="17">
        <v>36.905990000000003</v>
      </c>
      <c r="KE13" s="17">
        <v>0.29400999999999999</v>
      </c>
      <c r="KF13" s="17"/>
      <c r="KG13" s="17"/>
      <c r="KH13" s="17"/>
      <c r="KI13" s="17">
        <v>0</v>
      </c>
      <c r="KJ13" s="17"/>
      <c r="KK13" s="17"/>
      <c r="KL13" s="17"/>
      <c r="KM13" s="17">
        <v>0</v>
      </c>
      <c r="KN13" s="17"/>
      <c r="KO13" s="17"/>
      <c r="KP13" s="17"/>
      <c r="KQ13" s="17">
        <v>0</v>
      </c>
      <c r="KR13" s="17"/>
      <c r="KS13" s="17"/>
      <c r="KT13" s="17"/>
      <c r="KU13" s="17">
        <v>0</v>
      </c>
      <c r="KV13" s="17"/>
      <c r="KW13" s="17"/>
      <c r="KX13" s="17"/>
      <c r="KY13" s="17">
        <v>0</v>
      </c>
      <c r="KZ13" s="17"/>
      <c r="LA13" s="17"/>
      <c r="LB13" s="17"/>
      <c r="LC13" s="17">
        <v>0</v>
      </c>
      <c r="LD13" s="17">
        <v>0.4</v>
      </c>
      <c r="LE13" s="17">
        <v>0.37169999999999997</v>
      </c>
      <c r="LF13" s="17">
        <v>0.37169000000000002</v>
      </c>
      <c r="LG13" s="17">
        <v>2.8309999999999998E-2</v>
      </c>
      <c r="LH13" s="17">
        <v>103</v>
      </c>
      <c r="LI13" s="17">
        <v>125.73052</v>
      </c>
      <c r="LJ13" s="17">
        <v>116.70869999999999</v>
      </c>
      <c r="LK13" s="17">
        <v>-13.7087</v>
      </c>
      <c r="LL13" s="17">
        <v>71.599999999999994</v>
      </c>
      <c r="LM13" s="17">
        <v>78.798820000000006</v>
      </c>
      <c r="LN13" s="17">
        <v>84.561930000000004</v>
      </c>
      <c r="LO13" s="17">
        <v>-12.961930000000001</v>
      </c>
      <c r="LP13" s="17">
        <v>64</v>
      </c>
      <c r="LQ13" s="17">
        <v>67.133979999999994</v>
      </c>
      <c r="LR13" s="17">
        <v>67.133979999999994</v>
      </c>
      <c r="LS13" s="17">
        <v>-3.1339800000000002</v>
      </c>
      <c r="LT13" s="17">
        <v>68.400000000000006</v>
      </c>
      <c r="LU13" s="17">
        <v>66.249769999999998</v>
      </c>
      <c r="LV13" s="17">
        <v>69.262969999999996</v>
      </c>
      <c r="LW13" s="17">
        <v>-0.86297000000000001</v>
      </c>
      <c r="LX13" s="17">
        <v>30.1</v>
      </c>
      <c r="LY13" s="17">
        <v>29.951450000000001</v>
      </c>
      <c r="LZ13" s="17">
        <v>29.951450000000001</v>
      </c>
      <c r="MA13" s="17">
        <v>0.14854999999999999</v>
      </c>
      <c r="MB13" s="17"/>
      <c r="MC13" s="17"/>
      <c r="MD13" s="17"/>
      <c r="ME13" s="17">
        <v>0</v>
      </c>
      <c r="MF13" s="17"/>
      <c r="MG13" s="17"/>
      <c r="MH13" s="17"/>
      <c r="MI13" s="17">
        <v>0</v>
      </c>
      <c r="MJ13" s="17"/>
      <c r="MK13" s="17"/>
      <c r="ML13" s="17"/>
      <c r="MM13" s="17">
        <v>0</v>
      </c>
      <c r="MN13" s="17">
        <v>146.4</v>
      </c>
      <c r="MO13" s="17">
        <v>157.5172</v>
      </c>
      <c r="MP13" s="17">
        <v>151.11270999999999</v>
      </c>
      <c r="MQ13" s="17">
        <v>-4.7127100000000004</v>
      </c>
      <c r="MR13" s="17">
        <v>148.9</v>
      </c>
      <c r="MS13" s="17">
        <v>157.5172</v>
      </c>
      <c r="MT13" s="17">
        <v>151.11270999999999</v>
      </c>
      <c r="MU13" s="17">
        <v>-2.21271</v>
      </c>
      <c r="MV13" s="17">
        <v>149.4</v>
      </c>
      <c r="MW13" s="17">
        <v>157.99021999999999</v>
      </c>
      <c r="MX13" s="17">
        <v>151.56649999999999</v>
      </c>
      <c r="MY13" s="17">
        <v>-2.1665000000000001</v>
      </c>
      <c r="MZ13" s="17"/>
      <c r="NA13" s="17"/>
      <c r="NB13" s="17"/>
      <c r="NC13" s="17">
        <v>0</v>
      </c>
      <c r="ND13" s="17"/>
      <c r="NE13" s="17"/>
      <c r="NF13" s="17"/>
      <c r="NG13" s="17">
        <v>0</v>
      </c>
      <c r="NH13" s="17"/>
      <c r="NI13" s="17"/>
      <c r="NJ13" s="17"/>
      <c r="NK13" s="17">
        <v>0</v>
      </c>
      <c r="NL13" s="17"/>
      <c r="NM13" s="17"/>
      <c r="NN13" s="17"/>
      <c r="NO13" s="17">
        <v>0</v>
      </c>
      <c r="NP13" s="17"/>
      <c r="NQ13" s="17"/>
      <c r="NR13" s="17"/>
      <c r="NS13" s="17">
        <v>0</v>
      </c>
      <c r="NT13" s="17">
        <v>217.1</v>
      </c>
      <c r="NU13" s="17">
        <v>213.11998</v>
      </c>
      <c r="NV13" s="17">
        <v>213.11997</v>
      </c>
      <c r="NW13" s="17">
        <v>3.9800300000000002</v>
      </c>
      <c r="NX13" s="17">
        <v>103.7</v>
      </c>
      <c r="NY13" s="17">
        <v>106.87999000000001</v>
      </c>
      <c r="NZ13" s="17">
        <v>106.87999000000001</v>
      </c>
      <c r="OA13" s="17">
        <v>-3.1799900000000001</v>
      </c>
      <c r="OB13" s="17">
        <v>0</v>
      </c>
      <c r="OC13" s="17"/>
      <c r="OD13" s="17"/>
      <c r="OE13" s="17">
        <v>0</v>
      </c>
      <c r="OF13" s="17">
        <v>73.400000000000006</v>
      </c>
      <c r="OG13" s="17">
        <v>58.28</v>
      </c>
      <c r="OH13" s="17">
        <v>58.28</v>
      </c>
      <c r="OI13" s="17">
        <v>15.12</v>
      </c>
      <c r="OJ13" s="17">
        <v>0</v>
      </c>
      <c r="OK13" s="17"/>
      <c r="OL13" s="17"/>
      <c r="OM13" s="17">
        <v>0</v>
      </c>
      <c r="ON13" s="17">
        <v>0.2</v>
      </c>
      <c r="OO13" s="17">
        <v>8.673</v>
      </c>
      <c r="OP13" s="17">
        <v>8.673</v>
      </c>
      <c r="OQ13" s="17">
        <v>-8.4730000000000008</v>
      </c>
      <c r="OR13" s="17">
        <v>0</v>
      </c>
      <c r="OS13" s="17"/>
      <c r="OT13" s="17"/>
      <c r="OU13" s="17">
        <v>0</v>
      </c>
      <c r="OV13" s="17">
        <v>4.0999999999999996</v>
      </c>
      <c r="OW13" s="17">
        <v>3.6</v>
      </c>
      <c r="OX13" s="17">
        <v>3.6</v>
      </c>
      <c r="OY13" s="17">
        <v>0.5</v>
      </c>
      <c r="OZ13" s="17"/>
      <c r="PA13" s="17"/>
      <c r="PB13" s="17"/>
      <c r="PC13" s="17">
        <v>0</v>
      </c>
      <c r="PD13" s="17">
        <v>0</v>
      </c>
      <c r="PE13" s="17"/>
      <c r="PF13" s="17"/>
      <c r="PG13" s="17">
        <v>0</v>
      </c>
      <c r="PH13" s="17">
        <v>0</v>
      </c>
      <c r="PI13" s="17"/>
      <c r="PJ13" s="17"/>
      <c r="PK13" s="17">
        <v>0</v>
      </c>
      <c r="PL13" s="17">
        <v>0</v>
      </c>
      <c r="PM13" s="17"/>
      <c r="PN13" s="17"/>
      <c r="PO13" s="17">
        <v>0</v>
      </c>
      <c r="PP13" s="17">
        <v>0.8</v>
      </c>
      <c r="PQ13" s="17">
        <v>1</v>
      </c>
      <c r="PR13" s="17">
        <v>1</v>
      </c>
      <c r="PS13" s="17">
        <v>-0.2</v>
      </c>
      <c r="PT13" s="17">
        <v>1.4</v>
      </c>
      <c r="PU13" s="17">
        <v>1.91</v>
      </c>
      <c r="PV13" s="17">
        <v>1.91</v>
      </c>
      <c r="PW13" s="17">
        <v>-0.51</v>
      </c>
      <c r="PX13" s="17">
        <v>4.2</v>
      </c>
      <c r="PY13" s="17">
        <v>4</v>
      </c>
      <c r="PZ13" s="17">
        <v>4</v>
      </c>
      <c r="QA13" s="17">
        <v>0.2</v>
      </c>
      <c r="QB13" s="17">
        <v>20.2</v>
      </c>
      <c r="QC13" s="17">
        <v>15.53398</v>
      </c>
      <c r="QD13" s="17">
        <v>15.53398</v>
      </c>
      <c r="QE13" s="17">
        <v>4.6660199999999996</v>
      </c>
      <c r="QF13" s="17">
        <v>3.6</v>
      </c>
      <c r="QG13" s="17">
        <v>3.1</v>
      </c>
      <c r="QH13" s="17">
        <v>3.1</v>
      </c>
      <c r="QI13" s="17">
        <v>0.5</v>
      </c>
      <c r="QJ13" s="17">
        <v>5.2</v>
      </c>
      <c r="QK13" s="17">
        <v>3.1</v>
      </c>
      <c r="QL13" s="17">
        <v>3.1</v>
      </c>
      <c r="QM13" s="17">
        <v>2.1</v>
      </c>
      <c r="QN13" s="17">
        <v>3.3</v>
      </c>
      <c r="QO13" s="17">
        <v>3.5</v>
      </c>
      <c r="QP13" s="17">
        <v>3.5</v>
      </c>
      <c r="QQ13" s="17">
        <v>-0.2</v>
      </c>
      <c r="QR13" s="17">
        <v>16.2</v>
      </c>
      <c r="QS13" s="17">
        <v>17.475729999999999</v>
      </c>
      <c r="QT13" s="17">
        <v>17.475729999999999</v>
      </c>
      <c r="QU13" s="17">
        <v>-1.27573</v>
      </c>
      <c r="QV13" s="17">
        <v>0</v>
      </c>
      <c r="QW13" s="17"/>
      <c r="QX13" s="17"/>
      <c r="QY13" s="17">
        <v>0</v>
      </c>
      <c r="QZ13" s="17">
        <v>0</v>
      </c>
      <c r="RA13" s="17"/>
      <c r="RB13" s="17"/>
      <c r="RC13" s="17">
        <v>0</v>
      </c>
      <c r="RD13" s="17">
        <v>14.8</v>
      </c>
      <c r="RE13" s="17">
        <v>13.709</v>
      </c>
      <c r="RF13" s="17">
        <v>13.709</v>
      </c>
      <c r="RG13" s="17">
        <v>1.091</v>
      </c>
      <c r="RH13" s="17">
        <v>25.3</v>
      </c>
      <c r="RI13" s="17">
        <v>31.212</v>
      </c>
      <c r="RJ13" s="17">
        <v>31.212</v>
      </c>
      <c r="RK13" s="17">
        <v>-5.9119999999999999</v>
      </c>
      <c r="RL13" s="17">
        <v>2.9</v>
      </c>
      <c r="RM13" s="17">
        <v>3</v>
      </c>
      <c r="RN13" s="17">
        <v>3</v>
      </c>
      <c r="RO13" s="17">
        <v>-0.1</v>
      </c>
      <c r="RP13" s="17">
        <v>2.4</v>
      </c>
      <c r="RQ13" s="17">
        <v>2.4</v>
      </c>
      <c r="RR13" s="17">
        <v>2.4</v>
      </c>
      <c r="RS13" s="17">
        <v>0</v>
      </c>
      <c r="RT13" s="17">
        <v>2.4</v>
      </c>
      <c r="RU13" s="17">
        <v>2.4</v>
      </c>
      <c r="RV13" s="17">
        <v>2.4</v>
      </c>
      <c r="RW13" s="17">
        <v>0</v>
      </c>
      <c r="RX13" s="17">
        <v>2.6</v>
      </c>
      <c r="RY13" s="17">
        <v>2.8</v>
      </c>
      <c r="RZ13" s="17">
        <v>2.8</v>
      </c>
      <c r="SA13" s="17">
        <v>-0.2</v>
      </c>
      <c r="SB13" s="17">
        <v>0</v>
      </c>
      <c r="SC13" s="17"/>
      <c r="SD13" s="17"/>
      <c r="SE13" s="17">
        <v>0</v>
      </c>
      <c r="SF13" s="17">
        <v>1.6</v>
      </c>
      <c r="SG13" s="17">
        <v>2.1</v>
      </c>
      <c r="SH13" s="17">
        <v>2.1</v>
      </c>
      <c r="SI13" s="17">
        <v>-0.5</v>
      </c>
      <c r="SJ13" s="17">
        <v>14.1</v>
      </c>
      <c r="SK13" s="17">
        <v>6.90625</v>
      </c>
      <c r="SL13" s="17"/>
      <c r="SM13" s="17">
        <v>14.1</v>
      </c>
      <c r="SN13" s="17">
        <v>1</v>
      </c>
      <c r="SO13" s="17">
        <v>1.04</v>
      </c>
      <c r="SP13" s="17">
        <v>1.04</v>
      </c>
      <c r="SQ13" s="17">
        <v>-0.04</v>
      </c>
      <c r="SR13" s="17">
        <v>0.3</v>
      </c>
      <c r="SS13" s="17">
        <v>0.4</v>
      </c>
      <c r="ST13" s="17">
        <v>0.4</v>
      </c>
      <c r="SU13" s="17">
        <v>-0.1</v>
      </c>
      <c r="SV13" s="17">
        <v>3.8</v>
      </c>
      <c r="SW13" s="17">
        <v>4.7</v>
      </c>
      <c r="SX13" s="17">
        <v>4.7</v>
      </c>
      <c r="SY13" s="17">
        <v>-0.9</v>
      </c>
      <c r="SZ13" s="17">
        <v>2.2999999999999998</v>
      </c>
      <c r="TA13" s="17">
        <v>2.2999999999999998</v>
      </c>
      <c r="TB13" s="17">
        <v>2.2999999999999998</v>
      </c>
      <c r="TC13" s="17">
        <v>0</v>
      </c>
      <c r="TD13" s="17">
        <v>3.8</v>
      </c>
      <c r="TE13" s="17">
        <v>3.5</v>
      </c>
      <c r="TF13" s="17">
        <v>3.5</v>
      </c>
      <c r="TG13" s="17">
        <v>0.3</v>
      </c>
      <c r="TH13" s="17">
        <v>6</v>
      </c>
      <c r="TI13" s="17">
        <v>5</v>
      </c>
      <c r="TJ13" s="17">
        <v>5</v>
      </c>
      <c r="TK13" s="17">
        <v>1</v>
      </c>
      <c r="TL13" s="17"/>
      <c r="TM13" s="17"/>
      <c r="TN13" s="17"/>
      <c r="TO13" s="17">
        <v>0</v>
      </c>
      <c r="TP13" s="17">
        <v>5.2</v>
      </c>
      <c r="TQ13" s="17">
        <v>8.6660000000000004</v>
      </c>
      <c r="TR13" s="17">
        <v>8.6660000000000004</v>
      </c>
      <c r="TS13" s="17">
        <v>-3.4660000000000002</v>
      </c>
      <c r="TT13" s="17">
        <v>6.4</v>
      </c>
      <c r="TU13" s="17">
        <v>17.143999999999998</v>
      </c>
      <c r="TV13" s="17">
        <v>17.143999999999998</v>
      </c>
      <c r="TW13" s="17">
        <v>-10.744</v>
      </c>
      <c r="TX13" s="17">
        <v>0</v>
      </c>
      <c r="TY13" s="17"/>
      <c r="TZ13" s="17"/>
      <c r="UA13" s="17">
        <v>0</v>
      </c>
      <c r="UB13" s="17">
        <v>21.7</v>
      </c>
      <c r="UC13" s="17">
        <v>15.898999999999999</v>
      </c>
      <c r="UD13" s="17">
        <v>15.898999999999999</v>
      </c>
      <c r="UE13" s="17">
        <v>5.8010000000000002</v>
      </c>
      <c r="UF13" s="17">
        <v>40.700000000000003</v>
      </c>
      <c r="UG13" s="17">
        <v>35.594000000000001</v>
      </c>
      <c r="UH13" s="17">
        <v>35.594000000000001</v>
      </c>
      <c r="UI13" s="17">
        <v>5.1059999999999999</v>
      </c>
      <c r="UJ13" s="17">
        <v>1.8</v>
      </c>
      <c r="UK13" s="17">
        <v>1.08</v>
      </c>
      <c r="UL13" s="17">
        <v>1.08</v>
      </c>
      <c r="UM13" s="17">
        <v>0.72</v>
      </c>
      <c r="UN13" s="17">
        <v>0.2</v>
      </c>
      <c r="UO13" s="17">
        <v>0.377</v>
      </c>
      <c r="UP13" s="17">
        <v>0.377</v>
      </c>
      <c r="UQ13" s="17">
        <v>-0.17699999999999999</v>
      </c>
      <c r="UR13" s="17">
        <v>9.5</v>
      </c>
      <c r="US13" s="17">
        <v>5</v>
      </c>
      <c r="UT13" s="17">
        <v>5</v>
      </c>
      <c r="UU13" s="17">
        <v>4.5</v>
      </c>
      <c r="UV13" s="17">
        <v>2.4</v>
      </c>
      <c r="UW13" s="17">
        <v>2</v>
      </c>
      <c r="UX13" s="17">
        <v>2</v>
      </c>
      <c r="UY13" s="17">
        <v>0.4</v>
      </c>
      <c r="UZ13" s="17">
        <v>7.7</v>
      </c>
      <c r="VA13" s="17">
        <v>8</v>
      </c>
      <c r="VB13" s="17">
        <v>8</v>
      </c>
      <c r="VC13" s="17">
        <v>-0.3</v>
      </c>
      <c r="VD13" s="17">
        <v>4</v>
      </c>
      <c r="VE13" s="17">
        <v>4</v>
      </c>
      <c r="VF13" s="17">
        <v>4</v>
      </c>
      <c r="VG13" s="17">
        <v>0</v>
      </c>
      <c r="VH13" s="17">
        <v>4.4000000000000004</v>
      </c>
      <c r="VI13" s="17">
        <v>4</v>
      </c>
      <c r="VJ13" s="17">
        <v>4</v>
      </c>
      <c r="VK13" s="17">
        <v>0.4</v>
      </c>
      <c r="VL13" s="17">
        <v>4.5999999999999996</v>
      </c>
      <c r="VM13" s="17">
        <v>5</v>
      </c>
      <c r="VN13" s="17">
        <v>5</v>
      </c>
      <c r="VO13" s="17">
        <v>-0.4</v>
      </c>
      <c r="VP13" s="17">
        <v>0</v>
      </c>
      <c r="VQ13" s="17">
        <v>4.4320000000000004</v>
      </c>
      <c r="VR13" s="17">
        <v>4.4320000000000004</v>
      </c>
      <c r="VS13" s="17">
        <v>-4.4320000000000004</v>
      </c>
      <c r="VT13" s="17">
        <v>0</v>
      </c>
      <c r="VU13" s="17"/>
      <c r="VV13" s="17"/>
      <c r="VW13" s="17">
        <v>0</v>
      </c>
      <c r="VX13" s="17">
        <v>0</v>
      </c>
      <c r="VY13" s="17"/>
      <c r="VZ13" s="17"/>
      <c r="WA13" s="17">
        <v>0</v>
      </c>
      <c r="WB13" s="17">
        <v>0</v>
      </c>
      <c r="WC13" s="17"/>
      <c r="WD13" s="17"/>
      <c r="WE13" s="17">
        <v>0</v>
      </c>
      <c r="WF13" s="17">
        <v>0.6</v>
      </c>
      <c r="WG13" s="17">
        <v>0.6</v>
      </c>
      <c r="WH13" s="17">
        <v>0.6</v>
      </c>
      <c r="WI13" s="17">
        <v>0</v>
      </c>
      <c r="WJ13" s="17">
        <v>0</v>
      </c>
      <c r="WK13" s="17">
        <v>2</v>
      </c>
      <c r="WL13" s="17">
        <v>2</v>
      </c>
      <c r="WM13" s="17">
        <v>-2</v>
      </c>
      <c r="WN13" s="17">
        <v>0</v>
      </c>
      <c r="WO13" s="17">
        <v>1</v>
      </c>
      <c r="WP13" s="17">
        <v>1</v>
      </c>
      <c r="WQ13" s="17">
        <v>-1</v>
      </c>
      <c r="WR13" s="17">
        <v>0</v>
      </c>
      <c r="WS13" s="17"/>
      <c r="WT13" s="17"/>
      <c r="WU13" s="17">
        <v>0</v>
      </c>
      <c r="WV13" s="17">
        <v>0</v>
      </c>
      <c r="WW13" s="17"/>
      <c r="WX13" s="17"/>
      <c r="WY13" s="17">
        <v>0</v>
      </c>
      <c r="WZ13" s="17">
        <v>7</v>
      </c>
      <c r="XA13" s="17">
        <v>7.2</v>
      </c>
      <c r="XB13" s="17">
        <v>7.2</v>
      </c>
      <c r="XC13" s="17">
        <v>-0.2</v>
      </c>
      <c r="XD13" s="17"/>
      <c r="XE13" s="17"/>
      <c r="XF13" s="17"/>
      <c r="XG13" s="17">
        <v>0</v>
      </c>
      <c r="XH13" s="17">
        <v>9.1999999999999993</v>
      </c>
      <c r="XI13" s="17">
        <v>10.8</v>
      </c>
      <c r="XJ13" s="17">
        <v>10.8</v>
      </c>
      <c r="XK13" s="17">
        <v>-1.6</v>
      </c>
      <c r="XL13" s="17">
        <v>29.2</v>
      </c>
      <c r="XM13" s="17">
        <v>29</v>
      </c>
      <c r="XN13" s="17">
        <v>29</v>
      </c>
      <c r="XO13" s="17">
        <v>0.2</v>
      </c>
      <c r="XP13" s="17">
        <v>28</v>
      </c>
      <c r="XQ13" s="17">
        <v>29</v>
      </c>
      <c r="XR13" s="17">
        <v>29</v>
      </c>
      <c r="XS13" s="17">
        <v>-1</v>
      </c>
      <c r="XT13" s="17">
        <v>15.3</v>
      </c>
      <c r="XU13" s="17">
        <v>14</v>
      </c>
      <c r="XV13" s="17">
        <v>14</v>
      </c>
      <c r="XW13" s="17">
        <v>1.3</v>
      </c>
      <c r="XX13" s="17">
        <v>19.100000000000001</v>
      </c>
      <c r="XY13" s="17">
        <v>20.145</v>
      </c>
      <c r="XZ13" s="17">
        <v>20.145</v>
      </c>
      <c r="YA13" s="17">
        <v>-1.0449999999999999</v>
      </c>
      <c r="YB13" s="17">
        <v>7.8</v>
      </c>
      <c r="YC13" s="17">
        <v>7.67</v>
      </c>
      <c r="YD13" s="17">
        <v>7.67</v>
      </c>
      <c r="YE13" s="17">
        <v>0.13</v>
      </c>
      <c r="YF13" s="17">
        <v>11.01</v>
      </c>
      <c r="YG13" s="17">
        <v>11</v>
      </c>
      <c r="YH13" s="17">
        <v>11</v>
      </c>
      <c r="YI13" s="17">
        <v>0.01</v>
      </c>
    </row>
    <row r="14" spans="1:659" ht="24" customHeight="1" x14ac:dyDescent="0.3">
      <c r="A14" s="1"/>
      <c r="B14" s="16" t="s">
        <v>72</v>
      </c>
      <c r="C14" s="16" t="s">
        <v>785</v>
      </c>
      <c r="D14" s="17">
        <v>52.75</v>
      </c>
      <c r="E14" s="17">
        <v>108.47176</v>
      </c>
      <c r="F14" s="17">
        <v>126.10993999999999</v>
      </c>
      <c r="G14" s="17">
        <v>-73.359939999999995</v>
      </c>
      <c r="H14" s="17">
        <v>640.20000000000005</v>
      </c>
      <c r="I14" s="17">
        <v>635.88252999999997</v>
      </c>
      <c r="J14" s="17">
        <v>635.88142000000005</v>
      </c>
      <c r="K14" s="17">
        <v>4.3185799999999999</v>
      </c>
      <c r="L14" s="17">
        <v>215.9</v>
      </c>
      <c r="M14" s="17">
        <v>206.86389</v>
      </c>
      <c r="N14" s="17">
        <v>206.86353</v>
      </c>
      <c r="O14" s="17">
        <v>9.0364699999999996</v>
      </c>
      <c r="P14" s="17"/>
      <c r="Q14" s="17"/>
      <c r="R14" s="17"/>
      <c r="S14" s="17">
        <v>0</v>
      </c>
      <c r="T14" s="17"/>
      <c r="U14" s="17"/>
      <c r="V14" s="17"/>
      <c r="W14" s="17">
        <v>0</v>
      </c>
      <c r="X14" s="17">
        <v>0</v>
      </c>
      <c r="Y14" s="17"/>
      <c r="Z14" s="17"/>
      <c r="AA14" s="17">
        <v>0</v>
      </c>
      <c r="AB14" s="17">
        <v>63.7</v>
      </c>
      <c r="AC14" s="17">
        <v>70.28</v>
      </c>
      <c r="AD14" s="17">
        <v>66.766000000000005</v>
      </c>
      <c r="AE14" s="17">
        <v>-3.0659999999999998</v>
      </c>
      <c r="AF14" s="17"/>
      <c r="AG14" s="17"/>
      <c r="AH14" s="17"/>
      <c r="AI14" s="17">
        <v>0</v>
      </c>
      <c r="AJ14" s="17"/>
      <c r="AK14" s="17"/>
      <c r="AL14" s="17"/>
      <c r="AM14" s="17">
        <v>0</v>
      </c>
      <c r="AN14" s="17">
        <v>187.7</v>
      </c>
      <c r="AO14" s="17">
        <v>196.22801999999999</v>
      </c>
      <c r="AP14" s="17">
        <v>196.22801999999999</v>
      </c>
      <c r="AQ14" s="17">
        <v>-8.5280199999999997</v>
      </c>
      <c r="AR14" s="17">
        <v>208.3</v>
      </c>
      <c r="AS14" s="17">
        <v>196.22801999999999</v>
      </c>
      <c r="AT14" s="17">
        <v>196.22801999999999</v>
      </c>
      <c r="AU14" s="17">
        <v>12.07198</v>
      </c>
      <c r="AV14" s="17">
        <v>209.3</v>
      </c>
      <c r="AW14" s="17">
        <v>196.22801999999999</v>
      </c>
      <c r="AX14" s="17">
        <v>196.22801999999999</v>
      </c>
      <c r="AY14" s="17">
        <v>13.07198</v>
      </c>
      <c r="AZ14" s="17">
        <v>290.3</v>
      </c>
      <c r="BA14" s="17">
        <v>295.22593999999998</v>
      </c>
      <c r="BB14" s="17">
        <v>295.22593000000001</v>
      </c>
      <c r="BC14" s="17">
        <v>-4.9259300000000001</v>
      </c>
      <c r="BD14" s="17">
        <v>215.8</v>
      </c>
      <c r="BE14" s="17">
        <v>207.04164</v>
      </c>
      <c r="BF14" s="17">
        <v>207.04164</v>
      </c>
      <c r="BG14" s="17">
        <v>8.7583599999999997</v>
      </c>
      <c r="BH14" s="17">
        <v>111.2</v>
      </c>
      <c r="BI14" s="17">
        <v>103.83168999999999</v>
      </c>
      <c r="BJ14" s="17">
        <v>103.83168999999999</v>
      </c>
      <c r="BK14" s="17">
        <v>7.3683100000000001</v>
      </c>
      <c r="BL14" s="17">
        <v>268.39999999999998</v>
      </c>
      <c r="BM14" s="17">
        <v>167.24090000000001</v>
      </c>
      <c r="BN14" s="17">
        <v>222.26886999999999</v>
      </c>
      <c r="BO14" s="17">
        <v>46.131129999999999</v>
      </c>
      <c r="BP14" s="17">
        <v>3.1</v>
      </c>
      <c r="BQ14" s="17">
        <v>3.4527100000000002</v>
      </c>
      <c r="BR14" s="17">
        <v>3.4527100000000002</v>
      </c>
      <c r="BS14" s="17">
        <v>-0.35271000000000002</v>
      </c>
      <c r="BT14" s="17"/>
      <c r="BU14" s="17"/>
      <c r="BV14" s="17"/>
      <c r="BW14" s="17">
        <v>0</v>
      </c>
      <c r="BX14" s="17"/>
      <c r="BY14" s="17"/>
      <c r="BZ14" s="17"/>
      <c r="CA14" s="17">
        <v>0</v>
      </c>
      <c r="CB14" s="17"/>
      <c r="CC14" s="17"/>
      <c r="CD14" s="17"/>
      <c r="CE14" s="17">
        <v>0</v>
      </c>
      <c r="CF14" s="17"/>
      <c r="CG14" s="17"/>
      <c r="CH14" s="17"/>
      <c r="CI14" s="17">
        <v>0</v>
      </c>
      <c r="CJ14" s="17">
        <v>128.69999999999999</v>
      </c>
      <c r="CK14" s="17">
        <v>116.04233000000001</v>
      </c>
      <c r="CL14" s="17">
        <v>116.04233000000001</v>
      </c>
      <c r="CM14" s="17">
        <v>12.65767</v>
      </c>
      <c r="CN14" s="17">
        <v>6.3</v>
      </c>
      <c r="CO14" s="17">
        <v>5.1333399999999996</v>
      </c>
      <c r="CP14" s="17">
        <v>5.1333399999999996</v>
      </c>
      <c r="CQ14" s="17">
        <v>1.16666</v>
      </c>
      <c r="CR14" s="17">
        <v>5.4</v>
      </c>
      <c r="CS14" s="17">
        <v>2.8177599999999998</v>
      </c>
      <c r="CT14" s="17">
        <v>2.8177500000000002</v>
      </c>
      <c r="CU14" s="17">
        <v>2.5822500000000002</v>
      </c>
      <c r="CV14" s="17"/>
      <c r="CW14" s="17"/>
      <c r="CX14" s="17"/>
      <c r="CY14" s="17">
        <v>0</v>
      </c>
      <c r="CZ14" s="17">
        <v>6.8</v>
      </c>
      <c r="DA14" s="17">
        <v>6.8787000000000003</v>
      </c>
      <c r="DB14" s="17">
        <v>6.8787000000000003</v>
      </c>
      <c r="DC14" s="17">
        <v>-7.8700000000000006E-2</v>
      </c>
      <c r="DD14" s="17">
        <v>10.7</v>
      </c>
      <c r="DE14" s="17">
        <v>14.919420000000001</v>
      </c>
      <c r="DF14" s="17">
        <v>14.919409999999999</v>
      </c>
      <c r="DG14" s="17">
        <v>-4.2194099999999999</v>
      </c>
      <c r="DH14" s="17">
        <v>49.9</v>
      </c>
      <c r="DI14" s="17">
        <v>75.101470000000006</v>
      </c>
      <c r="DJ14" s="17">
        <v>76.082430000000002</v>
      </c>
      <c r="DK14" s="17">
        <v>-26.18243</v>
      </c>
      <c r="DL14" s="17"/>
      <c r="DM14" s="17"/>
      <c r="DN14" s="17"/>
      <c r="DO14" s="17">
        <v>0</v>
      </c>
      <c r="DP14" s="17"/>
      <c r="DQ14" s="17"/>
      <c r="DR14" s="17"/>
      <c r="DS14" s="17">
        <v>0</v>
      </c>
      <c r="DT14" s="17">
        <v>0</v>
      </c>
      <c r="DU14" s="17"/>
      <c r="DV14" s="17"/>
      <c r="DW14" s="17">
        <v>0</v>
      </c>
      <c r="DX14" s="17"/>
      <c r="DY14" s="17"/>
      <c r="DZ14" s="17"/>
      <c r="EA14" s="17">
        <v>0</v>
      </c>
      <c r="EB14" s="17">
        <v>61.6</v>
      </c>
      <c r="EC14" s="17">
        <v>65.808019999999999</v>
      </c>
      <c r="ED14" s="17">
        <v>70.936220000000006</v>
      </c>
      <c r="EE14" s="17">
        <v>-9.3362200000000009</v>
      </c>
      <c r="EF14" s="17">
        <v>38.4</v>
      </c>
      <c r="EG14" s="17">
        <v>80.237920000000003</v>
      </c>
      <c r="EH14" s="17">
        <v>110.26236</v>
      </c>
      <c r="EI14" s="17">
        <v>-71.862359999999995</v>
      </c>
      <c r="EJ14" s="17"/>
      <c r="EK14" s="17"/>
      <c r="EL14" s="17"/>
      <c r="EM14" s="17">
        <v>0</v>
      </c>
      <c r="EN14" s="17"/>
      <c r="EO14" s="17"/>
      <c r="EP14" s="17"/>
      <c r="EQ14" s="17">
        <v>0</v>
      </c>
      <c r="ER14" s="17"/>
      <c r="ES14" s="17"/>
      <c r="ET14" s="17"/>
      <c r="EU14" s="17">
        <v>0</v>
      </c>
      <c r="EV14" s="17">
        <v>6.5</v>
      </c>
      <c r="EW14" s="17">
        <v>6.39</v>
      </c>
      <c r="EX14" s="17">
        <v>6.39</v>
      </c>
      <c r="EY14" s="17">
        <v>0.11</v>
      </c>
      <c r="EZ14" s="17"/>
      <c r="FA14" s="17"/>
      <c r="FB14" s="17"/>
      <c r="FC14" s="17">
        <v>0</v>
      </c>
      <c r="FD14" s="17">
        <v>26.4</v>
      </c>
      <c r="FE14" s="17">
        <v>30.000630000000001</v>
      </c>
      <c r="FF14" s="17">
        <v>30.000620000000001</v>
      </c>
      <c r="FG14" s="17">
        <v>-3.6006200000000002</v>
      </c>
      <c r="FH14" s="17">
        <v>55.7</v>
      </c>
      <c r="FI14" s="17">
        <v>67.010580000000004</v>
      </c>
      <c r="FJ14" s="17"/>
      <c r="FK14" s="17">
        <v>55.7</v>
      </c>
      <c r="FL14" s="17"/>
      <c r="FM14" s="17"/>
      <c r="FN14" s="17"/>
      <c r="FO14" s="17">
        <v>0</v>
      </c>
      <c r="FP14" s="17">
        <v>18.2</v>
      </c>
      <c r="FQ14" s="17">
        <v>16.68403</v>
      </c>
      <c r="FR14" s="17">
        <v>16.68403</v>
      </c>
      <c r="FS14" s="17">
        <v>1.51597</v>
      </c>
      <c r="FT14" s="17">
        <v>9.4</v>
      </c>
      <c r="FU14" s="17"/>
      <c r="FV14" s="17">
        <v>9.5</v>
      </c>
      <c r="FW14" s="17">
        <v>-0.1</v>
      </c>
      <c r="FX14" s="17">
        <v>65.400000000000006</v>
      </c>
      <c r="FY14" s="17">
        <v>63.409889999999997</v>
      </c>
      <c r="FZ14" s="17">
        <v>63.409880000000001</v>
      </c>
      <c r="GA14" s="17">
        <v>1.9901199999999999</v>
      </c>
      <c r="GB14" s="17">
        <v>184.6</v>
      </c>
      <c r="GC14" s="17">
        <v>184.91498000000001</v>
      </c>
      <c r="GD14" s="17">
        <v>184.91498000000001</v>
      </c>
      <c r="GE14" s="17">
        <v>-0.31497999999999998</v>
      </c>
      <c r="GF14" s="17">
        <v>185</v>
      </c>
      <c r="GG14" s="17">
        <v>184.91498000000001</v>
      </c>
      <c r="GH14" s="17">
        <v>184.91498000000001</v>
      </c>
      <c r="GI14" s="17">
        <v>8.5019999999999998E-2</v>
      </c>
      <c r="GJ14" s="17">
        <v>184.7</v>
      </c>
      <c r="GK14" s="17">
        <v>185.47028</v>
      </c>
      <c r="GL14" s="17">
        <v>185.47028</v>
      </c>
      <c r="GM14" s="17">
        <v>-0.77027999999999996</v>
      </c>
      <c r="GN14" s="17">
        <v>89.3</v>
      </c>
      <c r="GO14" s="17">
        <v>71.221400000000003</v>
      </c>
      <c r="GP14" s="17">
        <v>46.827019999999997</v>
      </c>
      <c r="GQ14" s="17">
        <v>42.47298</v>
      </c>
      <c r="GR14" s="17">
        <v>7.5</v>
      </c>
      <c r="GS14" s="17">
        <v>7.9823300000000001</v>
      </c>
      <c r="GT14" s="17">
        <v>7.9823300000000001</v>
      </c>
      <c r="GU14" s="17">
        <v>-0.48232999999999998</v>
      </c>
      <c r="GV14" s="17">
        <v>9</v>
      </c>
      <c r="GW14" s="17">
        <v>8.3742099999999997</v>
      </c>
      <c r="GX14" s="17">
        <v>8.3742099999999997</v>
      </c>
      <c r="GY14" s="17">
        <v>0.62578999999999996</v>
      </c>
      <c r="GZ14" s="17">
        <v>13.2</v>
      </c>
      <c r="HA14" s="17">
        <v>12.00001</v>
      </c>
      <c r="HB14" s="17">
        <v>12.000019999999999</v>
      </c>
      <c r="HC14" s="17">
        <v>1.19998</v>
      </c>
      <c r="HD14" s="17"/>
      <c r="HE14" s="17"/>
      <c r="HF14" s="17"/>
      <c r="HG14" s="17">
        <v>0</v>
      </c>
      <c r="HH14" s="17">
        <v>2</v>
      </c>
      <c r="HI14" s="17">
        <v>1.97359</v>
      </c>
      <c r="HJ14" s="17">
        <v>1.97359</v>
      </c>
      <c r="HK14" s="17">
        <v>2.6409999999999999E-2</v>
      </c>
      <c r="HL14" s="17">
        <v>0</v>
      </c>
      <c r="HM14" s="17"/>
      <c r="HN14" s="17"/>
      <c r="HO14" s="17">
        <v>0</v>
      </c>
      <c r="HP14" s="17">
        <v>0</v>
      </c>
      <c r="HQ14" s="17">
        <v>55.329430000000002</v>
      </c>
      <c r="HR14" s="17">
        <v>45.924039999999998</v>
      </c>
      <c r="HS14" s="17">
        <v>-45.924039999999998</v>
      </c>
      <c r="HT14" s="17"/>
      <c r="HU14" s="17"/>
      <c r="HV14" s="17"/>
      <c r="HW14" s="17">
        <v>0</v>
      </c>
      <c r="HX14" s="17"/>
      <c r="HY14" s="17"/>
      <c r="HZ14" s="17"/>
      <c r="IA14" s="17">
        <v>0</v>
      </c>
      <c r="IB14" s="17">
        <v>62.8</v>
      </c>
      <c r="IC14" s="17"/>
      <c r="ID14" s="17">
        <v>39.529220000000002</v>
      </c>
      <c r="IE14" s="17">
        <v>23.270779999999998</v>
      </c>
      <c r="IF14" s="17"/>
      <c r="IG14" s="17"/>
      <c r="IH14" s="17"/>
      <c r="II14" s="17">
        <v>0</v>
      </c>
      <c r="IJ14" s="17"/>
      <c r="IK14" s="17"/>
      <c r="IL14" s="17"/>
      <c r="IM14" s="17">
        <v>0</v>
      </c>
      <c r="IN14" s="17">
        <v>47.2</v>
      </c>
      <c r="IO14" s="17">
        <v>25.77327</v>
      </c>
      <c r="IP14" s="17">
        <v>25.77356</v>
      </c>
      <c r="IQ14" s="17">
        <v>21.426439999999999</v>
      </c>
      <c r="IR14" s="17"/>
      <c r="IS14" s="17"/>
      <c r="IT14" s="17"/>
      <c r="IU14" s="17">
        <v>0</v>
      </c>
      <c r="IV14" s="17"/>
      <c r="IW14" s="17"/>
      <c r="IX14" s="17"/>
      <c r="IY14" s="17">
        <v>0</v>
      </c>
      <c r="IZ14" s="17"/>
      <c r="JA14" s="17"/>
      <c r="JB14" s="17"/>
      <c r="JC14" s="17">
        <v>0</v>
      </c>
      <c r="JD14" s="17">
        <v>76.099999999999994</v>
      </c>
      <c r="JE14" s="17">
        <v>53.371929999999999</v>
      </c>
      <c r="JF14" s="17">
        <v>30.624939999999999</v>
      </c>
      <c r="JG14" s="17">
        <v>45.475059999999999</v>
      </c>
      <c r="JH14" s="17">
        <v>177.4</v>
      </c>
      <c r="JI14" s="17">
        <v>185.37377000000001</v>
      </c>
      <c r="JJ14" s="17">
        <v>185.37377000000001</v>
      </c>
      <c r="JK14" s="17">
        <v>-7.97377</v>
      </c>
      <c r="JL14" s="17">
        <v>175</v>
      </c>
      <c r="JM14" s="17">
        <v>185.37377000000001</v>
      </c>
      <c r="JN14" s="17">
        <v>185.37377000000001</v>
      </c>
      <c r="JO14" s="17">
        <v>-10.37377</v>
      </c>
      <c r="JP14" s="17">
        <v>200</v>
      </c>
      <c r="JQ14" s="17">
        <v>185.37377000000001</v>
      </c>
      <c r="JR14" s="17">
        <v>185.37377000000001</v>
      </c>
      <c r="JS14" s="17">
        <v>14.62623</v>
      </c>
      <c r="JT14" s="17">
        <v>273.89999999999998</v>
      </c>
      <c r="JU14" s="17">
        <v>278.89567</v>
      </c>
      <c r="JV14" s="17">
        <v>278.89567</v>
      </c>
      <c r="JW14" s="17">
        <v>-4.9956699999999996</v>
      </c>
      <c r="JX14" s="17">
        <v>76.099999999999994</v>
      </c>
      <c r="JY14" s="17">
        <v>73.590999999999994</v>
      </c>
      <c r="JZ14" s="17">
        <v>73.590990000000005</v>
      </c>
      <c r="KA14" s="17">
        <v>2.50901</v>
      </c>
      <c r="KB14" s="17">
        <v>37.200000000000003</v>
      </c>
      <c r="KC14" s="17">
        <v>36.905999999999999</v>
      </c>
      <c r="KD14" s="17">
        <v>36.905990000000003</v>
      </c>
      <c r="KE14" s="17">
        <v>0.29400999999999999</v>
      </c>
      <c r="KF14" s="17"/>
      <c r="KG14" s="17"/>
      <c r="KH14" s="17"/>
      <c r="KI14" s="17">
        <v>0</v>
      </c>
      <c r="KJ14" s="17"/>
      <c r="KK14" s="17"/>
      <c r="KL14" s="17"/>
      <c r="KM14" s="17">
        <v>0</v>
      </c>
      <c r="KN14" s="17"/>
      <c r="KO14" s="17"/>
      <c r="KP14" s="17"/>
      <c r="KQ14" s="17">
        <v>0</v>
      </c>
      <c r="KR14" s="17"/>
      <c r="KS14" s="17"/>
      <c r="KT14" s="17"/>
      <c r="KU14" s="17">
        <v>0</v>
      </c>
      <c r="KV14" s="17"/>
      <c r="KW14" s="17"/>
      <c r="KX14" s="17"/>
      <c r="KY14" s="17">
        <v>0</v>
      </c>
      <c r="KZ14" s="17"/>
      <c r="LA14" s="17"/>
      <c r="LB14" s="17"/>
      <c r="LC14" s="17">
        <v>0</v>
      </c>
      <c r="LD14" s="17">
        <v>0.4</v>
      </c>
      <c r="LE14" s="17">
        <v>0.37169999999999997</v>
      </c>
      <c r="LF14" s="17">
        <v>0.37169000000000002</v>
      </c>
      <c r="LG14" s="17">
        <v>2.8309999999999998E-2</v>
      </c>
      <c r="LH14" s="17">
        <v>106.4</v>
      </c>
      <c r="LI14" s="17">
        <v>121.01085999999999</v>
      </c>
      <c r="LJ14" s="17">
        <v>118.76147</v>
      </c>
      <c r="LK14" s="17">
        <v>-12.361470000000001</v>
      </c>
      <c r="LL14" s="17">
        <v>86.5</v>
      </c>
      <c r="LM14" s="17">
        <v>82.820220000000006</v>
      </c>
      <c r="LN14" s="17">
        <v>78.036190000000005</v>
      </c>
      <c r="LO14" s="17">
        <v>8.4638100000000005</v>
      </c>
      <c r="LP14" s="17">
        <v>64.8</v>
      </c>
      <c r="LQ14" s="17">
        <v>67.133979999999994</v>
      </c>
      <c r="LR14" s="17">
        <v>67.133979999999994</v>
      </c>
      <c r="LS14" s="17">
        <v>-2.3339799999999999</v>
      </c>
      <c r="LT14" s="17">
        <v>65.5</v>
      </c>
      <c r="LU14" s="17">
        <v>67.826059999999998</v>
      </c>
      <c r="LV14" s="17">
        <v>68.577370000000002</v>
      </c>
      <c r="LW14" s="17">
        <v>-3.0773700000000002</v>
      </c>
      <c r="LX14" s="17">
        <v>29.7</v>
      </c>
      <c r="LY14" s="17">
        <v>29.951450000000001</v>
      </c>
      <c r="LZ14" s="17">
        <v>29.951450000000001</v>
      </c>
      <c r="MA14" s="17">
        <v>-0.25145000000000001</v>
      </c>
      <c r="MB14" s="17"/>
      <c r="MC14" s="17"/>
      <c r="MD14" s="17"/>
      <c r="ME14" s="17">
        <v>0</v>
      </c>
      <c r="MF14" s="17"/>
      <c r="MG14" s="17"/>
      <c r="MH14" s="17"/>
      <c r="MI14" s="17">
        <v>0</v>
      </c>
      <c r="MJ14" s="17"/>
      <c r="MK14" s="17"/>
      <c r="ML14" s="17"/>
      <c r="MM14" s="17">
        <v>0</v>
      </c>
      <c r="MN14" s="17">
        <v>145.69999999999999</v>
      </c>
      <c r="MO14" s="17">
        <v>158.70177000000001</v>
      </c>
      <c r="MP14" s="17">
        <v>151.08994999999999</v>
      </c>
      <c r="MQ14" s="17">
        <v>-5.3899499999999998</v>
      </c>
      <c r="MR14" s="17">
        <v>148.30000000000001</v>
      </c>
      <c r="MS14" s="17">
        <v>158.70177000000001</v>
      </c>
      <c r="MT14" s="17">
        <v>151.08994999999999</v>
      </c>
      <c r="MU14" s="17">
        <v>-2.7899500000000002</v>
      </c>
      <c r="MV14" s="17">
        <v>149</v>
      </c>
      <c r="MW14" s="17">
        <v>159.17834999999999</v>
      </c>
      <c r="MX14" s="17">
        <v>151.54366999999999</v>
      </c>
      <c r="MY14" s="17">
        <v>-2.5436700000000001</v>
      </c>
      <c r="MZ14" s="17"/>
      <c r="NA14" s="17"/>
      <c r="NB14" s="17"/>
      <c r="NC14" s="17">
        <v>0</v>
      </c>
      <c r="ND14" s="17"/>
      <c r="NE14" s="17"/>
      <c r="NF14" s="17"/>
      <c r="NG14" s="17">
        <v>0</v>
      </c>
      <c r="NH14" s="17"/>
      <c r="NI14" s="17"/>
      <c r="NJ14" s="17"/>
      <c r="NK14" s="17">
        <v>0</v>
      </c>
      <c r="NL14" s="17"/>
      <c r="NM14" s="17"/>
      <c r="NN14" s="17"/>
      <c r="NO14" s="17">
        <v>0</v>
      </c>
      <c r="NP14" s="17"/>
      <c r="NQ14" s="17"/>
      <c r="NR14" s="17"/>
      <c r="NS14" s="17">
        <v>0</v>
      </c>
      <c r="NT14" s="17">
        <v>216.4</v>
      </c>
      <c r="NU14" s="17">
        <v>213.11998</v>
      </c>
      <c r="NV14" s="17">
        <v>213.11997</v>
      </c>
      <c r="NW14" s="17">
        <v>3.28003</v>
      </c>
      <c r="NX14" s="17">
        <v>103.5</v>
      </c>
      <c r="NY14" s="17">
        <v>106.87999000000001</v>
      </c>
      <c r="NZ14" s="17">
        <v>106.87999000000001</v>
      </c>
      <c r="OA14" s="17">
        <v>-3.3799899999999998</v>
      </c>
      <c r="OB14" s="17">
        <v>0</v>
      </c>
      <c r="OC14" s="17"/>
      <c r="OD14" s="17"/>
      <c r="OE14" s="17">
        <v>0</v>
      </c>
      <c r="OF14" s="17">
        <v>64.7</v>
      </c>
      <c r="OG14" s="17">
        <v>57.54</v>
      </c>
      <c r="OH14" s="17">
        <v>57.54</v>
      </c>
      <c r="OI14" s="17">
        <v>7.16</v>
      </c>
      <c r="OJ14" s="17">
        <v>0</v>
      </c>
      <c r="OK14" s="17"/>
      <c r="OL14" s="17"/>
      <c r="OM14" s="17">
        <v>0</v>
      </c>
      <c r="ON14" s="17">
        <v>1.5</v>
      </c>
      <c r="OO14" s="17">
        <v>9.1080000000000005</v>
      </c>
      <c r="OP14" s="17">
        <v>9.1080000000000005</v>
      </c>
      <c r="OQ14" s="17">
        <v>-7.6079999999999997</v>
      </c>
      <c r="OR14" s="17">
        <v>0</v>
      </c>
      <c r="OS14" s="17"/>
      <c r="OT14" s="17"/>
      <c r="OU14" s="17">
        <v>0</v>
      </c>
      <c r="OV14" s="17">
        <v>4.0999999999999996</v>
      </c>
      <c r="OW14" s="17">
        <v>3.6</v>
      </c>
      <c r="OX14" s="17">
        <v>3.6</v>
      </c>
      <c r="OY14" s="17">
        <v>0.5</v>
      </c>
      <c r="OZ14" s="17"/>
      <c r="PA14" s="17"/>
      <c r="PB14" s="17"/>
      <c r="PC14" s="17">
        <v>0</v>
      </c>
      <c r="PD14" s="17">
        <v>0</v>
      </c>
      <c r="PE14" s="17"/>
      <c r="PF14" s="17"/>
      <c r="PG14" s="17">
        <v>0</v>
      </c>
      <c r="PH14" s="17">
        <v>0</v>
      </c>
      <c r="PI14" s="17"/>
      <c r="PJ14" s="17"/>
      <c r="PK14" s="17">
        <v>0</v>
      </c>
      <c r="PL14" s="17">
        <v>0</v>
      </c>
      <c r="PM14" s="17"/>
      <c r="PN14" s="17"/>
      <c r="PO14" s="17">
        <v>0</v>
      </c>
      <c r="PP14" s="17">
        <v>0.8</v>
      </c>
      <c r="PQ14" s="17">
        <v>1</v>
      </c>
      <c r="PR14" s="17">
        <v>1</v>
      </c>
      <c r="PS14" s="17">
        <v>-0.2</v>
      </c>
      <c r="PT14" s="17">
        <v>1.4</v>
      </c>
      <c r="PU14" s="17">
        <v>1.91</v>
      </c>
      <c r="PV14" s="17">
        <v>1.91</v>
      </c>
      <c r="PW14" s="17">
        <v>-0.51</v>
      </c>
      <c r="PX14" s="17">
        <v>4</v>
      </c>
      <c r="PY14" s="17">
        <v>4</v>
      </c>
      <c r="PZ14" s="17">
        <v>4</v>
      </c>
      <c r="QA14" s="17">
        <v>0</v>
      </c>
      <c r="QB14" s="17">
        <v>20.399999999999999</v>
      </c>
      <c r="QC14" s="17">
        <v>15.53398</v>
      </c>
      <c r="QD14" s="17">
        <v>15.53398</v>
      </c>
      <c r="QE14" s="17">
        <v>4.8660199999999998</v>
      </c>
      <c r="QF14" s="17">
        <v>3.4</v>
      </c>
      <c r="QG14" s="17">
        <v>3.1</v>
      </c>
      <c r="QH14" s="17">
        <v>3.1</v>
      </c>
      <c r="QI14" s="17">
        <v>0.3</v>
      </c>
      <c r="QJ14" s="17">
        <v>6.2</v>
      </c>
      <c r="QK14" s="17">
        <v>3.1</v>
      </c>
      <c r="QL14" s="17">
        <v>3.1</v>
      </c>
      <c r="QM14" s="17">
        <v>3.1</v>
      </c>
      <c r="QN14" s="17">
        <v>3.4</v>
      </c>
      <c r="QO14" s="17">
        <v>3.5</v>
      </c>
      <c r="QP14" s="17">
        <v>3.5</v>
      </c>
      <c r="QQ14" s="17">
        <v>-0.1</v>
      </c>
      <c r="QR14" s="17">
        <v>16.2</v>
      </c>
      <c r="QS14" s="17">
        <v>17.475729999999999</v>
      </c>
      <c r="QT14" s="17">
        <v>17.475729999999999</v>
      </c>
      <c r="QU14" s="17">
        <v>-1.27573</v>
      </c>
      <c r="QV14" s="17">
        <v>0</v>
      </c>
      <c r="QW14" s="17"/>
      <c r="QX14" s="17"/>
      <c r="QY14" s="17">
        <v>0</v>
      </c>
      <c r="QZ14" s="17">
        <v>0</v>
      </c>
      <c r="RA14" s="17"/>
      <c r="RB14" s="17"/>
      <c r="RC14" s="17">
        <v>0</v>
      </c>
      <c r="RD14" s="17">
        <v>8.6999999999999993</v>
      </c>
      <c r="RE14" s="17">
        <v>13.654</v>
      </c>
      <c r="RF14" s="17">
        <v>13.654</v>
      </c>
      <c r="RG14" s="17">
        <v>-4.9539999999999997</v>
      </c>
      <c r="RH14" s="17">
        <v>28.3</v>
      </c>
      <c r="RI14" s="17">
        <v>30.81</v>
      </c>
      <c r="RJ14" s="17">
        <v>30.81</v>
      </c>
      <c r="RK14" s="17">
        <v>-2.5099999999999998</v>
      </c>
      <c r="RL14" s="17">
        <v>2.9</v>
      </c>
      <c r="RM14" s="17">
        <v>3</v>
      </c>
      <c r="RN14" s="17">
        <v>3</v>
      </c>
      <c r="RO14" s="17">
        <v>-0.1</v>
      </c>
      <c r="RP14" s="17">
        <v>2.4</v>
      </c>
      <c r="RQ14" s="17">
        <v>2.4</v>
      </c>
      <c r="RR14" s="17">
        <v>2.4</v>
      </c>
      <c r="RS14" s="17">
        <v>0</v>
      </c>
      <c r="RT14" s="17">
        <v>2.4</v>
      </c>
      <c r="RU14" s="17">
        <v>2.4</v>
      </c>
      <c r="RV14" s="17">
        <v>2.4</v>
      </c>
      <c r="RW14" s="17">
        <v>0</v>
      </c>
      <c r="RX14" s="17">
        <v>2.6</v>
      </c>
      <c r="RY14" s="17">
        <v>2.8</v>
      </c>
      <c r="RZ14" s="17">
        <v>2.8</v>
      </c>
      <c r="SA14" s="17">
        <v>-0.2</v>
      </c>
      <c r="SB14" s="17">
        <v>0</v>
      </c>
      <c r="SC14" s="17"/>
      <c r="SD14" s="17"/>
      <c r="SE14" s="17">
        <v>0</v>
      </c>
      <c r="SF14" s="17">
        <v>1.6</v>
      </c>
      <c r="SG14" s="17">
        <v>2.1</v>
      </c>
      <c r="SH14" s="17">
        <v>2.1</v>
      </c>
      <c r="SI14" s="17">
        <v>-0.5</v>
      </c>
      <c r="SJ14" s="17">
        <v>14.1</v>
      </c>
      <c r="SK14" s="17"/>
      <c r="SL14" s="17">
        <v>9.1434099999999994</v>
      </c>
      <c r="SM14" s="17">
        <v>4.9565900000000003</v>
      </c>
      <c r="SN14" s="17">
        <v>1</v>
      </c>
      <c r="SO14" s="17">
        <v>1.04</v>
      </c>
      <c r="SP14" s="17">
        <v>1.04</v>
      </c>
      <c r="SQ14" s="17">
        <v>-0.04</v>
      </c>
      <c r="SR14" s="17">
        <v>0.3</v>
      </c>
      <c r="SS14" s="17">
        <v>0.4</v>
      </c>
      <c r="ST14" s="17">
        <v>0.4</v>
      </c>
      <c r="SU14" s="17">
        <v>-0.1</v>
      </c>
      <c r="SV14" s="17">
        <v>3.5</v>
      </c>
      <c r="SW14" s="17">
        <v>4.7</v>
      </c>
      <c r="SX14" s="17">
        <v>4.7</v>
      </c>
      <c r="SY14" s="17">
        <v>-1.2</v>
      </c>
      <c r="SZ14" s="17">
        <v>2.2999999999999998</v>
      </c>
      <c r="TA14" s="17">
        <v>2.2999999999999998</v>
      </c>
      <c r="TB14" s="17">
        <v>2.2999999999999998</v>
      </c>
      <c r="TC14" s="17">
        <v>0</v>
      </c>
      <c r="TD14" s="17">
        <v>3.9</v>
      </c>
      <c r="TE14" s="17">
        <v>3.5</v>
      </c>
      <c r="TF14" s="17">
        <v>3.5</v>
      </c>
      <c r="TG14" s="17">
        <v>0.4</v>
      </c>
      <c r="TH14" s="17">
        <v>5.9</v>
      </c>
      <c r="TI14" s="17">
        <v>5</v>
      </c>
      <c r="TJ14" s="17">
        <v>5</v>
      </c>
      <c r="TK14" s="17">
        <v>0.9</v>
      </c>
      <c r="TL14" s="17"/>
      <c r="TM14" s="17"/>
      <c r="TN14" s="17"/>
      <c r="TO14" s="17">
        <v>0</v>
      </c>
      <c r="TP14" s="17">
        <v>7.4</v>
      </c>
      <c r="TQ14" s="17">
        <v>8.3960000000000008</v>
      </c>
      <c r="TR14" s="17">
        <v>8.3960000000000008</v>
      </c>
      <c r="TS14" s="17">
        <v>-0.996</v>
      </c>
      <c r="TT14" s="17">
        <v>2.6</v>
      </c>
      <c r="TU14" s="17">
        <v>15.866</v>
      </c>
      <c r="TV14" s="17">
        <v>15.866</v>
      </c>
      <c r="TW14" s="17">
        <v>-13.266</v>
      </c>
      <c r="TX14" s="17">
        <v>0</v>
      </c>
      <c r="TY14" s="17"/>
      <c r="TZ14" s="17"/>
      <c r="UA14" s="17">
        <v>0</v>
      </c>
      <c r="UB14" s="17">
        <v>15.1</v>
      </c>
      <c r="UC14" s="17">
        <v>13.881</v>
      </c>
      <c r="UD14" s="17">
        <v>13.881</v>
      </c>
      <c r="UE14" s="17">
        <v>1.2190000000000001</v>
      </c>
      <c r="UF14" s="17">
        <v>35.6</v>
      </c>
      <c r="UG14" s="17">
        <v>31.722999999999999</v>
      </c>
      <c r="UH14" s="17">
        <v>31.722999999999999</v>
      </c>
      <c r="UI14" s="17">
        <v>3.8769999999999998</v>
      </c>
      <c r="UJ14" s="17">
        <v>1.1000000000000001</v>
      </c>
      <c r="UK14" s="17">
        <v>0.93600000000000005</v>
      </c>
      <c r="UL14" s="17">
        <v>0.93600000000000005</v>
      </c>
      <c r="UM14" s="17">
        <v>0.16400000000000001</v>
      </c>
      <c r="UN14" s="17">
        <v>0</v>
      </c>
      <c r="UO14" s="17">
        <v>0.36399999999999999</v>
      </c>
      <c r="UP14" s="17">
        <v>0.36399999999999999</v>
      </c>
      <c r="UQ14" s="17">
        <v>-0.36399999999999999</v>
      </c>
      <c r="UR14" s="17">
        <v>9.1999999999999993</v>
      </c>
      <c r="US14" s="17">
        <v>5</v>
      </c>
      <c r="UT14" s="17">
        <v>5</v>
      </c>
      <c r="UU14" s="17">
        <v>4.2</v>
      </c>
      <c r="UV14" s="17">
        <v>2.4</v>
      </c>
      <c r="UW14" s="17">
        <v>2</v>
      </c>
      <c r="UX14" s="17">
        <v>2</v>
      </c>
      <c r="UY14" s="17">
        <v>0.4</v>
      </c>
      <c r="UZ14" s="17">
        <v>7.6</v>
      </c>
      <c r="VA14" s="17">
        <v>8</v>
      </c>
      <c r="VB14" s="17">
        <v>8</v>
      </c>
      <c r="VC14" s="17">
        <v>-0.4</v>
      </c>
      <c r="VD14" s="17">
        <v>3.8</v>
      </c>
      <c r="VE14" s="17">
        <v>4</v>
      </c>
      <c r="VF14" s="17">
        <v>4</v>
      </c>
      <c r="VG14" s="17">
        <v>-0.2</v>
      </c>
      <c r="VH14" s="17">
        <v>4.4000000000000004</v>
      </c>
      <c r="VI14" s="17">
        <v>4</v>
      </c>
      <c r="VJ14" s="17">
        <v>4</v>
      </c>
      <c r="VK14" s="17">
        <v>0.4</v>
      </c>
      <c r="VL14" s="17">
        <v>4.5999999999999996</v>
      </c>
      <c r="VM14" s="17">
        <v>5</v>
      </c>
      <c r="VN14" s="17">
        <v>5</v>
      </c>
      <c r="VO14" s="17">
        <v>-0.4</v>
      </c>
      <c r="VP14" s="17">
        <v>0</v>
      </c>
      <c r="VQ14" s="17">
        <v>4.6609999999999996</v>
      </c>
      <c r="VR14" s="17">
        <v>4.6609999999999996</v>
      </c>
      <c r="VS14" s="17">
        <v>-4.6609999999999996</v>
      </c>
      <c r="VT14" s="17">
        <v>0</v>
      </c>
      <c r="VU14" s="17"/>
      <c r="VV14" s="17"/>
      <c r="VW14" s="17">
        <v>0</v>
      </c>
      <c r="VX14" s="17">
        <v>0</v>
      </c>
      <c r="VY14" s="17"/>
      <c r="VZ14" s="17"/>
      <c r="WA14" s="17">
        <v>0</v>
      </c>
      <c r="WB14" s="17">
        <v>0</v>
      </c>
      <c r="WC14" s="17"/>
      <c r="WD14" s="17"/>
      <c r="WE14" s="17">
        <v>0</v>
      </c>
      <c r="WF14" s="17">
        <v>0.6</v>
      </c>
      <c r="WG14" s="17">
        <v>0.6</v>
      </c>
      <c r="WH14" s="17">
        <v>0.6</v>
      </c>
      <c r="WI14" s="17">
        <v>0</v>
      </c>
      <c r="WJ14" s="17">
        <v>0</v>
      </c>
      <c r="WK14" s="17">
        <v>2</v>
      </c>
      <c r="WL14" s="17">
        <v>2</v>
      </c>
      <c r="WM14" s="17">
        <v>-2</v>
      </c>
      <c r="WN14" s="17">
        <v>0</v>
      </c>
      <c r="WO14" s="17">
        <v>1</v>
      </c>
      <c r="WP14" s="17">
        <v>1</v>
      </c>
      <c r="WQ14" s="17">
        <v>-1</v>
      </c>
      <c r="WR14" s="17">
        <v>0</v>
      </c>
      <c r="WS14" s="17"/>
      <c r="WT14" s="17"/>
      <c r="WU14" s="17">
        <v>0</v>
      </c>
      <c r="WV14" s="17">
        <v>0</v>
      </c>
      <c r="WW14" s="17"/>
      <c r="WX14" s="17"/>
      <c r="WY14" s="17">
        <v>0</v>
      </c>
      <c r="WZ14" s="17">
        <v>7.1</v>
      </c>
      <c r="XA14" s="17">
        <v>7.2</v>
      </c>
      <c r="XB14" s="17">
        <v>7.2</v>
      </c>
      <c r="XC14" s="17">
        <v>-0.1</v>
      </c>
      <c r="XD14" s="17"/>
      <c r="XE14" s="17"/>
      <c r="XF14" s="17"/>
      <c r="XG14" s="17">
        <v>0</v>
      </c>
      <c r="XH14" s="17">
        <v>9.4</v>
      </c>
      <c r="XI14" s="17">
        <v>10.8</v>
      </c>
      <c r="XJ14" s="17">
        <v>10.8</v>
      </c>
      <c r="XK14" s="17">
        <v>-1.4</v>
      </c>
      <c r="XL14" s="17">
        <v>29.1</v>
      </c>
      <c r="XM14" s="17">
        <v>29</v>
      </c>
      <c r="XN14" s="17">
        <v>29</v>
      </c>
      <c r="XO14" s="17">
        <v>0.1</v>
      </c>
      <c r="XP14" s="17">
        <v>26.9</v>
      </c>
      <c r="XQ14" s="17">
        <v>29</v>
      </c>
      <c r="XR14" s="17">
        <v>29</v>
      </c>
      <c r="XS14" s="17">
        <v>-2.1</v>
      </c>
      <c r="XT14" s="17">
        <v>15</v>
      </c>
      <c r="XU14" s="17">
        <v>14</v>
      </c>
      <c r="XV14" s="17">
        <v>14</v>
      </c>
      <c r="XW14" s="17">
        <v>1</v>
      </c>
      <c r="XX14" s="17">
        <v>19.100000000000001</v>
      </c>
      <c r="XY14" s="17">
        <v>20.145</v>
      </c>
      <c r="XZ14" s="17">
        <v>20.145</v>
      </c>
      <c r="YA14" s="17">
        <v>-1.0449999999999999</v>
      </c>
      <c r="YB14" s="17">
        <v>6.2</v>
      </c>
      <c r="YC14" s="17">
        <v>7.67</v>
      </c>
      <c r="YD14" s="17">
        <v>7.67</v>
      </c>
      <c r="YE14" s="17">
        <v>-1.47</v>
      </c>
      <c r="YF14" s="17">
        <v>10.95</v>
      </c>
      <c r="YG14" s="17">
        <v>11</v>
      </c>
      <c r="YH14" s="17">
        <v>11</v>
      </c>
      <c r="YI14" s="17">
        <v>-0.05</v>
      </c>
    </row>
    <row r="15" spans="1:659" ht="24" customHeight="1" x14ac:dyDescent="0.3">
      <c r="A15" s="1"/>
      <c r="B15" s="16" t="s">
        <v>72</v>
      </c>
      <c r="C15" s="16" t="s">
        <v>786</v>
      </c>
      <c r="D15" s="17">
        <v>41.89</v>
      </c>
      <c r="E15" s="17">
        <v>107.89695</v>
      </c>
      <c r="F15" s="17">
        <v>126.32653000000001</v>
      </c>
      <c r="G15" s="17">
        <v>-84.436530000000005</v>
      </c>
      <c r="H15" s="17">
        <v>626</v>
      </c>
      <c r="I15" s="17">
        <v>635.88252999999997</v>
      </c>
      <c r="J15" s="17">
        <v>635.88163999999995</v>
      </c>
      <c r="K15" s="17">
        <v>-9.8816400000000009</v>
      </c>
      <c r="L15" s="17">
        <v>214.3</v>
      </c>
      <c r="M15" s="17">
        <v>206.86389</v>
      </c>
      <c r="N15" s="17">
        <v>206.86359999999999</v>
      </c>
      <c r="O15" s="17">
        <v>7.4363999999999999</v>
      </c>
      <c r="P15" s="17"/>
      <c r="Q15" s="17"/>
      <c r="R15" s="17"/>
      <c r="S15" s="17">
        <v>0</v>
      </c>
      <c r="T15" s="17"/>
      <c r="U15" s="17"/>
      <c r="V15" s="17"/>
      <c r="W15" s="17">
        <v>0</v>
      </c>
      <c r="X15" s="17">
        <v>0</v>
      </c>
      <c r="Y15" s="17"/>
      <c r="Z15" s="17"/>
      <c r="AA15" s="17">
        <v>0</v>
      </c>
      <c r="AB15" s="17">
        <v>60.2</v>
      </c>
      <c r="AC15" s="17">
        <v>70.28</v>
      </c>
      <c r="AD15" s="17">
        <v>66.766000000000005</v>
      </c>
      <c r="AE15" s="17">
        <v>-6.5659999999999998</v>
      </c>
      <c r="AF15" s="17"/>
      <c r="AG15" s="17"/>
      <c r="AH15" s="17"/>
      <c r="AI15" s="17">
        <v>0</v>
      </c>
      <c r="AJ15" s="17"/>
      <c r="AK15" s="17"/>
      <c r="AL15" s="17"/>
      <c r="AM15" s="17">
        <v>0</v>
      </c>
      <c r="AN15" s="17">
        <v>188.9</v>
      </c>
      <c r="AO15" s="17">
        <v>196.22801999999999</v>
      </c>
      <c r="AP15" s="17">
        <v>196.22801999999999</v>
      </c>
      <c r="AQ15" s="17">
        <v>-7.3280200000000004</v>
      </c>
      <c r="AR15" s="17">
        <v>208</v>
      </c>
      <c r="AS15" s="17">
        <v>196.22801999999999</v>
      </c>
      <c r="AT15" s="17">
        <v>196.22801999999999</v>
      </c>
      <c r="AU15" s="17">
        <v>11.771979999999999</v>
      </c>
      <c r="AV15" s="17">
        <v>210.1</v>
      </c>
      <c r="AW15" s="17">
        <v>196.22801999999999</v>
      </c>
      <c r="AX15" s="17">
        <v>196.22801999999999</v>
      </c>
      <c r="AY15" s="17">
        <v>13.871980000000001</v>
      </c>
      <c r="AZ15" s="17">
        <v>290.7</v>
      </c>
      <c r="BA15" s="17">
        <v>295.22593999999998</v>
      </c>
      <c r="BB15" s="17">
        <v>295.22593000000001</v>
      </c>
      <c r="BC15" s="17">
        <v>-4.5259299999999998</v>
      </c>
      <c r="BD15" s="17">
        <v>218</v>
      </c>
      <c r="BE15" s="17">
        <v>207.04164</v>
      </c>
      <c r="BF15" s="17">
        <v>207.04164</v>
      </c>
      <c r="BG15" s="17">
        <v>10.958360000000001</v>
      </c>
      <c r="BH15" s="17">
        <v>111.5</v>
      </c>
      <c r="BI15" s="17">
        <v>103.83168999999999</v>
      </c>
      <c r="BJ15" s="17">
        <v>103.83168999999999</v>
      </c>
      <c r="BK15" s="17">
        <v>7.66831</v>
      </c>
      <c r="BL15" s="17">
        <v>260.2</v>
      </c>
      <c r="BM15" s="17">
        <v>163.596</v>
      </c>
      <c r="BN15" s="17">
        <v>248.01768000000001</v>
      </c>
      <c r="BO15" s="17">
        <v>12.182320000000001</v>
      </c>
      <c r="BP15" s="17">
        <v>2.8</v>
      </c>
      <c r="BQ15" s="17">
        <v>3.4527100000000002</v>
      </c>
      <c r="BR15" s="17">
        <v>3.4527100000000002</v>
      </c>
      <c r="BS15" s="17">
        <v>-0.65271000000000001</v>
      </c>
      <c r="BT15" s="17"/>
      <c r="BU15" s="17"/>
      <c r="BV15" s="17"/>
      <c r="BW15" s="17">
        <v>0</v>
      </c>
      <c r="BX15" s="17"/>
      <c r="BY15" s="17"/>
      <c r="BZ15" s="17"/>
      <c r="CA15" s="17">
        <v>0</v>
      </c>
      <c r="CB15" s="17"/>
      <c r="CC15" s="17"/>
      <c r="CD15" s="17"/>
      <c r="CE15" s="17">
        <v>0</v>
      </c>
      <c r="CF15" s="17"/>
      <c r="CG15" s="17"/>
      <c r="CH15" s="17"/>
      <c r="CI15" s="17">
        <v>0</v>
      </c>
      <c r="CJ15" s="17">
        <v>120.8</v>
      </c>
      <c r="CK15" s="17">
        <v>116.04233000000001</v>
      </c>
      <c r="CL15" s="17">
        <v>116.04233000000001</v>
      </c>
      <c r="CM15" s="17">
        <v>4.7576700000000001</v>
      </c>
      <c r="CN15" s="17">
        <v>5.0999999999999996</v>
      </c>
      <c r="CO15" s="17">
        <v>5.1333399999999996</v>
      </c>
      <c r="CP15" s="17">
        <v>5.1333399999999996</v>
      </c>
      <c r="CQ15" s="17">
        <v>-3.3340000000000002E-2</v>
      </c>
      <c r="CR15" s="17">
        <v>4.9000000000000004</v>
      </c>
      <c r="CS15" s="17">
        <v>2.8177599999999998</v>
      </c>
      <c r="CT15" s="17">
        <v>2.8177500000000002</v>
      </c>
      <c r="CU15" s="17">
        <v>2.0822500000000002</v>
      </c>
      <c r="CV15" s="17"/>
      <c r="CW15" s="17"/>
      <c r="CX15" s="17"/>
      <c r="CY15" s="17">
        <v>0</v>
      </c>
      <c r="CZ15" s="17">
        <v>6.8</v>
      </c>
      <c r="DA15" s="17">
        <v>6.8787000000000003</v>
      </c>
      <c r="DB15" s="17">
        <v>6.8787000000000003</v>
      </c>
      <c r="DC15" s="17">
        <v>-7.8700000000000006E-2</v>
      </c>
      <c r="DD15" s="17">
        <v>10.7</v>
      </c>
      <c r="DE15" s="17">
        <v>14.919420000000001</v>
      </c>
      <c r="DF15" s="17">
        <v>14.919409999999999</v>
      </c>
      <c r="DG15" s="17">
        <v>-4.2194099999999999</v>
      </c>
      <c r="DH15" s="17">
        <v>49.9</v>
      </c>
      <c r="DI15" s="17">
        <v>74.192160000000001</v>
      </c>
      <c r="DJ15" s="17">
        <v>77.154600000000002</v>
      </c>
      <c r="DK15" s="17">
        <v>-27.2546</v>
      </c>
      <c r="DL15" s="17"/>
      <c r="DM15" s="17"/>
      <c r="DN15" s="17"/>
      <c r="DO15" s="17">
        <v>0</v>
      </c>
      <c r="DP15" s="17"/>
      <c r="DQ15" s="17"/>
      <c r="DR15" s="17"/>
      <c r="DS15" s="17">
        <v>0</v>
      </c>
      <c r="DT15" s="17">
        <v>0</v>
      </c>
      <c r="DU15" s="17"/>
      <c r="DV15" s="17"/>
      <c r="DW15" s="17">
        <v>0</v>
      </c>
      <c r="DX15" s="17"/>
      <c r="DY15" s="17"/>
      <c r="DZ15" s="17"/>
      <c r="EA15" s="17">
        <v>0</v>
      </c>
      <c r="EB15" s="17">
        <v>58.4</v>
      </c>
      <c r="EC15" s="17">
        <v>65.574550000000002</v>
      </c>
      <c r="ED15" s="17">
        <v>70.889570000000006</v>
      </c>
      <c r="EE15" s="17">
        <v>-12.489570000000001</v>
      </c>
      <c r="EF15" s="17">
        <v>82.6</v>
      </c>
      <c r="EG15" s="17">
        <v>109.7941</v>
      </c>
      <c r="EH15" s="17">
        <v>110.26226</v>
      </c>
      <c r="EI15" s="17">
        <v>-27.66226</v>
      </c>
      <c r="EJ15" s="17"/>
      <c r="EK15" s="17"/>
      <c r="EL15" s="17"/>
      <c r="EM15" s="17">
        <v>0</v>
      </c>
      <c r="EN15" s="17"/>
      <c r="EO15" s="17"/>
      <c r="EP15" s="17"/>
      <c r="EQ15" s="17">
        <v>0</v>
      </c>
      <c r="ER15" s="17"/>
      <c r="ES15" s="17"/>
      <c r="ET15" s="17"/>
      <c r="EU15" s="17">
        <v>0</v>
      </c>
      <c r="EV15" s="17">
        <v>6.5</v>
      </c>
      <c r="EW15" s="17">
        <v>6.39</v>
      </c>
      <c r="EX15" s="17">
        <v>6.39</v>
      </c>
      <c r="EY15" s="17">
        <v>0.11</v>
      </c>
      <c r="EZ15" s="17"/>
      <c r="FA15" s="17"/>
      <c r="FB15" s="17"/>
      <c r="FC15" s="17">
        <v>0</v>
      </c>
      <c r="FD15" s="17">
        <v>25.6</v>
      </c>
      <c r="FE15" s="17">
        <v>30.000630000000001</v>
      </c>
      <c r="FF15" s="17">
        <v>30.000620000000001</v>
      </c>
      <c r="FG15" s="17">
        <v>-4.40062</v>
      </c>
      <c r="FH15" s="17">
        <v>56.3</v>
      </c>
      <c r="FI15" s="17">
        <v>67.010570000000001</v>
      </c>
      <c r="FJ15" s="17"/>
      <c r="FK15" s="17">
        <v>56.3</v>
      </c>
      <c r="FL15" s="17"/>
      <c r="FM15" s="17"/>
      <c r="FN15" s="17"/>
      <c r="FO15" s="17">
        <v>0</v>
      </c>
      <c r="FP15" s="17">
        <v>18.2</v>
      </c>
      <c r="FQ15" s="17">
        <v>16.68403</v>
      </c>
      <c r="FR15" s="17">
        <v>16.68403</v>
      </c>
      <c r="FS15" s="17">
        <v>1.51597</v>
      </c>
      <c r="FT15" s="17">
        <v>9.4</v>
      </c>
      <c r="FU15" s="17"/>
      <c r="FV15" s="17">
        <v>9.5</v>
      </c>
      <c r="FW15" s="17">
        <v>-0.1</v>
      </c>
      <c r="FX15" s="17">
        <v>62</v>
      </c>
      <c r="FY15" s="17">
        <v>63.409889999999997</v>
      </c>
      <c r="FZ15" s="17">
        <v>63.409880000000001</v>
      </c>
      <c r="GA15" s="17">
        <v>-1.40988</v>
      </c>
      <c r="GB15" s="17">
        <v>178.3</v>
      </c>
      <c r="GC15" s="17">
        <v>184.91498000000001</v>
      </c>
      <c r="GD15" s="17">
        <v>184.91498000000001</v>
      </c>
      <c r="GE15" s="17">
        <v>-6.6149800000000001</v>
      </c>
      <c r="GF15" s="17">
        <v>178</v>
      </c>
      <c r="GG15" s="17">
        <v>184.91498000000001</v>
      </c>
      <c r="GH15" s="17">
        <v>184.91498000000001</v>
      </c>
      <c r="GI15" s="17">
        <v>-6.9149799999999999</v>
      </c>
      <c r="GJ15" s="17">
        <v>184.6</v>
      </c>
      <c r="GK15" s="17">
        <v>185.47028</v>
      </c>
      <c r="GL15" s="17">
        <v>185.47028</v>
      </c>
      <c r="GM15" s="17">
        <v>-0.87028000000000005</v>
      </c>
      <c r="GN15" s="17">
        <v>86.6</v>
      </c>
      <c r="GO15" s="17">
        <v>72.783609999999996</v>
      </c>
      <c r="GP15" s="17">
        <v>49.378019999999999</v>
      </c>
      <c r="GQ15" s="17">
        <v>37.221980000000002</v>
      </c>
      <c r="GR15" s="17">
        <v>7.5</v>
      </c>
      <c r="GS15" s="17">
        <v>7.9823300000000001</v>
      </c>
      <c r="GT15" s="17">
        <v>7.9823300000000001</v>
      </c>
      <c r="GU15" s="17">
        <v>-0.48232999999999998</v>
      </c>
      <c r="GV15" s="17">
        <v>9</v>
      </c>
      <c r="GW15" s="17">
        <v>8.3742099999999997</v>
      </c>
      <c r="GX15" s="17">
        <v>8.3742099999999997</v>
      </c>
      <c r="GY15" s="17">
        <v>0.62578999999999996</v>
      </c>
      <c r="GZ15" s="17">
        <v>9.9</v>
      </c>
      <c r="HA15" s="17">
        <v>10.84862</v>
      </c>
      <c r="HB15" s="17">
        <v>10.848660000000001</v>
      </c>
      <c r="HC15" s="17">
        <v>-0.94865999999999995</v>
      </c>
      <c r="HD15" s="17"/>
      <c r="HE15" s="17"/>
      <c r="HF15" s="17"/>
      <c r="HG15" s="17">
        <v>0</v>
      </c>
      <c r="HH15" s="17">
        <v>2</v>
      </c>
      <c r="HI15" s="17">
        <v>1.97359</v>
      </c>
      <c r="HJ15" s="17">
        <v>1.97359</v>
      </c>
      <c r="HK15" s="17">
        <v>2.6409999999999999E-2</v>
      </c>
      <c r="HL15" s="17">
        <v>0</v>
      </c>
      <c r="HM15" s="17"/>
      <c r="HN15" s="17"/>
      <c r="HO15" s="17">
        <v>0</v>
      </c>
      <c r="HP15" s="17">
        <v>0</v>
      </c>
      <c r="HQ15" s="17">
        <v>25.00009</v>
      </c>
      <c r="HR15" s="17">
        <v>45.924199999999999</v>
      </c>
      <c r="HS15" s="17">
        <v>-45.924199999999999</v>
      </c>
      <c r="HT15" s="17"/>
      <c r="HU15" s="17"/>
      <c r="HV15" s="17"/>
      <c r="HW15" s="17">
        <v>0</v>
      </c>
      <c r="HX15" s="17"/>
      <c r="HY15" s="17"/>
      <c r="HZ15" s="17"/>
      <c r="IA15" s="17">
        <v>0</v>
      </c>
      <c r="IB15" s="17">
        <v>59.1</v>
      </c>
      <c r="IC15" s="17"/>
      <c r="ID15" s="17">
        <v>4.6391900000000001</v>
      </c>
      <c r="IE15" s="17">
        <v>54.460810000000002</v>
      </c>
      <c r="IF15" s="17"/>
      <c r="IG15" s="17"/>
      <c r="IH15" s="17"/>
      <c r="II15" s="17">
        <v>0</v>
      </c>
      <c r="IJ15" s="17"/>
      <c r="IK15" s="17"/>
      <c r="IL15" s="17"/>
      <c r="IM15" s="17">
        <v>0</v>
      </c>
      <c r="IN15" s="17">
        <v>47.4</v>
      </c>
      <c r="IO15" s="17">
        <v>25.77328</v>
      </c>
      <c r="IP15" s="17">
        <v>25.77375</v>
      </c>
      <c r="IQ15" s="17">
        <v>21.626249999999999</v>
      </c>
      <c r="IR15" s="17"/>
      <c r="IS15" s="17"/>
      <c r="IT15" s="17"/>
      <c r="IU15" s="17">
        <v>0</v>
      </c>
      <c r="IV15" s="17"/>
      <c r="IW15" s="17"/>
      <c r="IX15" s="17"/>
      <c r="IY15" s="17">
        <v>0</v>
      </c>
      <c r="IZ15" s="17"/>
      <c r="JA15" s="17"/>
      <c r="JB15" s="17"/>
      <c r="JC15" s="17">
        <v>0</v>
      </c>
      <c r="JD15" s="17">
        <v>73.900000000000006</v>
      </c>
      <c r="JE15" s="17">
        <v>55.27272</v>
      </c>
      <c r="JF15" s="17">
        <v>33.728830000000002</v>
      </c>
      <c r="JG15" s="17">
        <v>40.171169999999996</v>
      </c>
      <c r="JH15" s="17">
        <v>177.8</v>
      </c>
      <c r="JI15" s="17">
        <v>185.36985999999999</v>
      </c>
      <c r="JJ15" s="17">
        <v>185.36985000000001</v>
      </c>
      <c r="JK15" s="17">
        <v>-7.5698499999999997</v>
      </c>
      <c r="JL15" s="17">
        <v>175.6</v>
      </c>
      <c r="JM15" s="17">
        <v>185.36985999999999</v>
      </c>
      <c r="JN15" s="17">
        <v>185.36985000000001</v>
      </c>
      <c r="JO15" s="17">
        <v>-9.7698499999999999</v>
      </c>
      <c r="JP15" s="17">
        <v>200</v>
      </c>
      <c r="JQ15" s="17">
        <v>185.36985999999999</v>
      </c>
      <c r="JR15" s="17">
        <v>185.36985000000001</v>
      </c>
      <c r="JS15" s="17">
        <v>14.63015</v>
      </c>
      <c r="JT15" s="17">
        <v>274.2</v>
      </c>
      <c r="JU15" s="17">
        <v>278.88977999999997</v>
      </c>
      <c r="JV15" s="17">
        <v>278.88977999999997</v>
      </c>
      <c r="JW15" s="17">
        <v>-4.6897799999999998</v>
      </c>
      <c r="JX15" s="17">
        <v>76.099999999999994</v>
      </c>
      <c r="JY15" s="17">
        <v>73.590999999999994</v>
      </c>
      <c r="JZ15" s="17">
        <v>73.590990000000005</v>
      </c>
      <c r="KA15" s="17">
        <v>2.50901</v>
      </c>
      <c r="KB15" s="17">
        <v>37.200000000000003</v>
      </c>
      <c r="KC15" s="17">
        <v>36.905999999999999</v>
      </c>
      <c r="KD15" s="17">
        <v>36.905990000000003</v>
      </c>
      <c r="KE15" s="17">
        <v>0.29400999999999999</v>
      </c>
      <c r="KF15" s="17"/>
      <c r="KG15" s="17"/>
      <c r="KH15" s="17"/>
      <c r="KI15" s="17">
        <v>0</v>
      </c>
      <c r="KJ15" s="17"/>
      <c r="KK15" s="17"/>
      <c r="KL15" s="17"/>
      <c r="KM15" s="17">
        <v>0</v>
      </c>
      <c r="KN15" s="17"/>
      <c r="KO15" s="17"/>
      <c r="KP15" s="17"/>
      <c r="KQ15" s="17">
        <v>0</v>
      </c>
      <c r="KR15" s="17"/>
      <c r="KS15" s="17"/>
      <c r="KT15" s="17"/>
      <c r="KU15" s="17">
        <v>0</v>
      </c>
      <c r="KV15" s="17"/>
      <c r="KW15" s="17"/>
      <c r="KX15" s="17"/>
      <c r="KY15" s="17">
        <v>0</v>
      </c>
      <c r="KZ15" s="17"/>
      <c r="LA15" s="17"/>
      <c r="LB15" s="17"/>
      <c r="LC15" s="17">
        <v>0</v>
      </c>
      <c r="LD15" s="17">
        <v>0.4</v>
      </c>
      <c r="LE15" s="17">
        <v>0.37169999999999997</v>
      </c>
      <c r="LF15" s="17">
        <v>0.37169000000000002</v>
      </c>
      <c r="LG15" s="17">
        <v>2.8309999999999998E-2</v>
      </c>
      <c r="LH15" s="17">
        <v>103.3</v>
      </c>
      <c r="LI15" s="17">
        <v>119.44475</v>
      </c>
      <c r="LJ15" s="17">
        <v>114.41764999999999</v>
      </c>
      <c r="LK15" s="17">
        <v>-11.117649999999999</v>
      </c>
      <c r="LL15" s="17">
        <v>82.5</v>
      </c>
      <c r="LM15" s="17">
        <v>81.845569999999995</v>
      </c>
      <c r="LN15" s="17">
        <v>86.498230000000007</v>
      </c>
      <c r="LO15" s="17">
        <v>-3.99823</v>
      </c>
      <c r="LP15" s="17">
        <v>62.4</v>
      </c>
      <c r="LQ15" s="17">
        <v>67.133979999999994</v>
      </c>
      <c r="LR15" s="17">
        <v>67.133979999999994</v>
      </c>
      <c r="LS15" s="17">
        <v>-4.7339799999999999</v>
      </c>
      <c r="LT15" s="17">
        <v>65.2</v>
      </c>
      <c r="LU15" s="17">
        <v>68.349119999999999</v>
      </c>
      <c r="LV15" s="17">
        <v>70.028149999999997</v>
      </c>
      <c r="LW15" s="17">
        <v>-4.8281499999999999</v>
      </c>
      <c r="LX15" s="17">
        <v>28.7</v>
      </c>
      <c r="LY15" s="17">
        <v>29.951450000000001</v>
      </c>
      <c r="LZ15" s="17">
        <v>29.951450000000001</v>
      </c>
      <c r="MA15" s="17">
        <v>-1.25145</v>
      </c>
      <c r="MB15" s="17"/>
      <c r="MC15" s="17"/>
      <c r="MD15" s="17"/>
      <c r="ME15" s="17">
        <v>0</v>
      </c>
      <c r="MF15" s="17"/>
      <c r="MG15" s="17"/>
      <c r="MH15" s="17"/>
      <c r="MI15" s="17">
        <v>0</v>
      </c>
      <c r="MJ15" s="17"/>
      <c r="MK15" s="17"/>
      <c r="ML15" s="17"/>
      <c r="MM15" s="17">
        <v>0</v>
      </c>
      <c r="MN15" s="17">
        <v>146.19999999999999</v>
      </c>
      <c r="MO15" s="17">
        <v>159.07642000000001</v>
      </c>
      <c r="MP15" s="17">
        <v>151.09258</v>
      </c>
      <c r="MQ15" s="17">
        <v>-4.8925799999999997</v>
      </c>
      <c r="MR15" s="17">
        <v>148.69999999999999</v>
      </c>
      <c r="MS15" s="17">
        <v>159.07642000000001</v>
      </c>
      <c r="MT15" s="17">
        <v>151.09258</v>
      </c>
      <c r="MU15" s="17">
        <v>-2.3925800000000002</v>
      </c>
      <c r="MV15" s="17">
        <v>149.19999999999999</v>
      </c>
      <c r="MW15" s="17">
        <v>159.55412999999999</v>
      </c>
      <c r="MX15" s="17">
        <v>151.54631000000001</v>
      </c>
      <c r="MY15" s="17">
        <v>-2.3463099999999999</v>
      </c>
      <c r="MZ15" s="17"/>
      <c r="NA15" s="17"/>
      <c r="NB15" s="17"/>
      <c r="NC15" s="17">
        <v>0</v>
      </c>
      <c r="ND15" s="17"/>
      <c r="NE15" s="17"/>
      <c r="NF15" s="17"/>
      <c r="NG15" s="17">
        <v>0</v>
      </c>
      <c r="NH15" s="17"/>
      <c r="NI15" s="17"/>
      <c r="NJ15" s="17"/>
      <c r="NK15" s="17">
        <v>0</v>
      </c>
      <c r="NL15" s="17"/>
      <c r="NM15" s="17"/>
      <c r="NN15" s="17"/>
      <c r="NO15" s="17">
        <v>0</v>
      </c>
      <c r="NP15" s="17"/>
      <c r="NQ15" s="17"/>
      <c r="NR15" s="17"/>
      <c r="NS15" s="17">
        <v>0</v>
      </c>
      <c r="NT15" s="17">
        <v>217.2</v>
      </c>
      <c r="NU15" s="17">
        <v>213.11998</v>
      </c>
      <c r="NV15" s="17">
        <v>213.11997</v>
      </c>
      <c r="NW15" s="17">
        <v>4.0800299999999998</v>
      </c>
      <c r="NX15" s="17">
        <v>103.6</v>
      </c>
      <c r="NY15" s="17">
        <v>106.87999000000001</v>
      </c>
      <c r="NZ15" s="17">
        <v>106.87999000000001</v>
      </c>
      <c r="OA15" s="17">
        <v>-3.2799900000000002</v>
      </c>
      <c r="OB15" s="17">
        <v>0</v>
      </c>
      <c r="OC15" s="17"/>
      <c r="OD15" s="17"/>
      <c r="OE15" s="17">
        <v>0</v>
      </c>
      <c r="OF15" s="17">
        <v>56.2</v>
      </c>
      <c r="OG15" s="17">
        <v>58.35</v>
      </c>
      <c r="OH15" s="17">
        <v>58.35</v>
      </c>
      <c r="OI15" s="17">
        <v>-2.15</v>
      </c>
      <c r="OJ15" s="17">
        <v>0</v>
      </c>
      <c r="OK15" s="17"/>
      <c r="OL15" s="17"/>
      <c r="OM15" s="17">
        <v>0</v>
      </c>
      <c r="ON15" s="17">
        <v>3</v>
      </c>
      <c r="OO15" s="17">
        <v>9.5310000000000006</v>
      </c>
      <c r="OP15" s="17">
        <v>9.5310000000000006</v>
      </c>
      <c r="OQ15" s="17">
        <v>-6.5309999999999997</v>
      </c>
      <c r="OR15" s="17">
        <v>0</v>
      </c>
      <c r="OS15" s="17"/>
      <c r="OT15" s="17"/>
      <c r="OU15" s="17">
        <v>0</v>
      </c>
      <c r="OV15" s="17">
        <v>0</v>
      </c>
      <c r="OW15" s="17">
        <v>3.6</v>
      </c>
      <c r="OX15" s="17">
        <v>3.6</v>
      </c>
      <c r="OY15" s="17">
        <v>-3.6</v>
      </c>
      <c r="OZ15" s="17"/>
      <c r="PA15" s="17"/>
      <c r="PB15" s="17"/>
      <c r="PC15" s="17">
        <v>0</v>
      </c>
      <c r="PD15" s="17">
        <v>0</v>
      </c>
      <c r="PE15" s="17"/>
      <c r="PF15" s="17"/>
      <c r="PG15" s="17">
        <v>0</v>
      </c>
      <c r="PH15" s="17">
        <v>0</v>
      </c>
      <c r="PI15" s="17"/>
      <c r="PJ15" s="17"/>
      <c r="PK15" s="17">
        <v>0</v>
      </c>
      <c r="PL15" s="17">
        <v>0</v>
      </c>
      <c r="PM15" s="17"/>
      <c r="PN15" s="17"/>
      <c r="PO15" s="17">
        <v>0</v>
      </c>
      <c r="PP15" s="17">
        <v>0.7</v>
      </c>
      <c r="PQ15" s="17">
        <v>1</v>
      </c>
      <c r="PR15" s="17">
        <v>1</v>
      </c>
      <c r="PS15" s="17">
        <v>-0.3</v>
      </c>
      <c r="PT15" s="17">
        <v>1.4</v>
      </c>
      <c r="PU15" s="17">
        <v>1.91</v>
      </c>
      <c r="PV15" s="17">
        <v>1.91</v>
      </c>
      <c r="PW15" s="17">
        <v>-0.51</v>
      </c>
      <c r="PX15" s="17">
        <v>4</v>
      </c>
      <c r="PY15" s="17">
        <v>4</v>
      </c>
      <c r="PZ15" s="17">
        <v>4</v>
      </c>
      <c r="QA15" s="17">
        <v>0</v>
      </c>
      <c r="QB15" s="17">
        <v>19.600000000000001</v>
      </c>
      <c r="QC15" s="17">
        <v>15.53398</v>
      </c>
      <c r="QD15" s="17">
        <v>15.53398</v>
      </c>
      <c r="QE15" s="17">
        <v>4.06602</v>
      </c>
      <c r="QF15" s="17">
        <v>3.4</v>
      </c>
      <c r="QG15" s="17">
        <v>3.1</v>
      </c>
      <c r="QH15" s="17">
        <v>3.1</v>
      </c>
      <c r="QI15" s="17">
        <v>0.3</v>
      </c>
      <c r="QJ15" s="17">
        <v>8.3000000000000007</v>
      </c>
      <c r="QK15" s="17">
        <v>3.1</v>
      </c>
      <c r="QL15" s="17">
        <v>3.1</v>
      </c>
      <c r="QM15" s="17">
        <v>5.2</v>
      </c>
      <c r="QN15" s="17">
        <v>3.4</v>
      </c>
      <c r="QO15" s="17">
        <v>3.5</v>
      </c>
      <c r="QP15" s="17">
        <v>3.5</v>
      </c>
      <c r="QQ15" s="17">
        <v>-0.1</v>
      </c>
      <c r="QR15" s="17">
        <v>16.2</v>
      </c>
      <c r="QS15" s="17">
        <v>17.475729999999999</v>
      </c>
      <c r="QT15" s="17">
        <v>17.475729999999999</v>
      </c>
      <c r="QU15" s="17">
        <v>-1.27573</v>
      </c>
      <c r="QV15" s="17">
        <v>0</v>
      </c>
      <c r="QW15" s="17"/>
      <c r="QX15" s="17"/>
      <c r="QY15" s="17">
        <v>0</v>
      </c>
      <c r="QZ15" s="17">
        <v>0</v>
      </c>
      <c r="RA15" s="17"/>
      <c r="RB15" s="17"/>
      <c r="RC15" s="17">
        <v>0</v>
      </c>
      <c r="RD15" s="17">
        <v>10.1</v>
      </c>
      <c r="RE15" s="17">
        <v>13.6</v>
      </c>
      <c r="RF15" s="17">
        <v>13.6</v>
      </c>
      <c r="RG15" s="17">
        <v>-3.5</v>
      </c>
      <c r="RH15" s="17">
        <v>21.3</v>
      </c>
      <c r="RI15" s="17">
        <v>30.856999999999999</v>
      </c>
      <c r="RJ15" s="17">
        <v>30.856999999999999</v>
      </c>
      <c r="RK15" s="17">
        <v>-9.5570000000000004</v>
      </c>
      <c r="RL15" s="17">
        <v>2.9</v>
      </c>
      <c r="RM15" s="17">
        <v>3</v>
      </c>
      <c r="RN15" s="17">
        <v>3</v>
      </c>
      <c r="RO15" s="17">
        <v>-0.1</v>
      </c>
      <c r="RP15" s="17">
        <v>2.4</v>
      </c>
      <c r="RQ15" s="17">
        <v>2.4</v>
      </c>
      <c r="RR15" s="17">
        <v>2.4</v>
      </c>
      <c r="RS15" s="17">
        <v>0</v>
      </c>
      <c r="RT15" s="17">
        <v>2.4</v>
      </c>
      <c r="RU15" s="17">
        <v>2.4</v>
      </c>
      <c r="RV15" s="17">
        <v>2.4</v>
      </c>
      <c r="RW15" s="17">
        <v>0</v>
      </c>
      <c r="RX15" s="17">
        <v>2.6</v>
      </c>
      <c r="RY15" s="17">
        <v>2.8</v>
      </c>
      <c r="RZ15" s="17">
        <v>2.8</v>
      </c>
      <c r="SA15" s="17">
        <v>-0.2</v>
      </c>
      <c r="SB15" s="17">
        <v>0</v>
      </c>
      <c r="SC15" s="17"/>
      <c r="SD15" s="17"/>
      <c r="SE15" s="17">
        <v>0</v>
      </c>
      <c r="SF15" s="17">
        <v>1.6</v>
      </c>
      <c r="SG15" s="17">
        <v>2.1</v>
      </c>
      <c r="SH15" s="17">
        <v>2.1</v>
      </c>
      <c r="SI15" s="17">
        <v>-0.5</v>
      </c>
      <c r="SJ15" s="17">
        <v>14.1</v>
      </c>
      <c r="SK15" s="17"/>
      <c r="SL15" s="17"/>
      <c r="SM15" s="17">
        <v>14.1</v>
      </c>
      <c r="SN15" s="17">
        <v>1</v>
      </c>
      <c r="SO15" s="17">
        <v>1</v>
      </c>
      <c r="SP15" s="17">
        <v>1</v>
      </c>
      <c r="SQ15" s="17">
        <v>0</v>
      </c>
      <c r="SR15" s="17">
        <v>0.3</v>
      </c>
      <c r="SS15" s="17">
        <v>0.4</v>
      </c>
      <c r="ST15" s="17">
        <v>0.4</v>
      </c>
      <c r="SU15" s="17">
        <v>-0.1</v>
      </c>
      <c r="SV15" s="17">
        <v>3.5</v>
      </c>
      <c r="SW15" s="17">
        <v>4.7</v>
      </c>
      <c r="SX15" s="17">
        <v>4.7</v>
      </c>
      <c r="SY15" s="17">
        <v>-1.2</v>
      </c>
      <c r="SZ15" s="17">
        <v>2.4</v>
      </c>
      <c r="TA15" s="17">
        <v>2.2999999999999998</v>
      </c>
      <c r="TB15" s="17">
        <v>2.2999999999999998</v>
      </c>
      <c r="TC15" s="17">
        <v>0.1</v>
      </c>
      <c r="TD15" s="17">
        <v>3.4</v>
      </c>
      <c r="TE15" s="17">
        <v>3.5</v>
      </c>
      <c r="TF15" s="17">
        <v>3.5</v>
      </c>
      <c r="TG15" s="17">
        <v>-0.1</v>
      </c>
      <c r="TH15" s="17">
        <v>5.5</v>
      </c>
      <c r="TI15" s="17">
        <v>5</v>
      </c>
      <c r="TJ15" s="17">
        <v>5</v>
      </c>
      <c r="TK15" s="17">
        <v>0.5</v>
      </c>
      <c r="TL15" s="17"/>
      <c r="TM15" s="17"/>
      <c r="TN15" s="17"/>
      <c r="TO15" s="17">
        <v>0</v>
      </c>
      <c r="TP15" s="17">
        <v>6.4</v>
      </c>
      <c r="TQ15" s="17">
        <v>8.1780000000000008</v>
      </c>
      <c r="TR15" s="17">
        <v>8.1780000000000008</v>
      </c>
      <c r="TS15" s="17">
        <v>-1.778</v>
      </c>
      <c r="TT15" s="17">
        <v>3.9</v>
      </c>
      <c r="TU15" s="17">
        <v>14.686</v>
      </c>
      <c r="TV15" s="17">
        <v>14.686</v>
      </c>
      <c r="TW15" s="17">
        <v>-10.786</v>
      </c>
      <c r="TX15" s="17">
        <v>0</v>
      </c>
      <c r="TY15" s="17"/>
      <c r="TZ15" s="17"/>
      <c r="UA15" s="17">
        <v>0</v>
      </c>
      <c r="UB15" s="17">
        <v>8.8000000000000007</v>
      </c>
      <c r="UC15" s="17">
        <v>12.238</v>
      </c>
      <c r="UD15" s="17">
        <v>12.238</v>
      </c>
      <c r="UE15" s="17">
        <v>-3.4380000000000002</v>
      </c>
      <c r="UF15" s="17">
        <v>26.6</v>
      </c>
      <c r="UG15" s="17">
        <v>29.074999999999999</v>
      </c>
      <c r="UH15" s="17">
        <v>29.074999999999999</v>
      </c>
      <c r="UI15" s="17">
        <v>-2.4750000000000001</v>
      </c>
      <c r="UJ15" s="17">
        <v>1.2</v>
      </c>
      <c r="UK15" s="17">
        <v>0.82399999999999995</v>
      </c>
      <c r="UL15" s="17">
        <v>0.82399999999999995</v>
      </c>
      <c r="UM15" s="17">
        <v>0.376</v>
      </c>
      <c r="UN15" s="17">
        <v>0</v>
      </c>
      <c r="UO15" s="17">
        <v>0.35</v>
      </c>
      <c r="UP15" s="17">
        <v>0.35</v>
      </c>
      <c r="UQ15" s="17">
        <v>-0.35</v>
      </c>
      <c r="UR15" s="17">
        <v>9.1999999999999993</v>
      </c>
      <c r="US15" s="17">
        <v>5</v>
      </c>
      <c r="UT15" s="17">
        <v>5</v>
      </c>
      <c r="UU15" s="17">
        <v>4.2</v>
      </c>
      <c r="UV15" s="17">
        <v>2.4</v>
      </c>
      <c r="UW15" s="17">
        <v>2</v>
      </c>
      <c r="UX15" s="17">
        <v>2</v>
      </c>
      <c r="UY15" s="17">
        <v>0.4</v>
      </c>
      <c r="UZ15" s="17">
        <v>7.5</v>
      </c>
      <c r="VA15" s="17">
        <v>8</v>
      </c>
      <c r="VB15" s="17">
        <v>8</v>
      </c>
      <c r="VC15" s="17">
        <v>-0.5</v>
      </c>
      <c r="VD15" s="17">
        <v>3.8</v>
      </c>
      <c r="VE15" s="17">
        <v>4</v>
      </c>
      <c r="VF15" s="17">
        <v>4</v>
      </c>
      <c r="VG15" s="17">
        <v>-0.2</v>
      </c>
      <c r="VH15" s="17">
        <v>4.4000000000000004</v>
      </c>
      <c r="VI15" s="17">
        <v>4</v>
      </c>
      <c r="VJ15" s="17">
        <v>4</v>
      </c>
      <c r="VK15" s="17">
        <v>0.4</v>
      </c>
      <c r="VL15" s="17">
        <v>4.5999999999999996</v>
      </c>
      <c r="VM15" s="17">
        <v>5</v>
      </c>
      <c r="VN15" s="17">
        <v>5</v>
      </c>
      <c r="VO15" s="17">
        <v>-0.4</v>
      </c>
      <c r="VP15" s="17">
        <v>1.1000000000000001</v>
      </c>
      <c r="VQ15" s="17">
        <v>4.8979999999999997</v>
      </c>
      <c r="VR15" s="17">
        <v>4.8979999999999997</v>
      </c>
      <c r="VS15" s="17">
        <v>-3.798</v>
      </c>
      <c r="VT15" s="17">
        <v>0</v>
      </c>
      <c r="VU15" s="17"/>
      <c r="VV15" s="17"/>
      <c r="VW15" s="17">
        <v>0</v>
      </c>
      <c r="VX15" s="17">
        <v>0</v>
      </c>
      <c r="VY15" s="17"/>
      <c r="VZ15" s="17"/>
      <c r="WA15" s="17">
        <v>0</v>
      </c>
      <c r="WB15" s="17">
        <v>0</v>
      </c>
      <c r="WC15" s="17"/>
      <c r="WD15" s="17"/>
      <c r="WE15" s="17">
        <v>0</v>
      </c>
      <c r="WF15" s="17">
        <v>0.6</v>
      </c>
      <c r="WG15" s="17">
        <v>0.6</v>
      </c>
      <c r="WH15" s="17">
        <v>0.6</v>
      </c>
      <c r="WI15" s="17">
        <v>0</v>
      </c>
      <c r="WJ15" s="17">
        <v>0</v>
      </c>
      <c r="WK15" s="17">
        <v>2</v>
      </c>
      <c r="WL15" s="17">
        <v>2</v>
      </c>
      <c r="WM15" s="17">
        <v>-2</v>
      </c>
      <c r="WN15" s="17">
        <v>0</v>
      </c>
      <c r="WO15" s="17">
        <v>1</v>
      </c>
      <c r="WP15" s="17">
        <v>1</v>
      </c>
      <c r="WQ15" s="17">
        <v>-1</v>
      </c>
      <c r="WR15" s="17">
        <v>0</v>
      </c>
      <c r="WS15" s="17"/>
      <c r="WT15" s="17"/>
      <c r="WU15" s="17">
        <v>0</v>
      </c>
      <c r="WV15" s="17">
        <v>0</v>
      </c>
      <c r="WW15" s="17"/>
      <c r="WX15" s="17"/>
      <c r="WY15" s="17">
        <v>0</v>
      </c>
      <c r="WZ15" s="17">
        <v>7.2</v>
      </c>
      <c r="XA15" s="17">
        <v>7.2</v>
      </c>
      <c r="XB15" s="17">
        <v>7.2</v>
      </c>
      <c r="XC15" s="17">
        <v>0</v>
      </c>
      <c r="XD15" s="17"/>
      <c r="XE15" s="17"/>
      <c r="XF15" s="17"/>
      <c r="XG15" s="17">
        <v>0</v>
      </c>
      <c r="XH15" s="17">
        <v>9.4</v>
      </c>
      <c r="XI15" s="17">
        <v>10.8</v>
      </c>
      <c r="XJ15" s="17">
        <v>10.8</v>
      </c>
      <c r="XK15" s="17">
        <v>-1.4</v>
      </c>
      <c r="XL15" s="17">
        <v>29.1</v>
      </c>
      <c r="XM15" s="17">
        <v>29</v>
      </c>
      <c r="XN15" s="17">
        <v>29</v>
      </c>
      <c r="XO15" s="17">
        <v>0.1</v>
      </c>
      <c r="XP15" s="17">
        <v>26.9</v>
      </c>
      <c r="XQ15" s="17">
        <v>29</v>
      </c>
      <c r="XR15" s="17">
        <v>29</v>
      </c>
      <c r="XS15" s="17">
        <v>-2.1</v>
      </c>
      <c r="XT15" s="17">
        <v>15.8</v>
      </c>
      <c r="XU15" s="17">
        <v>14</v>
      </c>
      <c r="XV15" s="17">
        <v>14</v>
      </c>
      <c r="XW15" s="17">
        <v>1.8</v>
      </c>
      <c r="XX15" s="17">
        <v>19</v>
      </c>
      <c r="XY15" s="17">
        <v>20.145</v>
      </c>
      <c r="XZ15" s="17">
        <v>20.145</v>
      </c>
      <c r="YA15" s="17">
        <v>-1.145</v>
      </c>
      <c r="YB15" s="17">
        <v>7.1</v>
      </c>
      <c r="YC15" s="17">
        <v>7.67</v>
      </c>
      <c r="YD15" s="17">
        <v>7.67</v>
      </c>
      <c r="YE15" s="17">
        <v>-0.56999999999999995</v>
      </c>
      <c r="YF15" s="17">
        <v>10.92</v>
      </c>
      <c r="YG15" s="17">
        <v>11</v>
      </c>
      <c r="YH15" s="17">
        <v>11</v>
      </c>
      <c r="YI15" s="17">
        <v>-0.08</v>
      </c>
    </row>
    <row r="16" spans="1:659" ht="24" customHeight="1" x14ac:dyDescent="0.3">
      <c r="A16" s="1"/>
      <c r="B16" s="18" t="s">
        <v>72</v>
      </c>
      <c r="C16" s="18" t="s">
        <v>787</v>
      </c>
      <c r="D16" s="19">
        <v>48.31</v>
      </c>
      <c r="E16" s="19">
        <v>109.19591</v>
      </c>
      <c r="F16" s="19">
        <v>127.48732</v>
      </c>
      <c r="G16" s="19">
        <v>-79.177319999999995</v>
      </c>
      <c r="H16" s="19">
        <v>637</v>
      </c>
      <c r="I16" s="19">
        <v>635.88252999999997</v>
      </c>
      <c r="J16" s="19">
        <v>635.88167999999996</v>
      </c>
      <c r="K16" s="19">
        <v>1.11832</v>
      </c>
      <c r="L16" s="19">
        <v>216.1</v>
      </c>
      <c r="M16" s="19">
        <v>206.86389</v>
      </c>
      <c r="N16" s="19">
        <v>206.86360999999999</v>
      </c>
      <c r="O16" s="19">
        <v>9.2363900000000001</v>
      </c>
      <c r="P16" s="19"/>
      <c r="Q16" s="19"/>
      <c r="R16" s="19"/>
      <c r="S16" s="19">
        <v>0</v>
      </c>
      <c r="T16" s="19"/>
      <c r="U16" s="19"/>
      <c r="V16" s="19"/>
      <c r="W16" s="19">
        <v>0</v>
      </c>
      <c r="X16" s="19">
        <v>0</v>
      </c>
      <c r="Y16" s="19"/>
      <c r="Z16" s="19"/>
      <c r="AA16" s="19">
        <v>0</v>
      </c>
      <c r="AB16" s="19">
        <v>61.2</v>
      </c>
      <c r="AC16" s="19">
        <v>70.28</v>
      </c>
      <c r="AD16" s="19">
        <v>66.766000000000005</v>
      </c>
      <c r="AE16" s="19">
        <v>-5.5659999999999998</v>
      </c>
      <c r="AF16" s="19"/>
      <c r="AG16" s="19"/>
      <c r="AH16" s="19"/>
      <c r="AI16" s="19">
        <v>0</v>
      </c>
      <c r="AJ16" s="19"/>
      <c r="AK16" s="19"/>
      <c r="AL16" s="19"/>
      <c r="AM16" s="19">
        <v>0</v>
      </c>
      <c r="AN16" s="19">
        <v>188.7</v>
      </c>
      <c r="AO16" s="19">
        <v>196.22801999999999</v>
      </c>
      <c r="AP16" s="19">
        <v>196.22801999999999</v>
      </c>
      <c r="AQ16" s="19">
        <v>-7.5280199999999997</v>
      </c>
      <c r="AR16" s="19">
        <v>208.3</v>
      </c>
      <c r="AS16" s="19">
        <v>196.22801999999999</v>
      </c>
      <c r="AT16" s="19">
        <v>196.22801999999999</v>
      </c>
      <c r="AU16" s="19">
        <v>12.07198</v>
      </c>
      <c r="AV16" s="19">
        <v>209.7</v>
      </c>
      <c r="AW16" s="19">
        <v>196.22801999999999</v>
      </c>
      <c r="AX16" s="19">
        <v>196.22801999999999</v>
      </c>
      <c r="AY16" s="19">
        <v>13.47198</v>
      </c>
      <c r="AZ16" s="19">
        <v>290.39999999999998</v>
      </c>
      <c r="BA16" s="19">
        <v>295.22593999999998</v>
      </c>
      <c r="BB16" s="19">
        <v>295.22593000000001</v>
      </c>
      <c r="BC16" s="19">
        <v>-4.8259299999999996</v>
      </c>
      <c r="BD16" s="19">
        <v>215.8</v>
      </c>
      <c r="BE16" s="19">
        <v>207.04164</v>
      </c>
      <c r="BF16" s="19">
        <v>207.04164</v>
      </c>
      <c r="BG16" s="19">
        <v>8.7583599999999997</v>
      </c>
      <c r="BH16" s="19">
        <v>111</v>
      </c>
      <c r="BI16" s="19">
        <v>103.83168999999999</v>
      </c>
      <c r="BJ16" s="19">
        <v>103.83168999999999</v>
      </c>
      <c r="BK16" s="19">
        <v>7.16831</v>
      </c>
      <c r="BL16" s="19">
        <v>265.3</v>
      </c>
      <c r="BM16" s="19">
        <v>173.50219999999999</v>
      </c>
      <c r="BN16" s="19">
        <v>254.98633000000001</v>
      </c>
      <c r="BO16" s="19">
        <v>10.31367</v>
      </c>
      <c r="BP16" s="19">
        <v>3</v>
      </c>
      <c r="BQ16" s="19">
        <v>3.4527100000000002</v>
      </c>
      <c r="BR16" s="19">
        <v>3.4527100000000002</v>
      </c>
      <c r="BS16" s="19">
        <v>-0.45271</v>
      </c>
      <c r="BT16" s="19"/>
      <c r="BU16" s="19"/>
      <c r="BV16" s="19"/>
      <c r="BW16" s="19">
        <v>0</v>
      </c>
      <c r="BX16" s="19"/>
      <c r="BY16" s="19"/>
      <c r="BZ16" s="19"/>
      <c r="CA16" s="19">
        <v>0</v>
      </c>
      <c r="CB16" s="19"/>
      <c r="CC16" s="19"/>
      <c r="CD16" s="19"/>
      <c r="CE16" s="19">
        <v>0</v>
      </c>
      <c r="CF16" s="19"/>
      <c r="CG16" s="19"/>
      <c r="CH16" s="19"/>
      <c r="CI16" s="19">
        <v>0</v>
      </c>
      <c r="CJ16" s="19">
        <v>128.69999999999999</v>
      </c>
      <c r="CK16" s="19">
        <v>116.04233000000001</v>
      </c>
      <c r="CL16" s="19">
        <v>116.04233000000001</v>
      </c>
      <c r="CM16" s="19">
        <v>12.65767</v>
      </c>
      <c r="CN16" s="19">
        <v>6.5</v>
      </c>
      <c r="CO16" s="19">
        <v>5.1333399999999996</v>
      </c>
      <c r="CP16" s="19">
        <v>5.1333399999999996</v>
      </c>
      <c r="CQ16" s="19">
        <v>1.36666</v>
      </c>
      <c r="CR16" s="19">
        <v>5.7</v>
      </c>
      <c r="CS16" s="19">
        <v>2.8177599999999998</v>
      </c>
      <c r="CT16" s="19">
        <v>2.8177500000000002</v>
      </c>
      <c r="CU16" s="19">
        <v>2.88225</v>
      </c>
      <c r="CV16" s="19"/>
      <c r="CW16" s="19"/>
      <c r="CX16" s="19"/>
      <c r="CY16" s="19">
        <v>0</v>
      </c>
      <c r="CZ16" s="19">
        <v>6.8</v>
      </c>
      <c r="DA16" s="19">
        <v>6.8787000000000003</v>
      </c>
      <c r="DB16" s="19">
        <v>6.8787000000000003</v>
      </c>
      <c r="DC16" s="19">
        <v>-7.8700000000000006E-2</v>
      </c>
      <c r="DD16" s="19">
        <v>10.7</v>
      </c>
      <c r="DE16" s="19">
        <v>14.919420000000001</v>
      </c>
      <c r="DF16" s="19">
        <v>14.919409999999999</v>
      </c>
      <c r="DG16" s="19">
        <v>-4.2194099999999999</v>
      </c>
      <c r="DH16" s="19">
        <v>50.3</v>
      </c>
      <c r="DI16" s="19">
        <v>76.219380000000001</v>
      </c>
      <c r="DJ16" s="19">
        <v>78.843890000000002</v>
      </c>
      <c r="DK16" s="19">
        <v>-28.543890000000001</v>
      </c>
      <c r="DL16" s="19"/>
      <c r="DM16" s="19"/>
      <c r="DN16" s="19"/>
      <c r="DO16" s="19">
        <v>0</v>
      </c>
      <c r="DP16" s="19"/>
      <c r="DQ16" s="19"/>
      <c r="DR16" s="19"/>
      <c r="DS16" s="19">
        <v>0</v>
      </c>
      <c r="DT16" s="19">
        <v>0</v>
      </c>
      <c r="DU16" s="19"/>
      <c r="DV16" s="19"/>
      <c r="DW16" s="19">
        <v>0</v>
      </c>
      <c r="DX16" s="19"/>
      <c r="DY16" s="19"/>
      <c r="DZ16" s="19"/>
      <c r="EA16" s="19">
        <v>0</v>
      </c>
      <c r="EB16" s="19">
        <v>60.9</v>
      </c>
      <c r="EC16" s="19">
        <v>65.87697</v>
      </c>
      <c r="ED16" s="19">
        <v>71.162930000000003</v>
      </c>
      <c r="EE16" s="19">
        <v>-10.262930000000001</v>
      </c>
      <c r="EF16" s="19">
        <v>70.599999999999994</v>
      </c>
      <c r="EG16" s="19">
        <v>90.709460000000007</v>
      </c>
      <c r="EH16" s="19">
        <v>110.26228</v>
      </c>
      <c r="EI16" s="19">
        <v>-39.662280000000003</v>
      </c>
      <c r="EJ16" s="19"/>
      <c r="EK16" s="19"/>
      <c r="EL16" s="19"/>
      <c r="EM16" s="19">
        <v>0</v>
      </c>
      <c r="EN16" s="19"/>
      <c r="EO16" s="19"/>
      <c r="EP16" s="19"/>
      <c r="EQ16" s="19">
        <v>0</v>
      </c>
      <c r="ER16" s="19"/>
      <c r="ES16" s="19"/>
      <c r="ET16" s="19"/>
      <c r="EU16" s="19">
        <v>0</v>
      </c>
      <c r="EV16" s="19">
        <v>6.5</v>
      </c>
      <c r="EW16" s="19">
        <v>6.39</v>
      </c>
      <c r="EX16" s="19">
        <v>6.39</v>
      </c>
      <c r="EY16" s="19">
        <v>0.11</v>
      </c>
      <c r="EZ16" s="19"/>
      <c r="FA16" s="19"/>
      <c r="FB16" s="19"/>
      <c r="FC16" s="19">
        <v>0</v>
      </c>
      <c r="FD16" s="19">
        <v>26.9</v>
      </c>
      <c r="FE16" s="19">
        <v>30.000630000000001</v>
      </c>
      <c r="FF16" s="19">
        <v>30.000620000000001</v>
      </c>
      <c r="FG16" s="19">
        <v>-3.1006200000000002</v>
      </c>
      <c r="FH16" s="19">
        <v>58.9</v>
      </c>
      <c r="FI16" s="19">
        <v>67.010599999999997</v>
      </c>
      <c r="FJ16" s="19"/>
      <c r="FK16" s="19">
        <v>58.9</v>
      </c>
      <c r="FL16" s="19"/>
      <c r="FM16" s="19"/>
      <c r="FN16" s="19"/>
      <c r="FO16" s="19">
        <v>0</v>
      </c>
      <c r="FP16" s="19">
        <v>18.2</v>
      </c>
      <c r="FQ16" s="19">
        <v>16.68403</v>
      </c>
      <c r="FR16" s="19">
        <v>16.68403</v>
      </c>
      <c r="FS16" s="19">
        <v>1.51597</v>
      </c>
      <c r="FT16" s="19">
        <v>9.4</v>
      </c>
      <c r="FU16" s="19"/>
      <c r="FV16" s="19">
        <v>9.5</v>
      </c>
      <c r="FW16" s="19">
        <v>-0.1</v>
      </c>
      <c r="FX16" s="19">
        <v>69.3</v>
      </c>
      <c r="FY16" s="19">
        <v>63.409889999999997</v>
      </c>
      <c r="FZ16" s="19">
        <v>63.409880000000001</v>
      </c>
      <c r="GA16" s="19">
        <v>5.8901199999999996</v>
      </c>
      <c r="GB16" s="19">
        <v>183.4</v>
      </c>
      <c r="GC16" s="19">
        <v>184.91498000000001</v>
      </c>
      <c r="GD16" s="19">
        <v>184.91498000000001</v>
      </c>
      <c r="GE16" s="19">
        <v>-1.51498</v>
      </c>
      <c r="GF16" s="19">
        <v>183.8</v>
      </c>
      <c r="GG16" s="19">
        <v>184.91498000000001</v>
      </c>
      <c r="GH16" s="19">
        <v>184.91498000000001</v>
      </c>
      <c r="GI16" s="19">
        <v>-1.1149800000000001</v>
      </c>
      <c r="GJ16" s="19">
        <v>185.3</v>
      </c>
      <c r="GK16" s="19">
        <v>185.47028</v>
      </c>
      <c r="GL16" s="19">
        <v>185.47028</v>
      </c>
      <c r="GM16" s="19">
        <v>-0.17027999999999999</v>
      </c>
      <c r="GN16" s="19">
        <v>89</v>
      </c>
      <c r="GO16" s="19">
        <v>72.151349999999994</v>
      </c>
      <c r="GP16" s="19">
        <v>49.796889999999998</v>
      </c>
      <c r="GQ16" s="19">
        <v>39.203110000000002</v>
      </c>
      <c r="GR16" s="19">
        <v>7.6</v>
      </c>
      <c r="GS16" s="19">
        <v>7.9823300000000001</v>
      </c>
      <c r="GT16" s="19">
        <v>7.9823300000000001</v>
      </c>
      <c r="GU16" s="19">
        <v>-0.38233</v>
      </c>
      <c r="GV16" s="19">
        <v>9.1</v>
      </c>
      <c r="GW16" s="19">
        <v>8.3742099999999997</v>
      </c>
      <c r="GX16" s="19">
        <v>8.3742099999999997</v>
      </c>
      <c r="GY16" s="19">
        <v>0.72579000000000005</v>
      </c>
      <c r="GZ16" s="19">
        <v>11</v>
      </c>
      <c r="HA16" s="19">
        <v>10.84862</v>
      </c>
      <c r="HB16" s="19">
        <v>10.848660000000001</v>
      </c>
      <c r="HC16" s="19">
        <v>0.15134</v>
      </c>
      <c r="HD16" s="19"/>
      <c r="HE16" s="19"/>
      <c r="HF16" s="19"/>
      <c r="HG16" s="19">
        <v>0</v>
      </c>
      <c r="HH16" s="19">
        <v>2</v>
      </c>
      <c r="HI16" s="19">
        <v>1.97359</v>
      </c>
      <c r="HJ16" s="19">
        <v>1.97359</v>
      </c>
      <c r="HK16" s="19">
        <v>2.6409999999999999E-2</v>
      </c>
      <c r="HL16" s="19">
        <v>0</v>
      </c>
      <c r="HM16" s="19"/>
      <c r="HN16" s="19"/>
      <c r="HO16" s="19">
        <v>0</v>
      </c>
      <c r="HP16" s="19">
        <v>0</v>
      </c>
      <c r="HQ16" s="19">
        <v>44.857889999999998</v>
      </c>
      <c r="HR16" s="19">
        <v>45.924379999999999</v>
      </c>
      <c r="HS16" s="19">
        <v>-45.924379999999999</v>
      </c>
      <c r="HT16" s="19"/>
      <c r="HU16" s="19"/>
      <c r="HV16" s="19"/>
      <c r="HW16" s="19">
        <v>0</v>
      </c>
      <c r="HX16" s="19"/>
      <c r="HY16" s="19"/>
      <c r="HZ16" s="19"/>
      <c r="IA16" s="19">
        <v>0</v>
      </c>
      <c r="IB16" s="19">
        <v>62.4</v>
      </c>
      <c r="IC16" s="19"/>
      <c r="ID16" s="19">
        <v>4.6391900000000001</v>
      </c>
      <c r="IE16" s="19">
        <v>57.760809999999999</v>
      </c>
      <c r="IF16" s="19"/>
      <c r="IG16" s="19"/>
      <c r="IH16" s="19"/>
      <c r="II16" s="19">
        <v>0</v>
      </c>
      <c r="IJ16" s="19"/>
      <c r="IK16" s="19"/>
      <c r="IL16" s="19"/>
      <c r="IM16" s="19">
        <v>0</v>
      </c>
      <c r="IN16" s="19">
        <v>47.2</v>
      </c>
      <c r="IO16" s="19">
        <v>25.77328</v>
      </c>
      <c r="IP16" s="19">
        <v>25.773769999999999</v>
      </c>
      <c r="IQ16" s="19">
        <v>21.42623</v>
      </c>
      <c r="IR16" s="19"/>
      <c r="IS16" s="19"/>
      <c r="IT16" s="19"/>
      <c r="IU16" s="19">
        <v>0</v>
      </c>
      <c r="IV16" s="19"/>
      <c r="IW16" s="19"/>
      <c r="IX16" s="19"/>
      <c r="IY16" s="19">
        <v>0</v>
      </c>
      <c r="IZ16" s="19"/>
      <c r="JA16" s="19"/>
      <c r="JB16" s="19"/>
      <c r="JC16" s="19">
        <v>0</v>
      </c>
      <c r="JD16" s="19">
        <v>75.3</v>
      </c>
      <c r="JE16" s="19">
        <v>54.503430000000002</v>
      </c>
      <c r="JF16" s="19">
        <v>34.238489999999999</v>
      </c>
      <c r="JG16" s="19">
        <v>41.061509999999998</v>
      </c>
      <c r="JH16" s="19">
        <v>177.9</v>
      </c>
      <c r="JI16" s="19">
        <v>185.37370000000001</v>
      </c>
      <c r="JJ16" s="19">
        <v>185.37369000000001</v>
      </c>
      <c r="JK16" s="19">
        <v>-7.4736900000000004</v>
      </c>
      <c r="JL16" s="19">
        <v>175.8</v>
      </c>
      <c r="JM16" s="19">
        <v>185.37370000000001</v>
      </c>
      <c r="JN16" s="19">
        <v>185.37369000000001</v>
      </c>
      <c r="JO16" s="19">
        <v>-9.5736899999999991</v>
      </c>
      <c r="JP16" s="19">
        <v>200</v>
      </c>
      <c r="JQ16" s="19">
        <v>185.37370000000001</v>
      </c>
      <c r="JR16" s="19">
        <v>185.37369000000001</v>
      </c>
      <c r="JS16" s="19">
        <v>14.62631</v>
      </c>
      <c r="JT16" s="19">
        <v>273.2</v>
      </c>
      <c r="JU16" s="19">
        <v>278.89555999999999</v>
      </c>
      <c r="JV16" s="19">
        <v>278.89555999999999</v>
      </c>
      <c r="JW16" s="19">
        <v>-5.6955600000000004</v>
      </c>
      <c r="JX16" s="19">
        <v>76.2</v>
      </c>
      <c r="JY16" s="19">
        <v>73.590999999999994</v>
      </c>
      <c r="JZ16" s="19">
        <v>73.590990000000005</v>
      </c>
      <c r="KA16" s="19">
        <v>2.6090100000000001</v>
      </c>
      <c r="KB16" s="19">
        <v>37.1</v>
      </c>
      <c r="KC16" s="19">
        <v>36.905999999999999</v>
      </c>
      <c r="KD16" s="19">
        <v>36.905990000000003</v>
      </c>
      <c r="KE16" s="19">
        <v>0.19400999999999999</v>
      </c>
      <c r="KF16" s="19"/>
      <c r="KG16" s="19"/>
      <c r="KH16" s="19"/>
      <c r="KI16" s="19">
        <v>0</v>
      </c>
      <c r="KJ16" s="19"/>
      <c r="KK16" s="19"/>
      <c r="KL16" s="19"/>
      <c r="KM16" s="19">
        <v>0</v>
      </c>
      <c r="KN16" s="19"/>
      <c r="KO16" s="19"/>
      <c r="KP16" s="19"/>
      <c r="KQ16" s="19">
        <v>0</v>
      </c>
      <c r="KR16" s="19"/>
      <c r="KS16" s="19"/>
      <c r="KT16" s="19"/>
      <c r="KU16" s="19">
        <v>0</v>
      </c>
      <c r="KV16" s="19"/>
      <c r="KW16" s="19"/>
      <c r="KX16" s="19"/>
      <c r="KY16" s="19">
        <v>0</v>
      </c>
      <c r="KZ16" s="19"/>
      <c r="LA16" s="19"/>
      <c r="LB16" s="19"/>
      <c r="LC16" s="19">
        <v>0</v>
      </c>
      <c r="LD16" s="19">
        <v>0.4</v>
      </c>
      <c r="LE16" s="19">
        <v>0.37169999999999997</v>
      </c>
      <c r="LF16" s="19">
        <v>0.37169000000000002</v>
      </c>
      <c r="LG16" s="19">
        <v>2.8309999999999998E-2</v>
      </c>
      <c r="LH16" s="19">
        <v>109.1</v>
      </c>
      <c r="LI16" s="19">
        <v>113.42768</v>
      </c>
      <c r="LJ16" s="19">
        <v>134.02121</v>
      </c>
      <c r="LK16" s="19">
        <v>-24.921209999999999</v>
      </c>
      <c r="LL16" s="19">
        <v>91.1</v>
      </c>
      <c r="LM16" s="19">
        <v>83.99221</v>
      </c>
      <c r="LN16" s="19">
        <v>74.729709999999997</v>
      </c>
      <c r="LO16" s="19">
        <v>16.370290000000001</v>
      </c>
      <c r="LP16" s="19">
        <v>64.3</v>
      </c>
      <c r="LQ16" s="19">
        <v>67.133979999999994</v>
      </c>
      <c r="LR16" s="19">
        <v>67.133979999999994</v>
      </c>
      <c r="LS16" s="19">
        <v>-2.8339799999999999</v>
      </c>
      <c r="LT16" s="19">
        <v>65.5</v>
      </c>
      <c r="LU16" s="19">
        <v>70.358729999999994</v>
      </c>
      <c r="LV16" s="19">
        <v>63.480890000000002</v>
      </c>
      <c r="LW16" s="19">
        <v>2.01911</v>
      </c>
      <c r="LX16" s="19">
        <v>29.6</v>
      </c>
      <c r="LY16" s="19">
        <v>29.951450000000001</v>
      </c>
      <c r="LZ16" s="19">
        <v>29.951450000000001</v>
      </c>
      <c r="MA16" s="19">
        <v>-0.35144999999999998</v>
      </c>
      <c r="MB16" s="19"/>
      <c r="MC16" s="19"/>
      <c r="MD16" s="19"/>
      <c r="ME16" s="19">
        <v>0</v>
      </c>
      <c r="MF16" s="19"/>
      <c r="MG16" s="19"/>
      <c r="MH16" s="19"/>
      <c r="MI16" s="19">
        <v>0</v>
      </c>
      <c r="MJ16" s="19"/>
      <c r="MK16" s="19"/>
      <c r="ML16" s="19"/>
      <c r="MM16" s="19">
        <v>0</v>
      </c>
      <c r="MN16" s="19">
        <v>146.80000000000001</v>
      </c>
      <c r="MO16" s="19">
        <v>159.10516999999999</v>
      </c>
      <c r="MP16" s="19">
        <v>151.09403</v>
      </c>
      <c r="MQ16" s="19">
        <v>-4.2940300000000002</v>
      </c>
      <c r="MR16" s="19">
        <v>149.1</v>
      </c>
      <c r="MS16" s="19">
        <v>159.10516999999999</v>
      </c>
      <c r="MT16" s="19">
        <v>151.09403</v>
      </c>
      <c r="MU16" s="19">
        <v>-1.99403</v>
      </c>
      <c r="MV16" s="19">
        <v>149.69999999999999</v>
      </c>
      <c r="MW16" s="19">
        <v>159.58296000000001</v>
      </c>
      <c r="MX16" s="19">
        <v>151.54777000000001</v>
      </c>
      <c r="MY16" s="19">
        <v>-1.8477699999999999</v>
      </c>
      <c r="MZ16" s="19"/>
      <c r="NA16" s="19"/>
      <c r="NB16" s="19"/>
      <c r="NC16" s="19">
        <v>0</v>
      </c>
      <c r="ND16" s="19"/>
      <c r="NE16" s="19"/>
      <c r="NF16" s="19"/>
      <c r="NG16" s="19">
        <v>0</v>
      </c>
      <c r="NH16" s="19"/>
      <c r="NI16" s="19"/>
      <c r="NJ16" s="19"/>
      <c r="NK16" s="19">
        <v>0</v>
      </c>
      <c r="NL16" s="19"/>
      <c r="NM16" s="19"/>
      <c r="NN16" s="19"/>
      <c r="NO16" s="19">
        <v>0</v>
      </c>
      <c r="NP16" s="19"/>
      <c r="NQ16" s="19"/>
      <c r="NR16" s="19"/>
      <c r="NS16" s="19">
        <v>0</v>
      </c>
      <c r="NT16" s="19">
        <v>216.9</v>
      </c>
      <c r="NU16" s="19">
        <v>213.11998</v>
      </c>
      <c r="NV16" s="19">
        <v>213.11997</v>
      </c>
      <c r="NW16" s="19">
        <v>3.78003</v>
      </c>
      <c r="NX16" s="19">
        <v>103.9</v>
      </c>
      <c r="NY16" s="19">
        <v>106.87999000000001</v>
      </c>
      <c r="NZ16" s="19">
        <v>106.87999000000001</v>
      </c>
      <c r="OA16" s="19">
        <v>-2.9799899999999999</v>
      </c>
      <c r="OB16" s="19">
        <v>0</v>
      </c>
      <c r="OC16" s="19"/>
      <c r="OD16" s="19"/>
      <c r="OE16" s="19">
        <v>0</v>
      </c>
      <c r="OF16" s="19">
        <v>79.900000000000006</v>
      </c>
      <c r="OG16" s="19">
        <v>59.16</v>
      </c>
      <c r="OH16" s="19">
        <v>59.16</v>
      </c>
      <c r="OI16" s="19">
        <v>20.74</v>
      </c>
      <c r="OJ16" s="19">
        <v>0</v>
      </c>
      <c r="OK16" s="19"/>
      <c r="OL16" s="19"/>
      <c r="OM16" s="19">
        <v>0</v>
      </c>
      <c r="ON16" s="19">
        <v>3.5</v>
      </c>
      <c r="OO16" s="19">
        <v>9.92</v>
      </c>
      <c r="OP16" s="19">
        <v>9.92</v>
      </c>
      <c r="OQ16" s="19">
        <v>-6.42</v>
      </c>
      <c r="OR16" s="19">
        <v>0</v>
      </c>
      <c r="OS16" s="19"/>
      <c r="OT16" s="19"/>
      <c r="OU16" s="19">
        <v>0</v>
      </c>
      <c r="OV16" s="19">
        <v>2</v>
      </c>
      <c r="OW16" s="19">
        <v>3.6</v>
      </c>
      <c r="OX16" s="19">
        <v>3.6</v>
      </c>
      <c r="OY16" s="19">
        <v>-1.6</v>
      </c>
      <c r="OZ16" s="19"/>
      <c r="PA16" s="19"/>
      <c r="PB16" s="19"/>
      <c r="PC16" s="19">
        <v>0</v>
      </c>
      <c r="PD16" s="19">
        <v>0</v>
      </c>
      <c r="PE16" s="19"/>
      <c r="PF16" s="19"/>
      <c r="PG16" s="19">
        <v>0</v>
      </c>
      <c r="PH16" s="19">
        <v>0</v>
      </c>
      <c r="PI16" s="19"/>
      <c r="PJ16" s="19"/>
      <c r="PK16" s="19">
        <v>0</v>
      </c>
      <c r="PL16" s="19">
        <v>0</v>
      </c>
      <c r="PM16" s="19"/>
      <c r="PN16" s="19"/>
      <c r="PO16" s="19">
        <v>0</v>
      </c>
      <c r="PP16" s="19">
        <v>0.7</v>
      </c>
      <c r="PQ16" s="19">
        <v>1</v>
      </c>
      <c r="PR16" s="19">
        <v>1</v>
      </c>
      <c r="PS16" s="19">
        <v>-0.3</v>
      </c>
      <c r="PT16" s="19">
        <v>1.5</v>
      </c>
      <c r="PU16" s="19">
        <v>1.91</v>
      </c>
      <c r="PV16" s="19">
        <v>1.91</v>
      </c>
      <c r="PW16" s="19">
        <v>-0.41</v>
      </c>
      <c r="PX16" s="19">
        <v>3.9</v>
      </c>
      <c r="PY16" s="19">
        <v>4</v>
      </c>
      <c r="PZ16" s="19">
        <v>4</v>
      </c>
      <c r="QA16" s="19">
        <v>-0.1</v>
      </c>
      <c r="QB16" s="19">
        <v>20.399999999999999</v>
      </c>
      <c r="QC16" s="19">
        <v>15.53398</v>
      </c>
      <c r="QD16" s="19">
        <v>15.53398</v>
      </c>
      <c r="QE16" s="19">
        <v>4.8660199999999998</v>
      </c>
      <c r="QF16" s="19">
        <v>3.4</v>
      </c>
      <c r="QG16" s="19">
        <v>3.1</v>
      </c>
      <c r="QH16" s="19">
        <v>3.1</v>
      </c>
      <c r="QI16" s="19">
        <v>0.3</v>
      </c>
      <c r="QJ16" s="19">
        <v>8.3000000000000007</v>
      </c>
      <c r="QK16" s="19">
        <v>3.1</v>
      </c>
      <c r="QL16" s="19">
        <v>3.1</v>
      </c>
      <c r="QM16" s="19">
        <v>5.2</v>
      </c>
      <c r="QN16" s="19">
        <v>3.3</v>
      </c>
      <c r="QO16" s="19">
        <v>3.5</v>
      </c>
      <c r="QP16" s="19">
        <v>3.5</v>
      </c>
      <c r="QQ16" s="19">
        <v>-0.2</v>
      </c>
      <c r="QR16" s="19">
        <v>16.2</v>
      </c>
      <c r="QS16" s="19">
        <v>17.475729999999999</v>
      </c>
      <c r="QT16" s="19">
        <v>17.475729999999999</v>
      </c>
      <c r="QU16" s="19">
        <v>-1.27573</v>
      </c>
      <c r="QV16" s="19">
        <v>0</v>
      </c>
      <c r="QW16" s="19"/>
      <c r="QX16" s="19"/>
      <c r="QY16" s="19">
        <v>0</v>
      </c>
      <c r="QZ16" s="19">
        <v>0</v>
      </c>
      <c r="RA16" s="19"/>
      <c r="RB16" s="19"/>
      <c r="RC16" s="19">
        <v>0</v>
      </c>
      <c r="RD16" s="19">
        <v>16.5</v>
      </c>
      <c r="RE16" s="19">
        <v>13.547000000000001</v>
      </c>
      <c r="RF16" s="19">
        <v>13.547000000000001</v>
      </c>
      <c r="RG16" s="19">
        <v>2.9529999999999998</v>
      </c>
      <c r="RH16" s="19">
        <v>32.200000000000003</v>
      </c>
      <c r="RI16" s="19">
        <v>31.353000000000002</v>
      </c>
      <c r="RJ16" s="19">
        <v>31.353000000000002</v>
      </c>
      <c r="RK16" s="19">
        <v>0.84699999999999998</v>
      </c>
      <c r="RL16" s="19">
        <v>2.9</v>
      </c>
      <c r="RM16" s="19">
        <v>3</v>
      </c>
      <c r="RN16" s="19">
        <v>3</v>
      </c>
      <c r="RO16" s="19">
        <v>-0.1</v>
      </c>
      <c r="RP16" s="19">
        <v>2.4</v>
      </c>
      <c r="RQ16" s="19">
        <v>2.4</v>
      </c>
      <c r="RR16" s="19">
        <v>2.4</v>
      </c>
      <c r="RS16" s="19">
        <v>0</v>
      </c>
      <c r="RT16" s="19">
        <v>2.4</v>
      </c>
      <c r="RU16" s="19">
        <v>2.4</v>
      </c>
      <c r="RV16" s="19">
        <v>2.4</v>
      </c>
      <c r="RW16" s="19">
        <v>0</v>
      </c>
      <c r="RX16" s="19">
        <v>2.6</v>
      </c>
      <c r="RY16" s="19">
        <v>2.8</v>
      </c>
      <c r="RZ16" s="19">
        <v>2.8</v>
      </c>
      <c r="SA16" s="19">
        <v>-0.2</v>
      </c>
      <c r="SB16" s="19">
        <v>0</v>
      </c>
      <c r="SC16" s="19"/>
      <c r="SD16" s="19"/>
      <c r="SE16" s="19">
        <v>0</v>
      </c>
      <c r="SF16" s="19">
        <v>1.6</v>
      </c>
      <c r="SG16" s="19">
        <v>2.1</v>
      </c>
      <c r="SH16" s="19">
        <v>2.1</v>
      </c>
      <c r="SI16" s="19">
        <v>-0.5</v>
      </c>
      <c r="SJ16" s="19">
        <v>14.1</v>
      </c>
      <c r="SK16" s="19"/>
      <c r="SL16" s="19"/>
      <c r="SM16" s="19">
        <v>14.1</v>
      </c>
      <c r="SN16" s="19">
        <v>1</v>
      </c>
      <c r="SO16" s="19">
        <v>1.04</v>
      </c>
      <c r="SP16" s="19">
        <v>1.04</v>
      </c>
      <c r="SQ16" s="19">
        <v>-0.04</v>
      </c>
      <c r="SR16" s="19">
        <v>0.3</v>
      </c>
      <c r="SS16" s="19">
        <v>0.4</v>
      </c>
      <c r="ST16" s="19">
        <v>0.4</v>
      </c>
      <c r="SU16" s="19">
        <v>-0.1</v>
      </c>
      <c r="SV16" s="19">
        <v>3.5</v>
      </c>
      <c r="SW16" s="19">
        <v>4.7</v>
      </c>
      <c r="SX16" s="19">
        <v>4.7</v>
      </c>
      <c r="SY16" s="19">
        <v>-1.2</v>
      </c>
      <c r="SZ16" s="19">
        <v>2.4</v>
      </c>
      <c r="TA16" s="19">
        <v>2.2999999999999998</v>
      </c>
      <c r="TB16" s="19">
        <v>2.2999999999999998</v>
      </c>
      <c r="TC16" s="19">
        <v>0.1</v>
      </c>
      <c r="TD16" s="19">
        <v>3.8</v>
      </c>
      <c r="TE16" s="19">
        <v>3.5</v>
      </c>
      <c r="TF16" s="19">
        <v>3.5</v>
      </c>
      <c r="TG16" s="19">
        <v>0.3</v>
      </c>
      <c r="TH16" s="19">
        <v>5.8</v>
      </c>
      <c r="TI16" s="19">
        <v>5</v>
      </c>
      <c r="TJ16" s="19">
        <v>5</v>
      </c>
      <c r="TK16" s="19">
        <v>0.8</v>
      </c>
      <c r="TL16" s="19"/>
      <c r="TM16" s="19"/>
      <c r="TN16" s="19"/>
      <c r="TO16" s="19">
        <v>0</v>
      </c>
      <c r="TP16" s="19">
        <v>6.4</v>
      </c>
      <c r="TQ16" s="19">
        <v>8.1150000000000002</v>
      </c>
      <c r="TR16" s="19">
        <v>8.1150000000000002</v>
      </c>
      <c r="TS16" s="19">
        <v>-1.7150000000000001</v>
      </c>
      <c r="TT16" s="19">
        <v>6.7</v>
      </c>
      <c r="TU16" s="19">
        <v>13.797000000000001</v>
      </c>
      <c r="TV16" s="19">
        <v>13.797000000000001</v>
      </c>
      <c r="TW16" s="19">
        <v>-7.0970000000000004</v>
      </c>
      <c r="TX16" s="19">
        <v>0</v>
      </c>
      <c r="TY16" s="19"/>
      <c r="TZ16" s="19"/>
      <c r="UA16" s="19">
        <v>0</v>
      </c>
      <c r="UB16" s="19">
        <v>7.6</v>
      </c>
      <c r="UC16" s="19">
        <v>11.718999999999999</v>
      </c>
      <c r="UD16" s="19">
        <v>11.718999999999999</v>
      </c>
      <c r="UE16" s="19">
        <v>-4.1189999999999998</v>
      </c>
      <c r="UF16" s="19">
        <v>23.1</v>
      </c>
      <c r="UG16" s="19">
        <v>30.097999999999999</v>
      </c>
      <c r="UH16" s="19">
        <v>30.097999999999999</v>
      </c>
      <c r="UI16" s="19">
        <v>-6.9980000000000002</v>
      </c>
      <c r="UJ16" s="19">
        <v>0.6</v>
      </c>
      <c r="UK16" s="19">
        <v>0.80800000000000005</v>
      </c>
      <c r="UL16" s="19">
        <v>0.80800000000000005</v>
      </c>
      <c r="UM16" s="19">
        <v>-0.20799999999999999</v>
      </c>
      <c r="UN16" s="19">
        <v>0</v>
      </c>
      <c r="UO16" s="19">
        <v>0.32900000000000001</v>
      </c>
      <c r="UP16" s="19">
        <v>0.32900000000000001</v>
      </c>
      <c r="UQ16" s="19">
        <v>-0.32900000000000001</v>
      </c>
      <c r="UR16" s="19">
        <v>9</v>
      </c>
      <c r="US16" s="19">
        <v>5</v>
      </c>
      <c r="UT16" s="19">
        <v>5</v>
      </c>
      <c r="UU16" s="19">
        <v>4</v>
      </c>
      <c r="UV16" s="19">
        <v>2.4</v>
      </c>
      <c r="UW16" s="19">
        <v>2</v>
      </c>
      <c r="UX16" s="19">
        <v>2</v>
      </c>
      <c r="UY16" s="19">
        <v>0.4</v>
      </c>
      <c r="UZ16" s="19">
        <v>7.6</v>
      </c>
      <c r="VA16" s="19">
        <v>8</v>
      </c>
      <c r="VB16" s="19">
        <v>8</v>
      </c>
      <c r="VC16" s="19">
        <v>-0.4</v>
      </c>
      <c r="VD16" s="19">
        <v>3.8</v>
      </c>
      <c r="VE16" s="19">
        <v>4</v>
      </c>
      <c r="VF16" s="19">
        <v>4</v>
      </c>
      <c r="VG16" s="19">
        <v>-0.2</v>
      </c>
      <c r="VH16" s="19">
        <v>4.4000000000000004</v>
      </c>
      <c r="VI16" s="19">
        <v>4</v>
      </c>
      <c r="VJ16" s="19">
        <v>4</v>
      </c>
      <c r="VK16" s="19">
        <v>0.4</v>
      </c>
      <c r="VL16" s="19">
        <v>4.5999999999999996</v>
      </c>
      <c r="VM16" s="19">
        <v>5</v>
      </c>
      <c r="VN16" s="19">
        <v>5</v>
      </c>
      <c r="VO16" s="19">
        <v>-0.4</v>
      </c>
      <c r="VP16" s="19">
        <v>2.2000000000000002</v>
      </c>
      <c r="VQ16" s="19">
        <v>5.1559999999999997</v>
      </c>
      <c r="VR16" s="19">
        <v>5.1559999999999997</v>
      </c>
      <c r="VS16" s="19">
        <v>-2.956</v>
      </c>
      <c r="VT16" s="19">
        <v>0</v>
      </c>
      <c r="VU16" s="19"/>
      <c r="VV16" s="19"/>
      <c r="VW16" s="19">
        <v>0</v>
      </c>
      <c r="VX16" s="19">
        <v>0</v>
      </c>
      <c r="VY16" s="19"/>
      <c r="VZ16" s="19"/>
      <c r="WA16" s="19">
        <v>0</v>
      </c>
      <c r="WB16" s="19">
        <v>0</v>
      </c>
      <c r="WC16" s="19"/>
      <c r="WD16" s="19"/>
      <c r="WE16" s="19">
        <v>0</v>
      </c>
      <c r="WF16" s="19">
        <v>0.6</v>
      </c>
      <c r="WG16" s="19">
        <v>0.6</v>
      </c>
      <c r="WH16" s="19">
        <v>0.6</v>
      </c>
      <c r="WI16" s="19">
        <v>0</v>
      </c>
      <c r="WJ16" s="19">
        <v>0</v>
      </c>
      <c r="WK16" s="19">
        <v>2</v>
      </c>
      <c r="WL16" s="19">
        <v>2</v>
      </c>
      <c r="WM16" s="19">
        <v>-2</v>
      </c>
      <c r="WN16" s="19">
        <v>0</v>
      </c>
      <c r="WO16" s="19">
        <v>2</v>
      </c>
      <c r="WP16" s="19">
        <v>2</v>
      </c>
      <c r="WQ16" s="19">
        <v>-2</v>
      </c>
      <c r="WR16" s="19">
        <v>0</v>
      </c>
      <c r="WS16" s="19"/>
      <c r="WT16" s="19"/>
      <c r="WU16" s="19">
        <v>0</v>
      </c>
      <c r="WV16" s="19">
        <v>0</v>
      </c>
      <c r="WW16" s="19"/>
      <c r="WX16" s="19"/>
      <c r="WY16" s="19">
        <v>0</v>
      </c>
      <c r="WZ16" s="19">
        <v>7.2</v>
      </c>
      <c r="XA16" s="19">
        <v>7.2</v>
      </c>
      <c r="XB16" s="19">
        <v>7.2</v>
      </c>
      <c r="XC16" s="19">
        <v>0</v>
      </c>
      <c r="XD16" s="19"/>
      <c r="XE16" s="19"/>
      <c r="XF16" s="19"/>
      <c r="XG16" s="19">
        <v>0</v>
      </c>
      <c r="XH16" s="19">
        <v>9.3000000000000007</v>
      </c>
      <c r="XI16" s="19">
        <v>10.8</v>
      </c>
      <c r="XJ16" s="19">
        <v>10.8</v>
      </c>
      <c r="XK16" s="19">
        <v>-1.5</v>
      </c>
      <c r="XL16" s="19">
        <v>29.1</v>
      </c>
      <c r="XM16" s="19">
        <v>29</v>
      </c>
      <c r="XN16" s="19">
        <v>29</v>
      </c>
      <c r="XO16" s="19">
        <v>0.1</v>
      </c>
      <c r="XP16" s="19">
        <v>26.8</v>
      </c>
      <c r="XQ16" s="19">
        <v>29</v>
      </c>
      <c r="XR16" s="19">
        <v>29</v>
      </c>
      <c r="XS16" s="19">
        <v>-2.2000000000000002</v>
      </c>
      <c r="XT16" s="19">
        <v>15.6</v>
      </c>
      <c r="XU16" s="19">
        <v>14</v>
      </c>
      <c r="XV16" s="19">
        <v>14</v>
      </c>
      <c r="XW16" s="19">
        <v>1.6</v>
      </c>
      <c r="XX16" s="19">
        <v>18</v>
      </c>
      <c r="XY16" s="19">
        <v>20.145</v>
      </c>
      <c r="XZ16" s="19">
        <v>20.145</v>
      </c>
      <c r="YA16" s="19">
        <v>-2.145</v>
      </c>
      <c r="YB16" s="19">
        <v>8.9</v>
      </c>
      <c r="YC16" s="19">
        <v>7.67</v>
      </c>
      <c r="YD16" s="19">
        <v>7.67</v>
      </c>
      <c r="YE16" s="19">
        <v>1.23</v>
      </c>
      <c r="YF16" s="19">
        <v>10.97</v>
      </c>
      <c r="YG16" s="19">
        <v>11</v>
      </c>
      <c r="YH16" s="19">
        <v>11</v>
      </c>
      <c r="YI16" s="19">
        <v>-0.03</v>
      </c>
    </row>
    <row r="17" spans="1:659" ht="24" customHeight="1" x14ac:dyDescent="0.3">
      <c r="A17" s="1"/>
      <c r="B17" s="13" t="s">
        <v>72</v>
      </c>
      <c r="C17" s="13" t="s">
        <v>788</v>
      </c>
      <c r="D17" s="14">
        <v>49.79</v>
      </c>
      <c r="E17" s="14">
        <v>111.61036</v>
      </c>
      <c r="F17" s="14">
        <v>129.00089</v>
      </c>
      <c r="G17" s="14">
        <v>-79.210890000000006</v>
      </c>
      <c r="H17" s="14">
        <v>634.79999999999995</v>
      </c>
      <c r="I17" s="14">
        <v>635.88252999999997</v>
      </c>
      <c r="J17" s="14">
        <v>635.88154999999995</v>
      </c>
      <c r="K17" s="14">
        <v>-1.08155</v>
      </c>
      <c r="L17" s="14">
        <v>216.1</v>
      </c>
      <c r="M17" s="14">
        <v>206.86389</v>
      </c>
      <c r="N17" s="14">
        <v>206.86357000000001</v>
      </c>
      <c r="O17" s="14">
        <v>9.2364300000000004</v>
      </c>
      <c r="P17" s="14"/>
      <c r="Q17" s="14"/>
      <c r="R17" s="14"/>
      <c r="S17" s="14">
        <v>0</v>
      </c>
      <c r="T17" s="14"/>
      <c r="U17" s="14"/>
      <c r="V17" s="14"/>
      <c r="W17" s="14">
        <v>0</v>
      </c>
      <c r="X17" s="14">
        <v>0</v>
      </c>
      <c r="Y17" s="14"/>
      <c r="Z17" s="14"/>
      <c r="AA17" s="14">
        <v>0</v>
      </c>
      <c r="AB17" s="14">
        <v>63</v>
      </c>
      <c r="AC17" s="14">
        <v>70.28</v>
      </c>
      <c r="AD17" s="14">
        <v>66.766000000000005</v>
      </c>
      <c r="AE17" s="14">
        <v>-3.766</v>
      </c>
      <c r="AF17" s="14"/>
      <c r="AG17" s="14"/>
      <c r="AH17" s="14"/>
      <c r="AI17" s="14">
        <v>0</v>
      </c>
      <c r="AJ17" s="14"/>
      <c r="AK17" s="14"/>
      <c r="AL17" s="14"/>
      <c r="AM17" s="14">
        <v>0</v>
      </c>
      <c r="AN17" s="14">
        <v>188.1</v>
      </c>
      <c r="AO17" s="14">
        <v>196.22801999999999</v>
      </c>
      <c r="AP17" s="14">
        <v>196.22801999999999</v>
      </c>
      <c r="AQ17" s="14">
        <v>-8.1280199999999994</v>
      </c>
      <c r="AR17" s="14">
        <v>208</v>
      </c>
      <c r="AS17" s="14">
        <v>196.22801999999999</v>
      </c>
      <c r="AT17" s="14">
        <v>196.22801999999999</v>
      </c>
      <c r="AU17" s="14">
        <v>11.771979999999999</v>
      </c>
      <c r="AV17" s="14">
        <v>210.4</v>
      </c>
      <c r="AW17" s="14">
        <v>196.22801999999999</v>
      </c>
      <c r="AX17" s="14">
        <v>196.22801999999999</v>
      </c>
      <c r="AY17" s="14">
        <v>14.17198</v>
      </c>
      <c r="AZ17" s="14">
        <v>290.39999999999998</v>
      </c>
      <c r="BA17" s="14">
        <v>295.22593999999998</v>
      </c>
      <c r="BB17" s="14">
        <v>295.22593000000001</v>
      </c>
      <c r="BC17" s="14">
        <v>-4.8259299999999996</v>
      </c>
      <c r="BD17" s="14">
        <v>217.9</v>
      </c>
      <c r="BE17" s="14">
        <v>207.04164</v>
      </c>
      <c r="BF17" s="14">
        <v>207.04164</v>
      </c>
      <c r="BG17" s="14">
        <v>10.858359999999999</v>
      </c>
      <c r="BH17" s="14">
        <v>111.2</v>
      </c>
      <c r="BI17" s="14">
        <v>103.83168999999999</v>
      </c>
      <c r="BJ17" s="14">
        <v>103.83168999999999</v>
      </c>
      <c r="BK17" s="14">
        <v>7.3683100000000001</v>
      </c>
      <c r="BL17" s="14">
        <v>266</v>
      </c>
      <c r="BM17" s="14">
        <v>196.44926000000001</v>
      </c>
      <c r="BN17" s="14">
        <v>244.09800000000001</v>
      </c>
      <c r="BO17" s="14">
        <v>21.902000000000001</v>
      </c>
      <c r="BP17" s="14">
        <v>3</v>
      </c>
      <c r="BQ17" s="14">
        <v>3.4527100000000002</v>
      </c>
      <c r="BR17" s="14">
        <v>3.4527100000000002</v>
      </c>
      <c r="BS17" s="14">
        <v>-0.45271</v>
      </c>
      <c r="BT17" s="14"/>
      <c r="BU17" s="14"/>
      <c r="BV17" s="14"/>
      <c r="BW17" s="14">
        <v>0</v>
      </c>
      <c r="BX17" s="14"/>
      <c r="BY17" s="14"/>
      <c r="BZ17" s="14"/>
      <c r="CA17" s="14">
        <v>0</v>
      </c>
      <c r="CB17" s="14"/>
      <c r="CC17" s="14"/>
      <c r="CD17" s="14"/>
      <c r="CE17" s="14">
        <v>0</v>
      </c>
      <c r="CF17" s="14"/>
      <c r="CG17" s="14"/>
      <c r="CH17" s="14"/>
      <c r="CI17" s="14">
        <v>0</v>
      </c>
      <c r="CJ17" s="14">
        <v>127.8</v>
      </c>
      <c r="CK17" s="14">
        <v>116.04233000000001</v>
      </c>
      <c r="CL17" s="14">
        <v>116.04233000000001</v>
      </c>
      <c r="CM17" s="14">
        <v>11.757669999999999</v>
      </c>
      <c r="CN17" s="14">
        <v>6.3</v>
      </c>
      <c r="CO17" s="14">
        <v>5.1333399999999996</v>
      </c>
      <c r="CP17" s="14">
        <v>5.1333399999999996</v>
      </c>
      <c r="CQ17" s="14">
        <v>1.16666</v>
      </c>
      <c r="CR17" s="14">
        <v>5.4</v>
      </c>
      <c r="CS17" s="14">
        <v>2.8177599999999998</v>
      </c>
      <c r="CT17" s="14">
        <v>2.8177500000000002</v>
      </c>
      <c r="CU17" s="14">
        <v>2.5822500000000002</v>
      </c>
      <c r="CV17" s="14"/>
      <c r="CW17" s="14"/>
      <c r="CX17" s="14"/>
      <c r="CY17" s="14">
        <v>0</v>
      </c>
      <c r="CZ17" s="14">
        <v>6.8</v>
      </c>
      <c r="DA17" s="14">
        <v>6.8787000000000003</v>
      </c>
      <c r="DB17" s="14">
        <v>6.8787000000000003</v>
      </c>
      <c r="DC17" s="14">
        <v>-7.8700000000000006E-2</v>
      </c>
      <c r="DD17" s="14">
        <v>10.7</v>
      </c>
      <c r="DE17" s="14">
        <v>14.919420000000001</v>
      </c>
      <c r="DF17" s="14">
        <v>14.919409999999999</v>
      </c>
      <c r="DG17" s="14">
        <v>-4.2194099999999999</v>
      </c>
      <c r="DH17" s="14">
        <v>49.8</v>
      </c>
      <c r="DI17" s="14">
        <v>81.821789999999993</v>
      </c>
      <c r="DJ17" s="14">
        <v>82.200100000000006</v>
      </c>
      <c r="DK17" s="14">
        <v>-32.400100000000002</v>
      </c>
      <c r="DL17" s="14"/>
      <c r="DM17" s="14"/>
      <c r="DN17" s="14"/>
      <c r="DO17" s="14">
        <v>0</v>
      </c>
      <c r="DP17" s="14"/>
      <c r="DQ17" s="14"/>
      <c r="DR17" s="14"/>
      <c r="DS17" s="14">
        <v>0</v>
      </c>
      <c r="DT17" s="14">
        <v>0</v>
      </c>
      <c r="DU17" s="14"/>
      <c r="DV17" s="14"/>
      <c r="DW17" s="14">
        <v>0</v>
      </c>
      <c r="DX17" s="14"/>
      <c r="DY17" s="14"/>
      <c r="DZ17" s="14"/>
      <c r="EA17" s="14">
        <v>0</v>
      </c>
      <c r="EB17" s="14">
        <v>60.5</v>
      </c>
      <c r="EC17" s="14">
        <v>66.572810000000004</v>
      </c>
      <c r="ED17" s="14">
        <v>71.65034</v>
      </c>
      <c r="EE17" s="14">
        <v>-11.15034</v>
      </c>
      <c r="EF17" s="14">
        <v>25.9</v>
      </c>
      <c r="EG17" s="14">
        <v>109.79412000000001</v>
      </c>
      <c r="EH17" s="14">
        <v>110.26235</v>
      </c>
      <c r="EI17" s="14">
        <v>-84.362350000000006</v>
      </c>
      <c r="EJ17" s="14"/>
      <c r="EK17" s="14"/>
      <c r="EL17" s="14"/>
      <c r="EM17" s="14">
        <v>0</v>
      </c>
      <c r="EN17" s="14"/>
      <c r="EO17" s="14"/>
      <c r="EP17" s="14"/>
      <c r="EQ17" s="14">
        <v>0</v>
      </c>
      <c r="ER17" s="14"/>
      <c r="ES17" s="14"/>
      <c r="ET17" s="14"/>
      <c r="EU17" s="14">
        <v>0</v>
      </c>
      <c r="EV17" s="14">
        <v>6.5</v>
      </c>
      <c r="EW17" s="14">
        <v>6.39</v>
      </c>
      <c r="EX17" s="14">
        <v>6.39</v>
      </c>
      <c r="EY17" s="14">
        <v>0.11</v>
      </c>
      <c r="EZ17" s="14"/>
      <c r="FA17" s="14"/>
      <c r="FB17" s="14"/>
      <c r="FC17" s="14">
        <v>0</v>
      </c>
      <c r="FD17" s="14">
        <v>26.6</v>
      </c>
      <c r="FE17" s="14">
        <v>30.000630000000001</v>
      </c>
      <c r="FF17" s="14">
        <v>30.000620000000001</v>
      </c>
      <c r="FG17" s="14">
        <v>-3.40062</v>
      </c>
      <c r="FH17" s="14">
        <v>47.9</v>
      </c>
      <c r="FI17" s="14">
        <v>67.010729999999995</v>
      </c>
      <c r="FJ17" s="14"/>
      <c r="FK17" s="14">
        <v>47.9</v>
      </c>
      <c r="FL17" s="14"/>
      <c r="FM17" s="14"/>
      <c r="FN17" s="14"/>
      <c r="FO17" s="14">
        <v>0</v>
      </c>
      <c r="FP17" s="14">
        <v>18.2</v>
      </c>
      <c r="FQ17" s="14">
        <v>16.68403</v>
      </c>
      <c r="FR17" s="14">
        <v>16.68403</v>
      </c>
      <c r="FS17" s="14">
        <v>1.51597</v>
      </c>
      <c r="FT17" s="14">
        <v>9.4</v>
      </c>
      <c r="FU17" s="14"/>
      <c r="FV17" s="14">
        <v>9.5</v>
      </c>
      <c r="FW17" s="14">
        <v>-0.1</v>
      </c>
      <c r="FX17" s="14">
        <v>66.599999999999994</v>
      </c>
      <c r="FY17" s="14">
        <v>63.409889999999997</v>
      </c>
      <c r="FZ17" s="14">
        <v>63.409880000000001</v>
      </c>
      <c r="GA17" s="14">
        <v>3.1901199999999998</v>
      </c>
      <c r="GB17" s="14">
        <v>183.5</v>
      </c>
      <c r="GC17" s="14">
        <v>184.91498000000001</v>
      </c>
      <c r="GD17" s="14">
        <v>184.91498000000001</v>
      </c>
      <c r="GE17" s="14">
        <v>-1.4149799999999999</v>
      </c>
      <c r="GF17" s="14">
        <v>183.7</v>
      </c>
      <c r="GG17" s="14">
        <v>184.91498000000001</v>
      </c>
      <c r="GH17" s="14">
        <v>184.91498000000001</v>
      </c>
      <c r="GI17" s="14">
        <v>-1.2149799999999999</v>
      </c>
      <c r="GJ17" s="14">
        <v>185</v>
      </c>
      <c r="GK17" s="14">
        <v>185.47028</v>
      </c>
      <c r="GL17" s="14">
        <v>185.47028</v>
      </c>
      <c r="GM17" s="14">
        <v>-0.47027999999999998</v>
      </c>
      <c r="GN17" s="14">
        <v>89.2</v>
      </c>
      <c r="GO17" s="14">
        <v>75.157089999999997</v>
      </c>
      <c r="GP17" s="14">
        <v>49.109720000000003</v>
      </c>
      <c r="GQ17" s="14">
        <v>40.09028</v>
      </c>
      <c r="GR17" s="14">
        <v>7.6</v>
      </c>
      <c r="GS17" s="14">
        <v>7.9823300000000001</v>
      </c>
      <c r="GT17" s="14">
        <v>7.9823300000000001</v>
      </c>
      <c r="GU17" s="14">
        <v>-0.38233</v>
      </c>
      <c r="GV17" s="14">
        <v>9.1</v>
      </c>
      <c r="GW17" s="14">
        <v>8.3742099999999997</v>
      </c>
      <c r="GX17" s="14">
        <v>8.3742099999999997</v>
      </c>
      <c r="GY17" s="14">
        <v>0.72579000000000005</v>
      </c>
      <c r="GZ17" s="14">
        <v>11</v>
      </c>
      <c r="HA17" s="14">
        <v>10.84862</v>
      </c>
      <c r="HB17" s="14">
        <v>10.848660000000001</v>
      </c>
      <c r="HC17" s="14">
        <v>0.15134</v>
      </c>
      <c r="HD17" s="14"/>
      <c r="HE17" s="14"/>
      <c r="HF17" s="14"/>
      <c r="HG17" s="14">
        <v>0</v>
      </c>
      <c r="HH17" s="14">
        <v>2</v>
      </c>
      <c r="HI17" s="14">
        <v>1.97359</v>
      </c>
      <c r="HJ17" s="14">
        <v>1.97359</v>
      </c>
      <c r="HK17" s="14">
        <v>2.6409999999999999E-2</v>
      </c>
      <c r="HL17" s="14">
        <v>0</v>
      </c>
      <c r="HM17" s="14"/>
      <c r="HN17" s="14"/>
      <c r="HO17" s="14">
        <v>0</v>
      </c>
      <c r="HP17" s="14">
        <v>0</v>
      </c>
      <c r="HQ17" s="14">
        <v>25.0001</v>
      </c>
      <c r="HR17" s="14">
        <v>45.924100000000003</v>
      </c>
      <c r="HS17" s="14">
        <v>-45.924100000000003</v>
      </c>
      <c r="HT17" s="14"/>
      <c r="HU17" s="14"/>
      <c r="HV17" s="14"/>
      <c r="HW17" s="14">
        <v>0</v>
      </c>
      <c r="HX17" s="14"/>
      <c r="HY17" s="14"/>
      <c r="HZ17" s="14"/>
      <c r="IA17" s="14">
        <v>0</v>
      </c>
      <c r="IB17" s="14">
        <v>32.1</v>
      </c>
      <c r="IC17" s="14"/>
      <c r="ID17" s="14">
        <v>50.036029999999997</v>
      </c>
      <c r="IE17" s="14">
        <v>-17.936029999999999</v>
      </c>
      <c r="IF17" s="14"/>
      <c r="IG17" s="14"/>
      <c r="IH17" s="14"/>
      <c r="II17" s="14">
        <v>0</v>
      </c>
      <c r="IJ17" s="14"/>
      <c r="IK17" s="14"/>
      <c r="IL17" s="14"/>
      <c r="IM17" s="14">
        <v>0</v>
      </c>
      <c r="IN17" s="14">
        <v>47.5</v>
      </c>
      <c r="IO17" s="14">
        <v>25.773309999999999</v>
      </c>
      <c r="IP17" s="14">
        <v>25.77392</v>
      </c>
      <c r="IQ17" s="14">
        <v>21.72608</v>
      </c>
      <c r="IR17" s="14"/>
      <c r="IS17" s="14"/>
      <c r="IT17" s="14"/>
      <c r="IU17" s="14">
        <v>0</v>
      </c>
      <c r="IV17" s="14"/>
      <c r="IW17" s="14"/>
      <c r="IX17" s="14"/>
      <c r="IY17" s="14">
        <v>0</v>
      </c>
      <c r="IZ17" s="14"/>
      <c r="JA17" s="14"/>
      <c r="JB17" s="14"/>
      <c r="JC17" s="14">
        <v>0</v>
      </c>
      <c r="JD17" s="14">
        <v>75.3</v>
      </c>
      <c r="JE17" s="14">
        <v>58.160609999999998</v>
      </c>
      <c r="JF17" s="14">
        <v>33.402389999999997</v>
      </c>
      <c r="JG17" s="14">
        <v>41.89761</v>
      </c>
      <c r="JH17" s="14">
        <v>177.7</v>
      </c>
      <c r="JI17" s="14">
        <v>185.33568</v>
      </c>
      <c r="JJ17" s="14">
        <v>185.33568</v>
      </c>
      <c r="JK17" s="14">
        <v>-7.6356799999999998</v>
      </c>
      <c r="JL17" s="14">
        <v>175.2</v>
      </c>
      <c r="JM17" s="14">
        <v>185.33568</v>
      </c>
      <c r="JN17" s="14">
        <v>185.33568</v>
      </c>
      <c r="JO17" s="14">
        <v>-10.135680000000001</v>
      </c>
      <c r="JP17" s="14">
        <v>200</v>
      </c>
      <c r="JQ17" s="14">
        <v>185.33568</v>
      </c>
      <c r="JR17" s="14">
        <v>185.33568</v>
      </c>
      <c r="JS17" s="14">
        <v>14.66432</v>
      </c>
      <c r="JT17" s="14">
        <v>273.60000000000002</v>
      </c>
      <c r="JU17" s="14">
        <v>278.83836000000002</v>
      </c>
      <c r="JV17" s="14">
        <v>278.83836000000002</v>
      </c>
      <c r="JW17" s="14">
        <v>-5.2383600000000001</v>
      </c>
      <c r="JX17" s="14">
        <v>76.400000000000006</v>
      </c>
      <c r="JY17" s="14">
        <v>73.590999999999994</v>
      </c>
      <c r="JZ17" s="14">
        <v>73.590990000000005</v>
      </c>
      <c r="KA17" s="14">
        <v>2.8090099999999998</v>
      </c>
      <c r="KB17" s="14">
        <v>37.1</v>
      </c>
      <c r="KC17" s="14">
        <v>36.905999999999999</v>
      </c>
      <c r="KD17" s="14">
        <v>36.905990000000003</v>
      </c>
      <c r="KE17" s="14">
        <v>0.19400999999999999</v>
      </c>
      <c r="KF17" s="14"/>
      <c r="KG17" s="14"/>
      <c r="KH17" s="14"/>
      <c r="KI17" s="14">
        <v>0</v>
      </c>
      <c r="KJ17" s="14"/>
      <c r="KK17" s="14"/>
      <c r="KL17" s="14"/>
      <c r="KM17" s="14">
        <v>0</v>
      </c>
      <c r="KN17" s="14"/>
      <c r="KO17" s="14"/>
      <c r="KP17" s="14"/>
      <c r="KQ17" s="14">
        <v>0</v>
      </c>
      <c r="KR17" s="14"/>
      <c r="KS17" s="14"/>
      <c r="KT17" s="14"/>
      <c r="KU17" s="14">
        <v>0</v>
      </c>
      <c r="KV17" s="14"/>
      <c r="KW17" s="14"/>
      <c r="KX17" s="14"/>
      <c r="KY17" s="14">
        <v>0</v>
      </c>
      <c r="KZ17" s="14"/>
      <c r="LA17" s="14"/>
      <c r="LB17" s="14"/>
      <c r="LC17" s="14">
        <v>0</v>
      </c>
      <c r="LD17" s="14">
        <v>0.4</v>
      </c>
      <c r="LE17" s="14">
        <v>0.37169999999999997</v>
      </c>
      <c r="LF17" s="14">
        <v>0.37169000000000002</v>
      </c>
      <c r="LG17" s="14">
        <v>2.8309999999999998E-2</v>
      </c>
      <c r="LH17" s="14">
        <v>75.7</v>
      </c>
      <c r="LI17" s="14">
        <v>119.57829</v>
      </c>
      <c r="LJ17" s="14">
        <v>141.00848999999999</v>
      </c>
      <c r="LK17" s="14">
        <v>-65.308490000000006</v>
      </c>
      <c r="LL17" s="14">
        <v>78.099999999999994</v>
      </c>
      <c r="LM17" s="14">
        <v>82.143870000000007</v>
      </c>
      <c r="LN17" s="14">
        <v>59.222459999999998</v>
      </c>
      <c r="LO17" s="14">
        <v>18.87754</v>
      </c>
      <c r="LP17" s="14">
        <v>64</v>
      </c>
      <c r="LQ17" s="14">
        <v>67.133979999999994</v>
      </c>
      <c r="LR17" s="14">
        <v>67.133979999999994</v>
      </c>
      <c r="LS17" s="14">
        <v>-3.1339800000000002</v>
      </c>
      <c r="LT17" s="14">
        <v>65.3</v>
      </c>
      <c r="LU17" s="14">
        <v>68.304519999999997</v>
      </c>
      <c r="LV17" s="14">
        <v>61.147199999999998</v>
      </c>
      <c r="LW17" s="14">
        <v>4.1528</v>
      </c>
      <c r="LX17" s="14">
        <v>29.6</v>
      </c>
      <c r="LY17" s="14">
        <v>29.951450000000001</v>
      </c>
      <c r="LZ17" s="14">
        <v>29.951450000000001</v>
      </c>
      <c r="MA17" s="14">
        <v>-0.35144999999999998</v>
      </c>
      <c r="MB17" s="14"/>
      <c r="MC17" s="14"/>
      <c r="MD17" s="14"/>
      <c r="ME17" s="14">
        <v>0</v>
      </c>
      <c r="MF17" s="14"/>
      <c r="MG17" s="14"/>
      <c r="MH17" s="14"/>
      <c r="MI17" s="14">
        <v>0</v>
      </c>
      <c r="MJ17" s="14"/>
      <c r="MK17" s="14"/>
      <c r="ML17" s="14"/>
      <c r="MM17" s="14">
        <v>0</v>
      </c>
      <c r="MN17" s="14">
        <v>147</v>
      </c>
      <c r="MO17" s="14">
        <v>159.10767000000001</v>
      </c>
      <c r="MP17" s="14">
        <v>151.09134</v>
      </c>
      <c r="MQ17" s="14">
        <v>-4.0913399999999998</v>
      </c>
      <c r="MR17" s="14">
        <v>149.1</v>
      </c>
      <c r="MS17" s="14">
        <v>159.10767000000001</v>
      </c>
      <c r="MT17" s="14">
        <v>151.09134</v>
      </c>
      <c r="MU17" s="14">
        <v>-1.9913400000000001</v>
      </c>
      <c r="MV17" s="14">
        <v>149.9</v>
      </c>
      <c r="MW17" s="14">
        <v>159.58546999999999</v>
      </c>
      <c r="MX17" s="14">
        <v>151.54506000000001</v>
      </c>
      <c r="MY17" s="14">
        <v>-1.64506</v>
      </c>
      <c r="MZ17" s="14"/>
      <c r="NA17" s="14"/>
      <c r="NB17" s="14"/>
      <c r="NC17" s="14">
        <v>0</v>
      </c>
      <c r="ND17" s="14"/>
      <c r="NE17" s="14"/>
      <c r="NF17" s="14"/>
      <c r="NG17" s="14">
        <v>0</v>
      </c>
      <c r="NH17" s="14"/>
      <c r="NI17" s="14"/>
      <c r="NJ17" s="14"/>
      <c r="NK17" s="14">
        <v>0</v>
      </c>
      <c r="NL17" s="14"/>
      <c r="NM17" s="14"/>
      <c r="NN17" s="14"/>
      <c r="NO17" s="14">
        <v>0</v>
      </c>
      <c r="NP17" s="14"/>
      <c r="NQ17" s="14"/>
      <c r="NR17" s="14"/>
      <c r="NS17" s="14">
        <v>0</v>
      </c>
      <c r="NT17" s="14">
        <v>216.6</v>
      </c>
      <c r="NU17" s="14">
        <v>213.11998</v>
      </c>
      <c r="NV17" s="14">
        <v>213.11997</v>
      </c>
      <c r="NW17" s="14">
        <v>3.4800300000000002</v>
      </c>
      <c r="NX17" s="14">
        <v>104</v>
      </c>
      <c r="NY17" s="14">
        <v>106.87999000000001</v>
      </c>
      <c r="NZ17" s="14">
        <v>106.87999000000001</v>
      </c>
      <c r="OA17" s="14">
        <v>-2.8799899999999998</v>
      </c>
      <c r="OB17" s="14">
        <v>0</v>
      </c>
      <c r="OC17" s="14"/>
      <c r="OD17" s="14"/>
      <c r="OE17" s="14">
        <v>0</v>
      </c>
      <c r="OF17" s="14">
        <v>91.1</v>
      </c>
      <c r="OG17" s="14">
        <v>61.03</v>
      </c>
      <c r="OH17" s="14">
        <v>61.03</v>
      </c>
      <c r="OI17" s="14">
        <v>30.07</v>
      </c>
      <c r="OJ17" s="14">
        <v>0</v>
      </c>
      <c r="OK17" s="14"/>
      <c r="OL17" s="14"/>
      <c r="OM17" s="14">
        <v>0</v>
      </c>
      <c r="ON17" s="14">
        <v>4.5</v>
      </c>
      <c r="OO17" s="14">
        <v>10.282999999999999</v>
      </c>
      <c r="OP17" s="14">
        <v>10.282999999999999</v>
      </c>
      <c r="OQ17" s="14">
        <v>-5.7830000000000004</v>
      </c>
      <c r="OR17" s="14">
        <v>0</v>
      </c>
      <c r="OS17" s="14"/>
      <c r="OT17" s="14"/>
      <c r="OU17" s="14">
        <v>0</v>
      </c>
      <c r="OV17" s="14">
        <v>6.2</v>
      </c>
      <c r="OW17" s="14">
        <v>3.6</v>
      </c>
      <c r="OX17" s="14">
        <v>3.6</v>
      </c>
      <c r="OY17" s="14">
        <v>2.6</v>
      </c>
      <c r="OZ17" s="14"/>
      <c r="PA17" s="14"/>
      <c r="PB17" s="14"/>
      <c r="PC17" s="14">
        <v>0</v>
      </c>
      <c r="PD17" s="14">
        <v>0</v>
      </c>
      <c r="PE17" s="14"/>
      <c r="PF17" s="14"/>
      <c r="PG17" s="14">
        <v>0</v>
      </c>
      <c r="PH17" s="14">
        <v>0</v>
      </c>
      <c r="PI17" s="14"/>
      <c r="PJ17" s="14"/>
      <c r="PK17" s="14">
        <v>0</v>
      </c>
      <c r="PL17" s="14">
        <v>0</v>
      </c>
      <c r="PM17" s="14"/>
      <c r="PN17" s="14"/>
      <c r="PO17" s="14">
        <v>0</v>
      </c>
      <c r="PP17" s="14">
        <v>0.7</v>
      </c>
      <c r="PQ17" s="14">
        <v>1</v>
      </c>
      <c r="PR17" s="14">
        <v>1</v>
      </c>
      <c r="PS17" s="14">
        <v>-0.3</v>
      </c>
      <c r="PT17" s="14">
        <v>1.5</v>
      </c>
      <c r="PU17" s="14">
        <v>1.91</v>
      </c>
      <c r="PV17" s="14">
        <v>1.91</v>
      </c>
      <c r="PW17" s="14">
        <v>-0.41</v>
      </c>
      <c r="PX17" s="14">
        <v>3.8</v>
      </c>
      <c r="PY17" s="14">
        <v>4</v>
      </c>
      <c r="PZ17" s="14">
        <v>4</v>
      </c>
      <c r="QA17" s="14">
        <v>-0.2</v>
      </c>
      <c r="QB17" s="14">
        <v>20.3</v>
      </c>
      <c r="QC17" s="14">
        <v>15.53398</v>
      </c>
      <c r="QD17" s="14">
        <v>15.53398</v>
      </c>
      <c r="QE17" s="14">
        <v>4.7660200000000001</v>
      </c>
      <c r="QF17" s="14">
        <v>3.4</v>
      </c>
      <c r="QG17" s="14">
        <v>3.1</v>
      </c>
      <c r="QH17" s="14">
        <v>3.1</v>
      </c>
      <c r="QI17" s="14">
        <v>0.3</v>
      </c>
      <c r="QJ17" s="14">
        <v>8.3000000000000007</v>
      </c>
      <c r="QK17" s="14">
        <v>3.1</v>
      </c>
      <c r="QL17" s="14">
        <v>3.1</v>
      </c>
      <c r="QM17" s="14">
        <v>5.2</v>
      </c>
      <c r="QN17" s="14">
        <v>3.4</v>
      </c>
      <c r="QO17" s="14">
        <v>3.5</v>
      </c>
      <c r="QP17" s="14">
        <v>3.5</v>
      </c>
      <c r="QQ17" s="14">
        <v>-0.1</v>
      </c>
      <c r="QR17" s="14">
        <v>16.2</v>
      </c>
      <c r="QS17" s="14">
        <v>17.475729999999999</v>
      </c>
      <c r="QT17" s="14">
        <v>17.475729999999999</v>
      </c>
      <c r="QU17" s="14">
        <v>-1.27573</v>
      </c>
      <c r="QV17" s="14">
        <v>0</v>
      </c>
      <c r="QW17" s="14"/>
      <c r="QX17" s="14"/>
      <c r="QY17" s="14">
        <v>0</v>
      </c>
      <c r="QZ17" s="14">
        <v>0</v>
      </c>
      <c r="RA17" s="14"/>
      <c r="RB17" s="14"/>
      <c r="RC17" s="14">
        <v>0</v>
      </c>
      <c r="RD17" s="14">
        <v>22.1</v>
      </c>
      <c r="RE17" s="14">
        <v>13.484</v>
      </c>
      <c r="RF17" s="14">
        <v>13.484</v>
      </c>
      <c r="RG17" s="14">
        <v>8.6159999999999997</v>
      </c>
      <c r="RH17" s="14">
        <v>44.2</v>
      </c>
      <c r="RI17" s="14">
        <v>31.794</v>
      </c>
      <c r="RJ17" s="14">
        <v>31.794</v>
      </c>
      <c r="RK17" s="14">
        <v>12.406000000000001</v>
      </c>
      <c r="RL17" s="14">
        <v>2.9</v>
      </c>
      <c r="RM17" s="14">
        <v>3</v>
      </c>
      <c r="RN17" s="14">
        <v>3</v>
      </c>
      <c r="RO17" s="14">
        <v>-0.1</v>
      </c>
      <c r="RP17" s="14">
        <v>2.4</v>
      </c>
      <c r="RQ17" s="14">
        <v>2.4</v>
      </c>
      <c r="RR17" s="14">
        <v>2.4</v>
      </c>
      <c r="RS17" s="14">
        <v>0</v>
      </c>
      <c r="RT17" s="14">
        <v>2.4</v>
      </c>
      <c r="RU17" s="14">
        <v>2.4</v>
      </c>
      <c r="RV17" s="14">
        <v>2.4</v>
      </c>
      <c r="RW17" s="14">
        <v>0</v>
      </c>
      <c r="RX17" s="14">
        <v>2.6</v>
      </c>
      <c r="RY17" s="14">
        <v>2.8</v>
      </c>
      <c r="RZ17" s="14">
        <v>2.8</v>
      </c>
      <c r="SA17" s="14">
        <v>-0.2</v>
      </c>
      <c r="SB17" s="14">
        <v>0</v>
      </c>
      <c r="SC17" s="14"/>
      <c r="SD17" s="14"/>
      <c r="SE17" s="14">
        <v>0</v>
      </c>
      <c r="SF17" s="14">
        <v>1.6</v>
      </c>
      <c r="SG17" s="14">
        <v>2.1</v>
      </c>
      <c r="SH17" s="14">
        <v>2.1</v>
      </c>
      <c r="SI17" s="14">
        <v>-0.5</v>
      </c>
      <c r="SJ17" s="14">
        <v>10.6</v>
      </c>
      <c r="SK17" s="14"/>
      <c r="SL17" s="14">
        <v>11.57372</v>
      </c>
      <c r="SM17" s="14">
        <v>-0.97372000000000003</v>
      </c>
      <c r="SN17" s="14">
        <v>1</v>
      </c>
      <c r="SO17" s="14">
        <v>1</v>
      </c>
      <c r="SP17" s="14">
        <v>1</v>
      </c>
      <c r="SQ17" s="14">
        <v>0</v>
      </c>
      <c r="SR17" s="14">
        <v>0.3</v>
      </c>
      <c r="SS17" s="14">
        <v>0.4</v>
      </c>
      <c r="ST17" s="14">
        <v>0.4</v>
      </c>
      <c r="SU17" s="14">
        <v>-0.1</v>
      </c>
      <c r="SV17" s="14">
        <v>3.5</v>
      </c>
      <c r="SW17" s="14">
        <v>4.7</v>
      </c>
      <c r="SX17" s="14">
        <v>4.7</v>
      </c>
      <c r="SY17" s="14">
        <v>-1.2</v>
      </c>
      <c r="SZ17" s="14">
        <v>2.5</v>
      </c>
      <c r="TA17" s="14">
        <v>2.2999999999999998</v>
      </c>
      <c r="TB17" s="14">
        <v>2.2999999999999998</v>
      </c>
      <c r="TC17" s="14">
        <v>0.2</v>
      </c>
      <c r="TD17" s="14">
        <v>3.8</v>
      </c>
      <c r="TE17" s="14">
        <v>3.5</v>
      </c>
      <c r="TF17" s="14">
        <v>3.5</v>
      </c>
      <c r="TG17" s="14">
        <v>0.3</v>
      </c>
      <c r="TH17" s="14">
        <v>5.7</v>
      </c>
      <c r="TI17" s="14">
        <v>5</v>
      </c>
      <c r="TJ17" s="14">
        <v>5</v>
      </c>
      <c r="TK17" s="14">
        <v>0.7</v>
      </c>
      <c r="TL17" s="14"/>
      <c r="TM17" s="14"/>
      <c r="TN17" s="14"/>
      <c r="TO17" s="14">
        <v>0</v>
      </c>
      <c r="TP17" s="14">
        <v>5.9</v>
      </c>
      <c r="TQ17" s="14">
        <v>8.1929999999999996</v>
      </c>
      <c r="TR17" s="14">
        <v>8.1929999999999996</v>
      </c>
      <c r="TS17" s="14">
        <v>-2.2930000000000001</v>
      </c>
      <c r="TT17" s="14">
        <v>8.1999999999999993</v>
      </c>
      <c r="TU17" s="14">
        <v>12.837999999999999</v>
      </c>
      <c r="TV17" s="14">
        <v>12.837999999999999</v>
      </c>
      <c r="TW17" s="14">
        <v>-4.6379999999999999</v>
      </c>
      <c r="TX17" s="14">
        <v>0</v>
      </c>
      <c r="TY17" s="14"/>
      <c r="TZ17" s="14"/>
      <c r="UA17" s="14">
        <v>0</v>
      </c>
      <c r="UB17" s="14">
        <v>16.399999999999999</v>
      </c>
      <c r="UC17" s="14">
        <v>11.606999999999999</v>
      </c>
      <c r="UD17" s="14">
        <v>11.606999999999999</v>
      </c>
      <c r="UE17" s="14">
        <v>4.7930000000000001</v>
      </c>
      <c r="UF17" s="14">
        <v>31.4</v>
      </c>
      <c r="UG17" s="14">
        <v>31.420999999999999</v>
      </c>
      <c r="UH17" s="14">
        <v>31.420999999999999</v>
      </c>
      <c r="UI17" s="14">
        <v>-2.1000000000000001E-2</v>
      </c>
      <c r="UJ17" s="14">
        <v>1</v>
      </c>
      <c r="UK17" s="14">
        <v>0.82399999999999995</v>
      </c>
      <c r="UL17" s="14">
        <v>0.82399999999999995</v>
      </c>
      <c r="UM17" s="14">
        <v>0.17599999999999999</v>
      </c>
      <c r="UN17" s="14">
        <v>0</v>
      </c>
      <c r="UO17" s="14">
        <v>0.33500000000000002</v>
      </c>
      <c r="UP17" s="14">
        <v>0.33500000000000002</v>
      </c>
      <c r="UQ17" s="14">
        <v>-0.33500000000000002</v>
      </c>
      <c r="UR17" s="14">
        <v>8.6999999999999993</v>
      </c>
      <c r="US17" s="14">
        <v>5</v>
      </c>
      <c r="UT17" s="14">
        <v>5</v>
      </c>
      <c r="UU17" s="14">
        <v>3.7</v>
      </c>
      <c r="UV17" s="14">
        <v>2.4</v>
      </c>
      <c r="UW17" s="14">
        <v>2</v>
      </c>
      <c r="UX17" s="14">
        <v>2</v>
      </c>
      <c r="UY17" s="14">
        <v>0.4</v>
      </c>
      <c r="UZ17" s="14">
        <v>7.6</v>
      </c>
      <c r="VA17" s="14">
        <v>8</v>
      </c>
      <c r="VB17" s="14">
        <v>8</v>
      </c>
      <c r="VC17" s="14">
        <v>-0.4</v>
      </c>
      <c r="VD17" s="14">
        <v>4</v>
      </c>
      <c r="VE17" s="14">
        <v>4</v>
      </c>
      <c r="VF17" s="14">
        <v>4</v>
      </c>
      <c r="VG17" s="14">
        <v>0</v>
      </c>
      <c r="VH17" s="14">
        <v>4.4000000000000004</v>
      </c>
      <c r="VI17" s="14">
        <v>4</v>
      </c>
      <c r="VJ17" s="14">
        <v>4</v>
      </c>
      <c r="VK17" s="14">
        <v>0.4</v>
      </c>
      <c r="VL17" s="14">
        <v>4.5999999999999996</v>
      </c>
      <c r="VM17" s="14">
        <v>5</v>
      </c>
      <c r="VN17" s="14">
        <v>5</v>
      </c>
      <c r="VO17" s="14">
        <v>-0.4</v>
      </c>
      <c r="VP17" s="14">
        <v>2.9</v>
      </c>
      <c r="VQ17" s="14">
        <v>5.4189999999999996</v>
      </c>
      <c r="VR17" s="14">
        <v>5.4189999999999996</v>
      </c>
      <c r="VS17" s="14">
        <v>-2.5190000000000001</v>
      </c>
      <c r="VT17" s="14">
        <v>0</v>
      </c>
      <c r="VU17" s="14"/>
      <c r="VV17" s="14"/>
      <c r="VW17" s="14">
        <v>0</v>
      </c>
      <c r="VX17" s="14">
        <v>0</v>
      </c>
      <c r="VY17" s="14"/>
      <c r="VZ17" s="14"/>
      <c r="WA17" s="14">
        <v>0</v>
      </c>
      <c r="WB17" s="14">
        <v>0</v>
      </c>
      <c r="WC17" s="14"/>
      <c r="WD17" s="14"/>
      <c r="WE17" s="14">
        <v>0</v>
      </c>
      <c r="WF17" s="14">
        <v>0.6</v>
      </c>
      <c r="WG17" s="14">
        <v>0.6</v>
      </c>
      <c r="WH17" s="14">
        <v>0.6</v>
      </c>
      <c r="WI17" s="14">
        <v>0</v>
      </c>
      <c r="WJ17" s="14">
        <v>0</v>
      </c>
      <c r="WK17" s="14">
        <v>2</v>
      </c>
      <c r="WL17" s="14">
        <v>2</v>
      </c>
      <c r="WM17" s="14">
        <v>-2</v>
      </c>
      <c r="WN17" s="14">
        <v>0</v>
      </c>
      <c r="WO17" s="14">
        <v>2</v>
      </c>
      <c r="WP17" s="14">
        <v>2</v>
      </c>
      <c r="WQ17" s="14">
        <v>-2</v>
      </c>
      <c r="WR17" s="14">
        <v>0</v>
      </c>
      <c r="WS17" s="14"/>
      <c r="WT17" s="14"/>
      <c r="WU17" s="14">
        <v>0</v>
      </c>
      <c r="WV17" s="14">
        <v>0</v>
      </c>
      <c r="WW17" s="14"/>
      <c r="WX17" s="14"/>
      <c r="WY17" s="14">
        <v>0</v>
      </c>
      <c r="WZ17" s="14">
        <v>7.1</v>
      </c>
      <c r="XA17" s="14">
        <v>7.2</v>
      </c>
      <c r="XB17" s="14">
        <v>7.2</v>
      </c>
      <c r="XC17" s="14">
        <v>-0.1</v>
      </c>
      <c r="XD17" s="14"/>
      <c r="XE17" s="14"/>
      <c r="XF17" s="14"/>
      <c r="XG17" s="14">
        <v>0</v>
      </c>
      <c r="XH17" s="14">
        <v>9.4</v>
      </c>
      <c r="XI17" s="14">
        <v>10.8</v>
      </c>
      <c r="XJ17" s="14">
        <v>10.8</v>
      </c>
      <c r="XK17" s="14">
        <v>-1.4</v>
      </c>
      <c r="XL17" s="14">
        <v>29.2</v>
      </c>
      <c r="XM17" s="14">
        <v>29</v>
      </c>
      <c r="XN17" s="14">
        <v>29</v>
      </c>
      <c r="XO17" s="14">
        <v>0.2</v>
      </c>
      <c r="XP17" s="14">
        <v>26.9</v>
      </c>
      <c r="XQ17" s="14">
        <v>29</v>
      </c>
      <c r="XR17" s="14">
        <v>29</v>
      </c>
      <c r="XS17" s="14">
        <v>-2.1</v>
      </c>
      <c r="XT17" s="14">
        <v>14.8</v>
      </c>
      <c r="XU17" s="14">
        <v>14</v>
      </c>
      <c r="XV17" s="14">
        <v>14</v>
      </c>
      <c r="XW17" s="14">
        <v>0.8</v>
      </c>
      <c r="XX17" s="14">
        <v>18.600000000000001</v>
      </c>
      <c r="XY17" s="14">
        <v>20.145</v>
      </c>
      <c r="XZ17" s="14">
        <v>20.145</v>
      </c>
      <c r="YA17" s="14">
        <v>-1.5449999999999999</v>
      </c>
      <c r="YB17" s="14">
        <v>7.9</v>
      </c>
      <c r="YC17" s="14">
        <v>7.67</v>
      </c>
      <c r="YD17" s="14">
        <v>7.67</v>
      </c>
      <c r="YE17" s="14">
        <v>0.23</v>
      </c>
      <c r="YF17" s="14">
        <v>4.96</v>
      </c>
      <c r="YG17" s="14">
        <v>11</v>
      </c>
      <c r="YH17" s="14">
        <v>11</v>
      </c>
      <c r="YI17" s="14">
        <v>-6.04</v>
      </c>
    </row>
    <row r="18" spans="1:659" ht="24" customHeight="1" x14ac:dyDescent="0.3">
      <c r="A18" s="1"/>
      <c r="B18" s="16" t="s">
        <v>72</v>
      </c>
      <c r="C18" s="16" t="s">
        <v>789</v>
      </c>
      <c r="D18" s="17">
        <v>50.41</v>
      </c>
      <c r="E18" s="17">
        <v>112.17176000000001</v>
      </c>
      <c r="F18" s="17">
        <v>130.08635000000001</v>
      </c>
      <c r="G18" s="17">
        <v>-79.676349999999999</v>
      </c>
      <c r="H18" s="17">
        <v>634.79999999999995</v>
      </c>
      <c r="I18" s="17">
        <v>635.88252999999997</v>
      </c>
      <c r="J18" s="17">
        <v>635.88158999999996</v>
      </c>
      <c r="K18" s="17">
        <v>-1.0815900000000001</v>
      </c>
      <c r="L18" s="17">
        <v>215.8</v>
      </c>
      <c r="M18" s="17">
        <v>206.86389</v>
      </c>
      <c r="N18" s="17">
        <v>206.86358000000001</v>
      </c>
      <c r="O18" s="17">
        <v>8.93642</v>
      </c>
      <c r="P18" s="17"/>
      <c r="Q18" s="17"/>
      <c r="R18" s="17"/>
      <c r="S18" s="17">
        <v>0</v>
      </c>
      <c r="T18" s="17"/>
      <c r="U18" s="17"/>
      <c r="V18" s="17"/>
      <c r="W18" s="17">
        <v>0</v>
      </c>
      <c r="X18" s="17">
        <v>0</v>
      </c>
      <c r="Y18" s="17"/>
      <c r="Z18" s="17"/>
      <c r="AA18" s="17">
        <v>0</v>
      </c>
      <c r="AB18" s="17">
        <v>62.2</v>
      </c>
      <c r="AC18" s="17">
        <v>70.28</v>
      </c>
      <c r="AD18" s="17">
        <v>66.766000000000005</v>
      </c>
      <c r="AE18" s="17">
        <v>-4.5659999999999998</v>
      </c>
      <c r="AF18" s="17"/>
      <c r="AG18" s="17"/>
      <c r="AH18" s="17"/>
      <c r="AI18" s="17">
        <v>0</v>
      </c>
      <c r="AJ18" s="17"/>
      <c r="AK18" s="17"/>
      <c r="AL18" s="17"/>
      <c r="AM18" s="17">
        <v>0</v>
      </c>
      <c r="AN18" s="17">
        <v>187.9</v>
      </c>
      <c r="AO18" s="17">
        <v>196.22801999999999</v>
      </c>
      <c r="AP18" s="17">
        <v>196.22801999999999</v>
      </c>
      <c r="AQ18" s="17">
        <v>-8.3280200000000004</v>
      </c>
      <c r="AR18" s="17">
        <v>208.6</v>
      </c>
      <c r="AS18" s="17">
        <v>196.22801999999999</v>
      </c>
      <c r="AT18" s="17">
        <v>196.22801999999999</v>
      </c>
      <c r="AU18" s="17">
        <v>12.371980000000001</v>
      </c>
      <c r="AV18" s="17">
        <v>211.4</v>
      </c>
      <c r="AW18" s="17">
        <v>196.22801999999999</v>
      </c>
      <c r="AX18" s="17">
        <v>196.22801999999999</v>
      </c>
      <c r="AY18" s="17">
        <v>15.17198</v>
      </c>
      <c r="AZ18" s="17">
        <v>291.7</v>
      </c>
      <c r="BA18" s="17">
        <v>295.22593999999998</v>
      </c>
      <c r="BB18" s="17">
        <v>295.22593000000001</v>
      </c>
      <c r="BC18" s="17">
        <v>-3.5259299999999998</v>
      </c>
      <c r="BD18" s="17">
        <v>216.8</v>
      </c>
      <c r="BE18" s="17">
        <v>207.04164</v>
      </c>
      <c r="BF18" s="17">
        <v>207.04164</v>
      </c>
      <c r="BG18" s="17">
        <v>9.7583599999999997</v>
      </c>
      <c r="BH18" s="17">
        <v>111.5</v>
      </c>
      <c r="BI18" s="17">
        <v>103.83168999999999</v>
      </c>
      <c r="BJ18" s="17">
        <v>103.83168999999999</v>
      </c>
      <c r="BK18" s="17">
        <v>7.66831</v>
      </c>
      <c r="BL18" s="17">
        <v>220.3</v>
      </c>
      <c r="BM18" s="17">
        <v>187.27529000000001</v>
      </c>
      <c r="BN18" s="17">
        <v>256.60951</v>
      </c>
      <c r="BO18" s="17">
        <v>-36.309510000000003</v>
      </c>
      <c r="BP18" s="17">
        <v>3.1</v>
      </c>
      <c r="BQ18" s="17">
        <v>3.4527100000000002</v>
      </c>
      <c r="BR18" s="17">
        <v>3.4527100000000002</v>
      </c>
      <c r="BS18" s="17">
        <v>-0.35271000000000002</v>
      </c>
      <c r="BT18" s="17"/>
      <c r="BU18" s="17"/>
      <c r="BV18" s="17"/>
      <c r="BW18" s="17">
        <v>0</v>
      </c>
      <c r="BX18" s="17"/>
      <c r="BY18" s="17"/>
      <c r="BZ18" s="17"/>
      <c r="CA18" s="17">
        <v>0</v>
      </c>
      <c r="CB18" s="17"/>
      <c r="CC18" s="17"/>
      <c r="CD18" s="17"/>
      <c r="CE18" s="17">
        <v>0</v>
      </c>
      <c r="CF18" s="17"/>
      <c r="CG18" s="17"/>
      <c r="CH18" s="17"/>
      <c r="CI18" s="17">
        <v>0</v>
      </c>
      <c r="CJ18" s="17">
        <v>124.7</v>
      </c>
      <c r="CK18" s="17">
        <v>116.04233000000001</v>
      </c>
      <c r="CL18" s="17">
        <v>116.04233000000001</v>
      </c>
      <c r="CM18" s="17">
        <v>8.6576699999999995</v>
      </c>
      <c r="CN18" s="17">
        <v>5.3</v>
      </c>
      <c r="CO18" s="17">
        <v>5.1333399999999996</v>
      </c>
      <c r="CP18" s="17">
        <v>5.1333399999999996</v>
      </c>
      <c r="CQ18" s="17">
        <v>0.16666</v>
      </c>
      <c r="CR18" s="17">
        <v>5.3</v>
      </c>
      <c r="CS18" s="17">
        <v>2.8177599999999998</v>
      </c>
      <c r="CT18" s="17">
        <v>2.8177500000000002</v>
      </c>
      <c r="CU18" s="17">
        <v>2.4822500000000001</v>
      </c>
      <c r="CV18" s="17"/>
      <c r="CW18" s="17"/>
      <c r="CX18" s="17"/>
      <c r="CY18" s="17">
        <v>0</v>
      </c>
      <c r="CZ18" s="17">
        <v>6.8</v>
      </c>
      <c r="DA18" s="17">
        <v>6.8787000000000003</v>
      </c>
      <c r="DB18" s="17">
        <v>6.8787000000000003</v>
      </c>
      <c r="DC18" s="17">
        <v>-7.8700000000000006E-2</v>
      </c>
      <c r="DD18" s="17">
        <v>10.7</v>
      </c>
      <c r="DE18" s="17">
        <v>14.919420000000001</v>
      </c>
      <c r="DF18" s="17">
        <v>14.919409999999999</v>
      </c>
      <c r="DG18" s="17">
        <v>-4.2194099999999999</v>
      </c>
      <c r="DH18" s="17">
        <v>50.3</v>
      </c>
      <c r="DI18" s="17">
        <v>83.438550000000006</v>
      </c>
      <c r="DJ18" s="17">
        <v>85.136420000000001</v>
      </c>
      <c r="DK18" s="17">
        <v>-34.836419999999997</v>
      </c>
      <c r="DL18" s="17"/>
      <c r="DM18" s="17"/>
      <c r="DN18" s="17"/>
      <c r="DO18" s="17">
        <v>0</v>
      </c>
      <c r="DP18" s="17"/>
      <c r="DQ18" s="17"/>
      <c r="DR18" s="17"/>
      <c r="DS18" s="17">
        <v>0</v>
      </c>
      <c r="DT18" s="17">
        <v>0</v>
      </c>
      <c r="DU18" s="17"/>
      <c r="DV18" s="17"/>
      <c r="DW18" s="17">
        <v>0</v>
      </c>
      <c r="DX18" s="17"/>
      <c r="DY18" s="17"/>
      <c r="DZ18" s="17"/>
      <c r="EA18" s="17">
        <v>0</v>
      </c>
      <c r="EB18" s="17">
        <v>60.1</v>
      </c>
      <c r="EC18" s="17">
        <v>67.055459999999997</v>
      </c>
      <c r="ED18" s="17">
        <v>72.259609999999995</v>
      </c>
      <c r="EE18" s="17">
        <v>-12.159610000000001</v>
      </c>
      <c r="EF18" s="17">
        <v>107.5</v>
      </c>
      <c r="EG18" s="17">
        <v>109.79412000000001</v>
      </c>
      <c r="EH18" s="17">
        <v>110.26215999999999</v>
      </c>
      <c r="EI18" s="17">
        <v>-2.7621600000000002</v>
      </c>
      <c r="EJ18" s="17"/>
      <c r="EK18" s="17"/>
      <c r="EL18" s="17"/>
      <c r="EM18" s="17">
        <v>0</v>
      </c>
      <c r="EN18" s="17"/>
      <c r="EO18" s="17"/>
      <c r="EP18" s="17"/>
      <c r="EQ18" s="17">
        <v>0</v>
      </c>
      <c r="ER18" s="17"/>
      <c r="ES18" s="17"/>
      <c r="ET18" s="17"/>
      <c r="EU18" s="17">
        <v>0</v>
      </c>
      <c r="EV18" s="17">
        <v>6.5</v>
      </c>
      <c r="EW18" s="17">
        <v>6.39</v>
      </c>
      <c r="EX18" s="17">
        <v>6.39</v>
      </c>
      <c r="EY18" s="17">
        <v>0.11</v>
      </c>
      <c r="EZ18" s="17"/>
      <c r="FA18" s="17"/>
      <c r="FB18" s="17"/>
      <c r="FC18" s="17">
        <v>0</v>
      </c>
      <c r="FD18" s="17">
        <v>26.2</v>
      </c>
      <c r="FE18" s="17">
        <v>30.000630000000001</v>
      </c>
      <c r="FF18" s="17">
        <v>30.000620000000001</v>
      </c>
      <c r="FG18" s="17">
        <v>-3.8006199999999999</v>
      </c>
      <c r="FH18" s="17">
        <v>67.099999999999994</v>
      </c>
      <c r="FI18" s="17">
        <v>67.010710000000003</v>
      </c>
      <c r="FJ18" s="17"/>
      <c r="FK18" s="17">
        <v>67.099999999999994</v>
      </c>
      <c r="FL18" s="17"/>
      <c r="FM18" s="17"/>
      <c r="FN18" s="17"/>
      <c r="FO18" s="17">
        <v>0</v>
      </c>
      <c r="FP18" s="17">
        <v>18.2</v>
      </c>
      <c r="FQ18" s="17">
        <v>16.68403</v>
      </c>
      <c r="FR18" s="17">
        <v>16.68403</v>
      </c>
      <c r="FS18" s="17">
        <v>1.51597</v>
      </c>
      <c r="FT18" s="17">
        <v>9.4</v>
      </c>
      <c r="FU18" s="17"/>
      <c r="FV18" s="17">
        <v>9.5</v>
      </c>
      <c r="FW18" s="17">
        <v>-0.1</v>
      </c>
      <c r="FX18" s="17">
        <v>65</v>
      </c>
      <c r="FY18" s="17">
        <v>63.409889999999997</v>
      </c>
      <c r="FZ18" s="17">
        <v>63.409880000000001</v>
      </c>
      <c r="GA18" s="17">
        <v>1.59012</v>
      </c>
      <c r="GB18" s="17">
        <v>182.2</v>
      </c>
      <c r="GC18" s="17">
        <v>184.91498000000001</v>
      </c>
      <c r="GD18" s="17">
        <v>184.91498000000001</v>
      </c>
      <c r="GE18" s="17">
        <v>-2.7149800000000002</v>
      </c>
      <c r="GF18" s="17">
        <v>182.4</v>
      </c>
      <c r="GG18" s="17">
        <v>184.91498000000001</v>
      </c>
      <c r="GH18" s="17">
        <v>184.91498000000001</v>
      </c>
      <c r="GI18" s="17">
        <v>-2.51498</v>
      </c>
      <c r="GJ18" s="17">
        <v>185.7</v>
      </c>
      <c r="GK18" s="17">
        <v>185.47028</v>
      </c>
      <c r="GL18" s="17">
        <v>185.47028</v>
      </c>
      <c r="GM18" s="17">
        <v>0.22972000000000001</v>
      </c>
      <c r="GN18" s="17">
        <v>88.7</v>
      </c>
      <c r="GO18" s="17">
        <v>75.380849999999995</v>
      </c>
      <c r="GP18" s="17">
        <v>51.053319999999999</v>
      </c>
      <c r="GQ18" s="17">
        <v>37.646680000000003</v>
      </c>
      <c r="GR18" s="17">
        <v>7.6</v>
      </c>
      <c r="GS18" s="17">
        <v>7.9823300000000001</v>
      </c>
      <c r="GT18" s="17">
        <v>7.9823300000000001</v>
      </c>
      <c r="GU18" s="17">
        <v>-0.38233</v>
      </c>
      <c r="GV18" s="17">
        <v>9.1</v>
      </c>
      <c r="GW18" s="17">
        <v>8.3742099999999997</v>
      </c>
      <c r="GX18" s="17">
        <v>8.3742099999999997</v>
      </c>
      <c r="GY18" s="17">
        <v>0.72579000000000005</v>
      </c>
      <c r="GZ18" s="17">
        <v>10.7</v>
      </c>
      <c r="HA18" s="17">
        <v>10.84862</v>
      </c>
      <c r="HB18" s="17">
        <v>10.848660000000001</v>
      </c>
      <c r="HC18" s="17">
        <v>-0.14865999999999999</v>
      </c>
      <c r="HD18" s="17"/>
      <c r="HE18" s="17"/>
      <c r="HF18" s="17"/>
      <c r="HG18" s="17">
        <v>0</v>
      </c>
      <c r="HH18" s="17">
        <v>2</v>
      </c>
      <c r="HI18" s="17">
        <v>1.97359</v>
      </c>
      <c r="HJ18" s="17">
        <v>1.97359</v>
      </c>
      <c r="HK18" s="17">
        <v>2.6409999999999999E-2</v>
      </c>
      <c r="HL18" s="17">
        <v>0</v>
      </c>
      <c r="HM18" s="17"/>
      <c r="HN18" s="17"/>
      <c r="HO18" s="17">
        <v>0</v>
      </c>
      <c r="HP18" s="17">
        <v>26.6</v>
      </c>
      <c r="HQ18" s="17">
        <v>25.0001</v>
      </c>
      <c r="HR18" s="17">
        <v>45.92436</v>
      </c>
      <c r="HS18" s="17">
        <v>-19.324359999999999</v>
      </c>
      <c r="HT18" s="17"/>
      <c r="HU18" s="17"/>
      <c r="HV18" s="17"/>
      <c r="HW18" s="17">
        <v>0</v>
      </c>
      <c r="HX18" s="17"/>
      <c r="HY18" s="17"/>
      <c r="HZ18" s="17"/>
      <c r="IA18" s="17">
        <v>0</v>
      </c>
      <c r="IB18" s="17">
        <v>31.9</v>
      </c>
      <c r="IC18" s="17">
        <v>41.874169999999999</v>
      </c>
      <c r="ID18" s="17">
        <v>56.382629999999999</v>
      </c>
      <c r="IE18" s="17">
        <v>-24.48263</v>
      </c>
      <c r="IF18" s="17"/>
      <c r="IG18" s="17"/>
      <c r="IH18" s="17"/>
      <c r="II18" s="17">
        <v>0</v>
      </c>
      <c r="IJ18" s="17"/>
      <c r="IK18" s="17"/>
      <c r="IL18" s="17"/>
      <c r="IM18" s="17">
        <v>0</v>
      </c>
      <c r="IN18" s="17">
        <v>47.4</v>
      </c>
      <c r="IO18" s="17">
        <v>25.773350000000001</v>
      </c>
      <c r="IP18" s="17">
        <v>25.780819999999999</v>
      </c>
      <c r="IQ18" s="17">
        <v>21.61918</v>
      </c>
      <c r="IR18" s="17"/>
      <c r="IS18" s="17"/>
      <c r="IT18" s="17"/>
      <c r="IU18" s="17">
        <v>0</v>
      </c>
      <c r="IV18" s="17"/>
      <c r="IW18" s="17"/>
      <c r="IX18" s="17"/>
      <c r="IY18" s="17">
        <v>0</v>
      </c>
      <c r="IZ18" s="17"/>
      <c r="JA18" s="17"/>
      <c r="JB18" s="17"/>
      <c r="JC18" s="17">
        <v>0</v>
      </c>
      <c r="JD18" s="17">
        <v>75.2</v>
      </c>
      <c r="JE18" s="17">
        <v>58.432870000000001</v>
      </c>
      <c r="JF18" s="17">
        <v>35.767229999999998</v>
      </c>
      <c r="JG18" s="17">
        <v>39.432769999999998</v>
      </c>
      <c r="JH18" s="17">
        <v>177.4</v>
      </c>
      <c r="JI18" s="17">
        <v>185.31675000000001</v>
      </c>
      <c r="JJ18" s="17">
        <v>185.31675000000001</v>
      </c>
      <c r="JK18" s="17">
        <v>-7.9167500000000004</v>
      </c>
      <c r="JL18" s="17">
        <v>175.4</v>
      </c>
      <c r="JM18" s="17">
        <v>185.31675000000001</v>
      </c>
      <c r="JN18" s="17">
        <v>185.31675000000001</v>
      </c>
      <c r="JO18" s="17">
        <v>-9.9167500000000004</v>
      </c>
      <c r="JP18" s="17">
        <v>200</v>
      </c>
      <c r="JQ18" s="17">
        <v>185.31675000000001</v>
      </c>
      <c r="JR18" s="17">
        <v>185.31675000000001</v>
      </c>
      <c r="JS18" s="17">
        <v>14.683249999999999</v>
      </c>
      <c r="JT18" s="17">
        <v>273.8</v>
      </c>
      <c r="JU18" s="17">
        <v>278.80989</v>
      </c>
      <c r="JV18" s="17">
        <v>278.80989</v>
      </c>
      <c r="JW18" s="17">
        <v>-5.0098900000000004</v>
      </c>
      <c r="JX18" s="17">
        <v>76.3</v>
      </c>
      <c r="JY18" s="17">
        <v>73.590999999999994</v>
      </c>
      <c r="JZ18" s="17">
        <v>73.590990000000005</v>
      </c>
      <c r="KA18" s="17">
        <v>2.7090100000000001</v>
      </c>
      <c r="KB18" s="17">
        <v>37.200000000000003</v>
      </c>
      <c r="KC18" s="17">
        <v>36.905999999999999</v>
      </c>
      <c r="KD18" s="17">
        <v>36.905990000000003</v>
      </c>
      <c r="KE18" s="17">
        <v>0.29400999999999999</v>
      </c>
      <c r="KF18" s="17"/>
      <c r="KG18" s="17"/>
      <c r="KH18" s="17"/>
      <c r="KI18" s="17">
        <v>0</v>
      </c>
      <c r="KJ18" s="17"/>
      <c r="KK18" s="17"/>
      <c r="KL18" s="17"/>
      <c r="KM18" s="17">
        <v>0</v>
      </c>
      <c r="KN18" s="17"/>
      <c r="KO18" s="17"/>
      <c r="KP18" s="17"/>
      <c r="KQ18" s="17">
        <v>0</v>
      </c>
      <c r="KR18" s="17"/>
      <c r="KS18" s="17"/>
      <c r="KT18" s="17"/>
      <c r="KU18" s="17">
        <v>0</v>
      </c>
      <c r="KV18" s="17"/>
      <c r="KW18" s="17"/>
      <c r="KX18" s="17"/>
      <c r="KY18" s="17">
        <v>0</v>
      </c>
      <c r="KZ18" s="17"/>
      <c r="LA18" s="17"/>
      <c r="LB18" s="17"/>
      <c r="LC18" s="17">
        <v>0</v>
      </c>
      <c r="LD18" s="17">
        <v>0.4</v>
      </c>
      <c r="LE18" s="17">
        <v>0.37169999999999997</v>
      </c>
      <c r="LF18" s="17">
        <v>0.37169000000000002</v>
      </c>
      <c r="LG18" s="17">
        <v>2.8309999999999998E-2</v>
      </c>
      <c r="LH18" s="17">
        <v>149.19999999999999</v>
      </c>
      <c r="LI18" s="17">
        <v>126.4012</v>
      </c>
      <c r="LJ18" s="17">
        <v>146.66005000000001</v>
      </c>
      <c r="LK18" s="17">
        <v>2.5399500000000002</v>
      </c>
      <c r="LL18" s="17">
        <v>94.2</v>
      </c>
      <c r="LM18" s="17">
        <v>76.365300000000005</v>
      </c>
      <c r="LN18" s="17">
        <v>59.222490000000001</v>
      </c>
      <c r="LO18" s="17">
        <v>34.977510000000002</v>
      </c>
      <c r="LP18" s="17">
        <v>64</v>
      </c>
      <c r="LQ18" s="17">
        <v>67.133979999999994</v>
      </c>
      <c r="LR18" s="17">
        <v>67.133979999999994</v>
      </c>
      <c r="LS18" s="17">
        <v>-3.1339800000000002</v>
      </c>
      <c r="LT18" s="17">
        <v>65.400000000000006</v>
      </c>
      <c r="LU18" s="17">
        <v>66.025769999999994</v>
      </c>
      <c r="LV18" s="17">
        <v>59.259659999999997</v>
      </c>
      <c r="LW18" s="17">
        <v>6.1403400000000001</v>
      </c>
      <c r="LX18" s="17">
        <v>29.4</v>
      </c>
      <c r="LY18" s="17">
        <v>29.951450000000001</v>
      </c>
      <c r="LZ18" s="17">
        <v>29.951450000000001</v>
      </c>
      <c r="MA18" s="17">
        <v>-0.55145</v>
      </c>
      <c r="MB18" s="17"/>
      <c r="MC18" s="17"/>
      <c r="MD18" s="17"/>
      <c r="ME18" s="17">
        <v>0</v>
      </c>
      <c r="MF18" s="17"/>
      <c r="MG18" s="17"/>
      <c r="MH18" s="17"/>
      <c r="MI18" s="17">
        <v>0</v>
      </c>
      <c r="MJ18" s="17"/>
      <c r="MK18" s="17"/>
      <c r="ML18" s="17"/>
      <c r="MM18" s="17">
        <v>0</v>
      </c>
      <c r="MN18" s="17">
        <v>147.19999999999999</v>
      </c>
      <c r="MO18" s="17">
        <v>159.10767000000001</v>
      </c>
      <c r="MP18" s="17">
        <v>154.73921000000001</v>
      </c>
      <c r="MQ18" s="17">
        <v>-7.5392099999999997</v>
      </c>
      <c r="MR18" s="17">
        <v>149.5</v>
      </c>
      <c r="MS18" s="17">
        <v>159.10767000000001</v>
      </c>
      <c r="MT18" s="17">
        <v>154.73921000000001</v>
      </c>
      <c r="MU18" s="17">
        <v>-5.2392099999999999</v>
      </c>
      <c r="MV18" s="17">
        <v>150</v>
      </c>
      <c r="MW18" s="17">
        <v>159.58546999999999</v>
      </c>
      <c r="MX18" s="17">
        <v>155.20389</v>
      </c>
      <c r="MY18" s="17">
        <v>-5.2038900000000003</v>
      </c>
      <c r="MZ18" s="17"/>
      <c r="NA18" s="17"/>
      <c r="NB18" s="17"/>
      <c r="NC18" s="17">
        <v>0</v>
      </c>
      <c r="ND18" s="17"/>
      <c r="NE18" s="17"/>
      <c r="NF18" s="17"/>
      <c r="NG18" s="17">
        <v>0</v>
      </c>
      <c r="NH18" s="17"/>
      <c r="NI18" s="17"/>
      <c r="NJ18" s="17"/>
      <c r="NK18" s="17">
        <v>0</v>
      </c>
      <c r="NL18" s="17"/>
      <c r="NM18" s="17"/>
      <c r="NN18" s="17"/>
      <c r="NO18" s="17">
        <v>0</v>
      </c>
      <c r="NP18" s="17"/>
      <c r="NQ18" s="17"/>
      <c r="NR18" s="17"/>
      <c r="NS18" s="17">
        <v>0</v>
      </c>
      <c r="NT18" s="17">
        <v>217.2</v>
      </c>
      <c r="NU18" s="17">
        <v>213.11998</v>
      </c>
      <c r="NV18" s="17">
        <v>213.11997</v>
      </c>
      <c r="NW18" s="17">
        <v>4.0800299999999998</v>
      </c>
      <c r="NX18" s="17">
        <v>103.8</v>
      </c>
      <c r="NY18" s="17">
        <v>106.87999000000001</v>
      </c>
      <c r="NZ18" s="17">
        <v>106.87999000000001</v>
      </c>
      <c r="OA18" s="17">
        <v>-3.07999</v>
      </c>
      <c r="OB18" s="17">
        <v>0</v>
      </c>
      <c r="OC18" s="17"/>
      <c r="OD18" s="17"/>
      <c r="OE18" s="17">
        <v>0</v>
      </c>
      <c r="OF18" s="17">
        <v>91.5</v>
      </c>
      <c r="OG18" s="17">
        <v>62.89</v>
      </c>
      <c r="OH18" s="17">
        <v>62.89</v>
      </c>
      <c r="OI18" s="17">
        <v>28.61</v>
      </c>
      <c r="OJ18" s="17">
        <v>0</v>
      </c>
      <c r="OK18" s="17"/>
      <c r="OL18" s="17"/>
      <c r="OM18" s="17">
        <v>0</v>
      </c>
      <c r="ON18" s="17">
        <v>4.5</v>
      </c>
      <c r="OO18" s="17">
        <v>10.567</v>
      </c>
      <c r="OP18" s="17">
        <v>10.567</v>
      </c>
      <c r="OQ18" s="17">
        <v>-6.0670000000000002</v>
      </c>
      <c r="OR18" s="17">
        <v>0</v>
      </c>
      <c r="OS18" s="17"/>
      <c r="OT18" s="17"/>
      <c r="OU18" s="17">
        <v>0</v>
      </c>
      <c r="OV18" s="17">
        <v>5.2</v>
      </c>
      <c r="OW18" s="17">
        <v>3.6</v>
      </c>
      <c r="OX18" s="17">
        <v>3.6</v>
      </c>
      <c r="OY18" s="17">
        <v>1.6</v>
      </c>
      <c r="OZ18" s="17"/>
      <c r="PA18" s="17"/>
      <c r="PB18" s="17"/>
      <c r="PC18" s="17">
        <v>0</v>
      </c>
      <c r="PD18" s="17">
        <v>0</v>
      </c>
      <c r="PE18" s="17"/>
      <c r="PF18" s="17"/>
      <c r="PG18" s="17">
        <v>0</v>
      </c>
      <c r="PH18" s="17">
        <v>0</v>
      </c>
      <c r="PI18" s="17"/>
      <c r="PJ18" s="17"/>
      <c r="PK18" s="17">
        <v>0</v>
      </c>
      <c r="PL18" s="17">
        <v>0</v>
      </c>
      <c r="PM18" s="17"/>
      <c r="PN18" s="17"/>
      <c r="PO18" s="17">
        <v>0</v>
      </c>
      <c r="PP18" s="17">
        <v>0.7</v>
      </c>
      <c r="PQ18" s="17">
        <v>1</v>
      </c>
      <c r="PR18" s="17">
        <v>1</v>
      </c>
      <c r="PS18" s="17">
        <v>-0.3</v>
      </c>
      <c r="PT18" s="17">
        <v>1.5</v>
      </c>
      <c r="PU18" s="17">
        <v>1.91</v>
      </c>
      <c r="PV18" s="17">
        <v>1.91</v>
      </c>
      <c r="PW18" s="17">
        <v>-0.41</v>
      </c>
      <c r="PX18" s="17">
        <v>3.8</v>
      </c>
      <c r="PY18" s="17">
        <v>4</v>
      </c>
      <c r="PZ18" s="17">
        <v>4</v>
      </c>
      <c r="QA18" s="17">
        <v>-0.2</v>
      </c>
      <c r="QB18" s="17">
        <v>20</v>
      </c>
      <c r="QC18" s="17">
        <v>15.53398</v>
      </c>
      <c r="QD18" s="17">
        <v>15.53398</v>
      </c>
      <c r="QE18" s="17">
        <v>4.4660200000000003</v>
      </c>
      <c r="QF18" s="17">
        <v>3.4</v>
      </c>
      <c r="QG18" s="17">
        <v>3.1</v>
      </c>
      <c r="QH18" s="17">
        <v>3.1</v>
      </c>
      <c r="QI18" s="17">
        <v>0.3</v>
      </c>
      <c r="QJ18" s="17">
        <v>8.4</v>
      </c>
      <c r="QK18" s="17">
        <v>3.1</v>
      </c>
      <c r="QL18" s="17">
        <v>3.1</v>
      </c>
      <c r="QM18" s="17">
        <v>5.3</v>
      </c>
      <c r="QN18" s="17">
        <v>3.3</v>
      </c>
      <c r="QO18" s="17">
        <v>3.5</v>
      </c>
      <c r="QP18" s="17">
        <v>3.5</v>
      </c>
      <c r="QQ18" s="17">
        <v>-0.2</v>
      </c>
      <c r="QR18" s="17">
        <v>16.2</v>
      </c>
      <c r="QS18" s="17">
        <v>17.475729999999999</v>
      </c>
      <c r="QT18" s="17">
        <v>17.475729999999999</v>
      </c>
      <c r="QU18" s="17">
        <v>-1.27573</v>
      </c>
      <c r="QV18" s="17">
        <v>0</v>
      </c>
      <c r="QW18" s="17"/>
      <c r="QX18" s="17"/>
      <c r="QY18" s="17">
        <v>0</v>
      </c>
      <c r="QZ18" s="17">
        <v>0</v>
      </c>
      <c r="RA18" s="17"/>
      <c r="RB18" s="17"/>
      <c r="RC18" s="17">
        <v>0</v>
      </c>
      <c r="RD18" s="17">
        <v>21.4</v>
      </c>
      <c r="RE18" s="17">
        <v>13.412000000000001</v>
      </c>
      <c r="RF18" s="17">
        <v>13.412000000000001</v>
      </c>
      <c r="RG18" s="17">
        <v>7.9880000000000004</v>
      </c>
      <c r="RH18" s="17">
        <v>46.4</v>
      </c>
      <c r="RI18" s="17">
        <v>32.180999999999997</v>
      </c>
      <c r="RJ18" s="17">
        <v>32.180999999999997</v>
      </c>
      <c r="RK18" s="17">
        <v>14.218999999999999</v>
      </c>
      <c r="RL18" s="17">
        <v>2.9</v>
      </c>
      <c r="RM18" s="17">
        <v>3</v>
      </c>
      <c r="RN18" s="17">
        <v>3</v>
      </c>
      <c r="RO18" s="17">
        <v>-0.1</v>
      </c>
      <c r="RP18" s="17">
        <v>2.4</v>
      </c>
      <c r="RQ18" s="17">
        <v>2.4</v>
      </c>
      <c r="RR18" s="17">
        <v>2.4</v>
      </c>
      <c r="RS18" s="17">
        <v>0</v>
      </c>
      <c r="RT18" s="17">
        <v>2.4</v>
      </c>
      <c r="RU18" s="17">
        <v>2.4</v>
      </c>
      <c r="RV18" s="17">
        <v>2.4</v>
      </c>
      <c r="RW18" s="17">
        <v>0</v>
      </c>
      <c r="RX18" s="17">
        <v>2.6</v>
      </c>
      <c r="RY18" s="17">
        <v>2.8</v>
      </c>
      <c r="RZ18" s="17">
        <v>2.8</v>
      </c>
      <c r="SA18" s="17">
        <v>-0.2</v>
      </c>
      <c r="SB18" s="17">
        <v>0</v>
      </c>
      <c r="SC18" s="17"/>
      <c r="SD18" s="17"/>
      <c r="SE18" s="17">
        <v>0</v>
      </c>
      <c r="SF18" s="17">
        <v>1.6</v>
      </c>
      <c r="SG18" s="17">
        <v>2.1</v>
      </c>
      <c r="SH18" s="17">
        <v>2.1</v>
      </c>
      <c r="SI18" s="17">
        <v>-0.5</v>
      </c>
      <c r="SJ18" s="17">
        <v>8</v>
      </c>
      <c r="SK18" s="17">
        <v>9.6858199999999997</v>
      </c>
      <c r="SL18" s="17">
        <v>13.041740000000001</v>
      </c>
      <c r="SM18" s="17">
        <v>-5.0417399999999999</v>
      </c>
      <c r="SN18" s="17">
        <v>1</v>
      </c>
      <c r="SO18" s="17">
        <v>1</v>
      </c>
      <c r="SP18" s="17">
        <v>1</v>
      </c>
      <c r="SQ18" s="17">
        <v>0</v>
      </c>
      <c r="SR18" s="17">
        <v>0.3</v>
      </c>
      <c r="SS18" s="17">
        <v>0.4</v>
      </c>
      <c r="ST18" s="17">
        <v>0.4</v>
      </c>
      <c r="SU18" s="17">
        <v>-0.1</v>
      </c>
      <c r="SV18" s="17">
        <v>3.9</v>
      </c>
      <c r="SW18" s="17">
        <v>4.7</v>
      </c>
      <c r="SX18" s="17">
        <v>4.7</v>
      </c>
      <c r="SY18" s="17">
        <v>-0.8</v>
      </c>
      <c r="SZ18" s="17">
        <v>2.5</v>
      </c>
      <c r="TA18" s="17">
        <v>2.2999999999999998</v>
      </c>
      <c r="TB18" s="17">
        <v>2.2999999999999998</v>
      </c>
      <c r="TC18" s="17">
        <v>0.2</v>
      </c>
      <c r="TD18" s="17">
        <v>3.7</v>
      </c>
      <c r="TE18" s="17">
        <v>3.5</v>
      </c>
      <c r="TF18" s="17">
        <v>3.5</v>
      </c>
      <c r="TG18" s="17">
        <v>0.2</v>
      </c>
      <c r="TH18" s="17">
        <v>5.5</v>
      </c>
      <c r="TI18" s="17">
        <v>5</v>
      </c>
      <c r="TJ18" s="17">
        <v>5</v>
      </c>
      <c r="TK18" s="17">
        <v>0.5</v>
      </c>
      <c r="TL18" s="17"/>
      <c r="TM18" s="17"/>
      <c r="TN18" s="17"/>
      <c r="TO18" s="17">
        <v>0</v>
      </c>
      <c r="TP18" s="17">
        <v>8.4</v>
      </c>
      <c r="TQ18" s="17">
        <v>8.6950000000000003</v>
      </c>
      <c r="TR18" s="17">
        <v>8.6950000000000003</v>
      </c>
      <c r="TS18" s="17">
        <v>-0.29499999999999998</v>
      </c>
      <c r="TT18" s="17">
        <v>8.9</v>
      </c>
      <c r="TU18" s="17">
        <v>11.67</v>
      </c>
      <c r="TV18" s="17">
        <v>11.67</v>
      </c>
      <c r="TW18" s="17">
        <v>-2.77</v>
      </c>
      <c r="TX18" s="17">
        <v>0</v>
      </c>
      <c r="TY18" s="17"/>
      <c r="TZ18" s="17"/>
      <c r="UA18" s="17">
        <v>0</v>
      </c>
      <c r="UB18" s="17">
        <v>10.3</v>
      </c>
      <c r="UC18" s="17">
        <v>12.72</v>
      </c>
      <c r="UD18" s="17">
        <v>12.72</v>
      </c>
      <c r="UE18" s="17">
        <v>-2.42</v>
      </c>
      <c r="UF18" s="17">
        <v>29.1</v>
      </c>
      <c r="UG18" s="17">
        <v>33.643000000000001</v>
      </c>
      <c r="UH18" s="17">
        <v>33.643000000000001</v>
      </c>
      <c r="UI18" s="17">
        <v>-4.5430000000000001</v>
      </c>
      <c r="UJ18" s="17">
        <v>1.1000000000000001</v>
      </c>
      <c r="UK18" s="17">
        <v>0.93</v>
      </c>
      <c r="UL18" s="17">
        <v>0.93</v>
      </c>
      <c r="UM18" s="17">
        <v>0.17</v>
      </c>
      <c r="UN18" s="17">
        <v>0</v>
      </c>
      <c r="UO18" s="17">
        <v>0.42</v>
      </c>
      <c r="UP18" s="17">
        <v>0.42</v>
      </c>
      <c r="UQ18" s="17">
        <v>-0.42</v>
      </c>
      <c r="UR18" s="17">
        <v>8.5</v>
      </c>
      <c r="US18" s="17">
        <v>5</v>
      </c>
      <c r="UT18" s="17">
        <v>5</v>
      </c>
      <c r="UU18" s="17">
        <v>3.5</v>
      </c>
      <c r="UV18" s="17">
        <v>2.4</v>
      </c>
      <c r="UW18" s="17">
        <v>2</v>
      </c>
      <c r="UX18" s="17">
        <v>2</v>
      </c>
      <c r="UY18" s="17">
        <v>0.4</v>
      </c>
      <c r="UZ18" s="17">
        <v>7.6</v>
      </c>
      <c r="VA18" s="17">
        <v>8</v>
      </c>
      <c r="VB18" s="17">
        <v>8</v>
      </c>
      <c r="VC18" s="17">
        <v>-0.4</v>
      </c>
      <c r="VD18" s="17">
        <v>4</v>
      </c>
      <c r="VE18" s="17">
        <v>4</v>
      </c>
      <c r="VF18" s="17">
        <v>4</v>
      </c>
      <c r="VG18" s="17">
        <v>0</v>
      </c>
      <c r="VH18" s="17">
        <v>4.4000000000000004</v>
      </c>
      <c r="VI18" s="17">
        <v>4</v>
      </c>
      <c r="VJ18" s="17">
        <v>4</v>
      </c>
      <c r="VK18" s="17">
        <v>0.4</v>
      </c>
      <c r="VL18" s="17">
        <v>4.5999999999999996</v>
      </c>
      <c r="VM18" s="17">
        <v>5</v>
      </c>
      <c r="VN18" s="17">
        <v>5</v>
      </c>
      <c r="VO18" s="17">
        <v>-0.4</v>
      </c>
      <c r="VP18" s="17">
        <v>2.8</v>
      </c>
      <c r="VQ18" s="17">
        <v>5.6970000000000001</v>
      </c>
      <c r="VR18" s="17">
        <v>5.6970000000000001</v>
      </c>
      <c r="VS18" s="17">
        <v>-2.8969999999999998</v>
      </c>
      <c r="VT18" s="17">
        <v>0</v>
      </c>
      <c r="VU18" s="17"/>
      <c r="VV18" s="17"/>
      <c r="VW18" s="17">
        <v>0</v>
      </c>
      <c r="VX18" s="17">
        <v>0</v>
      </c>
      <c r="VY18" s="17"/>
      <c r="VZ18" s="17"/>
      <c r="WA18" s="17">
        <v>0</v>
      </c>
      <c r="WB18" s="17">
        <v>0</v>
      </c>
      <c r="WC18" s="17"/>
      <c r="WD18" s="17"/>
      <c r="WE18" s="17">
        <v>0</v>
      </c>
      <c r="WF18" s="17">
        <v>0.6</v>
      </c>
      <c r="WG18" s="17">
        <v>0.6</v>
      </c>
      <c r="WH18" s="17">
        <v>0.6</v>
      </c>
      <c r="WI18" s="17">
        <v>0</v>
      </c>
      <c r="WJ18" s="17">
        <v>0</v>
      </c>
      <c r="WK18" s="17">
        <v>3</v>
      </c>
      <c r="WL18" s="17">
        <v>3</v>
      </c>
      <c r="WM18" s="17">
        <v>-3</v>
      </c>
      <c r="WN18" s="17">
        <v>0</v>
      </c>
      <c r="WO18" s="17">
        <v>3</v>
      </c>
      <c r="WP18" s="17">
        <v>3</v>
      </c>
      <c r="WQ18" s="17">
        <v>-3</v>
      </c>
      <c r="WR18" s="17">
        <v>0</v>
      </c>
      <c r="WS18" s="17"/>
      <c r="WT18" s="17"/>
      <c r="WU18" s="17">
        <v>0</v>
      </c>
      <c r="WV18" s="17">
        <v>0</v>
      </c>
      <c r="WW18" s="17"/>
      <c r="WX18" s="17"/>
      <c r="WY18" s="17">
        <v>0</v>
      </c>
      <c r="WZ18" s="17">
        <v>7.2</v>
      </c>
      <c r="XA18" s="17">
        <v>7.2</v>
      </c>
      <c r="XB18" s="17">
        <v>7.2</v>
      </c>
      <c r="XC18" s="17">
        <v>0</v>
      </c>
      <c r="XD18" s="17"/>
      <c r="XE18" s="17"/>
      <c r="XF18" s="17"/>
      <c r="XG18" s="17">
        <v>0</v>
      </c>
      <c r="XH18" s="17">
        <v>9.1</v>
      </c>
      <c r="XI18" s="17">
        <v>10.8</v>
      </c>
      <c r="XJ18" s="17">
        <v>10.8</v>
      </c>
      <c r="XK18" s="17">
        <v>-1.7</v>
      </c>
      <c r="XL18" s="17">
        <v>29.4</v>
      </c>
      <c r="XM18" s="17">
        <v>29</v>
      </c>
      <c r="XN18" s="17">
        <v>29</v>
      </c>
      <c r="XO18" s="17">
        <v>0.4</v>
      </c>
      <c r="XP18" s="17">
        <v>26.9</v>
      </c>
      <c r="XQ18" s="17">
        <v>29</v>
      </c>
      <c r="XR18" s="17">
        <v>29</v>
      </c>
      <c r="XS18" s="17">
        <v>-2.1</v>
      </c>
      <c r="XT18" s="17">
        <v>15</v>
      </c>
      <c r="XU18" s="17">
        <v>14</v>
      </c>
      <c r="XV18" s="17">
        <v>14</v>
      </c>
      <c r="XW18" s="17">
        <v>1</v>
      </c>
      <c r="XX18" s="17">
        <v>17.5</v>
      </c>
      <c r="XY18" s="17">
        <v>20.145</v>
      </c>
      <c r="XZ18" s="17">
        <v>20.145</v>
      </c>
      <c r="YA18" s="17">
        <v>-2.645</v>
      </c>
      <c r="YB18" s="17">
        <v>8.4</v>
      </c>
      <c r="YC18" s="17">
        <v>7.67</v>
      </c>
      <c r="YD18" s="17">
        <v>7.67</v>
      </c>
      <c r="YE18" s="17">
        <v>0.73</v>
      </c>
      <c r="YF18" s="17">
        <v>7.69</v>
      </c>
      <c r="YG18" s="17">
        <v>11</v>
      </c>
      <c r="YH18" s="17">
        <v>11</v>
      </c>
      <c r="YI18" s="17">
        <v>-3.31</v>
      </c>
    </row>
    <row r="19" spans="1:659" ht="24" customHeight="1" x14ac:dyDescent="0.3">
      <c r="A19" s="1"/>
      <c r="B19" s="16" t="s">
        <v>72</v>
      </c>
      <c r="C19" s="16" t="s">
        <v>790</v>
      </c>
      <c r="D19" s="17">
        <v>45.64</v>
      </c>
      <c r="E19" s="17">
        <v>112.19325000000001</v>
      </c>
      <c r="F19" s="17">
        <v>129.50102999999999</v>
      </c>
      <c r="G19" s="17">
        <v>-83.86103</v>
      </c>
      <c r="H19" s="17">
        <v>634.9</v>
      </c>
      <c r="I19" s="17">
        <v>635.88252999999997</v>
      </c>
      <c r="J19" s="17">
        <v>635.88175999999999</v>
      </c>
      <c r="K19" s="17">
        <v>-0.98175999999999997</v>
      </c>
      <c r="L19" s="17">
        <v>215.9</v>
      </c>
      <c r="M19" s="17">
        <v>206.86389</v>
      </c>
      <c r="N19" s="17">
        <v>206.86364</v>
      </c>
      <c r="O19" s="17">
        <v>9.0363600000000002</v>
      </c>
      <c r="P19" s="17"/>
      <c r="Q19" s="17"/>
      <c r="R19" s="17"/>
      <c r="S19" s="17">
        <v>0</v>
      </c>
      <c r="T19" s="17"/>
      <c r="U19" s="17"/>
      <c r="V19" s="17"/>
      <c r="W19" s="17">
        <v>0</v>
      </c>
      <c r="X19" s="17">
        <v>0</v>
      </c>
      <c r="Y19" s="17"/>
      <c r="Z19" s="17"/>
      <c r="AA19" s="17">
        <v>0</v>
      </c>
      <c r="AB19" s="17">
        <v>62</v>
      </c>
      <c r="AC19" s="17">
        <v>70.28</v>
      </c>
      <c r="AD19" s="17">
        <v>66.766000000000005</v>
      </c>
      <c r="AE19" s="17">
        <v>-4.766</v>
      </c>
      <c r="AF19" s="17"/>
      <c r="AG19" s="17"/>
      <c r="AH19" s="17"/>
      <c r="AI19" s="17">
        <v>0</v>
      </c>
      <c r="AJ19" s="17"/>
      <c r="AK19" s="17"/>
      <c r="AL19" s="17"/>
      <c r="AM19" s="17">
        <v>0</v>
      </c>
      <c r="AN19" s="17">
        <v>189.4</v>
      </c>
      <c r="AO19" s="17">
        <v>196.22801999999999</v>
      </c>
      <c r="AP19" s="17">
        <v>196.22801999999999</v>
      </c>
      <c r="AQ19" s="17">
        <v>-6.8280200000000004</v>
      </c>
      <c r="AR19" s="17">
        <v>209.8</v>
      </c>
      <c r="AS19" s="17">
        <v>196.22801999999999</v>
      </c>
      <c r="AT19" s="17">
        <v>196.22801999999999</v>
      </c>
      <c r="AU19" s="17">
        <v>13.57198</v>
      </c>
      <c r="AV19" s="17">
        <v>212.4</v>
      </c>
      <c r="AW19" s="17">
        <v>196.22801999999999</v>
      </c>
      <c r="AX19" s="17">
        <v>196.22801999999999</v>
      </c>
      <c r="AY19" s="17">
        <v>16.171980000000001</v>
      </c>
      <c r="AZ19" s="17">
        <v>290.39999999999998</v>
      </c>
      <c r="BA19" s="17">
        <v>295.22593999999998</v>
      </c>
      <c r="BB19" s="17">
        <v>295.22593000000001</v>
      </c>
      <c r="BC19" s="17">
        <v>-4.8259299999999996</v>
      </c>
      <c r="BD19" s="17">
        <v>217.3</v>
      </c>
      <c r="BE19" s="17">
        <v>207.04164</v>
      </c>
      <c r="BF19" s="17">
        <v>207.04164</v>
      </c>
      <c r="BG19" s="17">
        <v>10.25836</v>
      </c>
      <c r="BH19" s="17">
        <v>111.4</v>
      </c>
      <c r="BI19" s="17">
        <v>103.83168999999999</v>
      </c>
      <c r="BJ19" s="17">
        <v>103.83168999999999</v>
      </c>
      <c r="BK19" s="17">
        <v>7.5683100000000003</v>
      </c>
      <c r="BL19" s="17">
        <v>332.9</v>
      </c>
      <c r="BM19" s="17">
        <v>237.47943000000001</v>
      </c>
      <c r="BN19" s="17">
        <v>289.29608000000002</v>
      </c>
      <c r="BO19" s="17">
        <v>43.603920000000002</v>
      </c>
      <c r="BP19" s="17">
        <v>3</v>
      </c>
      <c r="BQ19" s="17">
        <v>3.4527100000000002</v>
      </c>
      <c r="BR19" s="17">
        <v>3.4527100000000002</v>
      </c>
      <c r="BS19" s="17">
        <v>-0.45271</v>
      </c>
      <c r="BT19" s="17"/>
      <c r="BU19" s="17"/>
      <c r="BV19" s="17"/>
      <c r="BW19" s="17">
        <v>0</v>
      </c>
      <c r="BX19" s="17"/>
      <c r="BY19" s="17"/>
      <c r="BZ19" s="17"/>
      <c r="CA19" s="17">
        <v>0</v>
      </c>
      <c r="CB19" s="17"/>
      <c r="CC19" s="17"/>
      <c r="CD19" s="17"/>
      <c r="CE19" s="17">
        <v>0</v>
      </c>
      <c r="CF19" s="17"/>
      <c r="CG19" s="17"/>
      <c r="CH19" s="17"/>
      <c r="CI19" s="17">
        <v>0</v>
      </c>
      <c r="CJ19" s="17">
        <v>126.4</v>
      </c>
      <c r="CK19" s="17">
        <v>116.04233000000001</v>
      </c>
      <c r="CL19" s="17">
        <v>116.04233000000001</v>
      </c>
      <c r="CM19" s="17">
        <v>10.357670000000001</v>
      </c>
      <c r="CN19" s="17">
        <v>5.6</v>
      </c>
      <c r="CO19" s="17">
        <v>5.1333399999999996</v>
      </c>
      <c r="CP19" s="17">
        <v>5.1333399999999996</v>
      </c>
      <c r="CQ19" s="17">
        <v>0.46666000000000002</v>
      </c>
      <c r="CR19" s="17">
        <v>5.3</v>
      </c>
      <c r="CS19" s="17">
        <v>2.8177599999999998</v>
      </c>
      <c r="CT19" s="17">
        <v>2.8177500000000002</v>
      </c>
      <c r="CU19" s="17">
        <v>2.4822500000000001</v>
      </c>
      <c r="CV19" s="17"/>
      <c r="CW19" s="17"/>
      <c r="CX19" s="17"/>
      <c r="CY19" s="17">
        <v>0</v>
      </c>
      <c r="CZ19" s="17">
        <v>6.8</v>
      </c>
      <c r="DA19" s="17">
        <v>6.8787000000000003</v>
      </c>
      <c r="DB19" s="17">
        <v>6.8787000000000003</v>
      </c>
      <c r="DC19" s="17">
        <v>-7.8700000000000006E-2</v>
      </c>
      <c r="DD19" s="17">
        <v>10.7</v>
      </c>
      <c r="DE19" s="17">
        <v>14.919420000000001</v>
      </c>
      <c r="DF19" s="17">
        <v>14.919409999999999</v>
      </c>
      <c r="DG19" s="17">
        <v>-4.2194099999999999</v>
      </c>
      <c r="DH19" s="17">
        <v>50.3</v>
      </c>
      <c r="DI19" s="17">
        <v>84.602850000000004</v>
      </c>
      <c r="DJ19" s="17">
        <v>84.76773</v>
      </c>
      <c r="DK19" s="17">
        <v>-34.467730000000003</v>
      </c>
      <c r="DL19" s="17"/>
      <c r="DM19" s="17"/>
      <c r="DN19" s="17"/>
      <c r="DO19" s="17">
        <v>0</v>
      </c>
      <c r="DP19" s="17"/>
      <c r="DQ19" s="17"/>
      <c r="DR19" s="17"/>
      <c r="DS19" s="17">
        <v>0</v>
      </c>
      <c r="DT19" s="17">
        <v>0</v>
      </c>
      <c r="DU19" s="17"/>
      <c r="DV19" s="17"/>
      <c r="DW19" s="17">
        <v>0</v>
      </c>
      <c r="DX19" s="17"/>
      <c r="DY19" s="17"/>
      <c r="DZ19" s="17"/>
      <c r="EA19" s="17">
        <v>0</v>
      </c>
      <c r="EB19" s="17">
        <v>59.9</v>
      </c>
      <c r="EC19" s="17">
        <v>67.201530000000005</v>
      </c>
      <c r="ED19" s="17">
        <v>72.259389999999996</v>
      </c>
      <c r="EE19" s="17">
        <v>-12.359389999999999</v>
      </c>
      <c r="EF19" s="17">
        <v>100.5</v>
      </c>
      <c r="EG19" s="17">
        <v>106.13203</v>
      </c>
      <c r="EH19" s="17">
        <v>110.26191</v>
      </c>
      <c r="EI19" s="17">
        <v>-9.7619100000000003</v>
      </c>
      <c r="EJ19" s="17"/>
      <c r="EK19" s="17"/>
      <c r="EL19" s="17"/>
      <c r="EM19" s="17">
        <v>0</v>
      </c>
      <c r="EN19" s="17"/>
      <c r="EO19" s="17"/>
      <c r="EP19" s="17"/>
      <c r="EQ19" s="17">
        <v>0</v>
      </c>
      <c r="ER19" s="17"/>
      <c r="ES19" s="17"/>
      <c r="ET19" s="17"/>
      <c r="EU19" s="17">
        <v>0</v>
      </c>
      <c r="EV19" s="17">
        <v>6.5</v>
      </c>
      <c r="EW19" s="17">
        <v>6.39</v>
      </c>
      <c r="EX19" s="17">
        <v>6.39</v>
      </c>
      <c r="EY19" s="17">
        <v>0.11</v>
      </c>
      <c r="EZ19" s="17"/>
      <c r="FA19" s="17"/>
      <c r="FB19" s="17"/>
      <c r="FC19" s="17">
        <v>0</v>
      </c>
      <c r="FD19" s="17">
        <v>27</v>
      </c>
      <c r="FE19" s="17">
        <v>30.000630000000001</v>
      </c>
      <c r="FF19" s="17">
        <v>30.000620000000001</v>
      </c>
      <c r="FG19" s="17">
        <v>-3.0006200000000001</v>
      </c>
      <c r="FH19" s="17">
        <v>66.7</v>
      </c>
      <c r="FI19" s="17">
        <v>67.013329999999996</v>
      </c>
      <c r="FJ19" s="17"/>
      <c r="FK19" s="17">
        <v>66.7</v>
      </c>
      <c r="FL19" s="17"/>
      <c r="FM19" s="17"/>
      <c r="FN19" s="17"/>
      <c r="FO19" s="17">
        <v>0</v>
      </c>
      <c r="FP19" s="17">
        <v>18.2</v>
      </c>
      <c r="FQ19" s="17">
        <v>16.68403</v>
      </c>
      <c r="FR19" s="17">
        <v>16.68403</v>
      </c>
      <c r="FS19" s="17">
        <v>1.51597</v>
      </c>
      <c r="FT19" s="17">
        <v>9.4</v>
      </c>
      <c r="FU19" s="17"/>
      <c r="FV19" s="17"/>
      <c r="FW19" s="17">
        <v>9.4</v>
      </c>
      <c r="FX19" s="17">
        <v>66.099999999999994</v>
      </c>
      <c r="FY19" s="17">
        <v>63.409889999999997</v>
      </c>
      <c r="FZ19" s="17">
        <v>63.409880000000001</v>
      </c>
      <c r="GA19" s="17">
        <v>2.6901199999999998</v>
      </c>
      <c r="GB19" s="17">
        <v>180.7</v>
      </c>
      <c r="GC19" s="17">
        <v>184.91498000000001</v>
      </c>
      <c r="GD19" s="17">
        <v>184.91498000000001</v>
      </c>
      <c r="GE19" s="17">
        <v>-4.2149799999999997</v>
      </c>
      <c r="GF19" s="17">
        <v>181.2</v>
      </c>
      <c r="GG19" s="17">
        <v>184.91498000000001</v>
      </c>
      <c r="GH19" s="17">
        <v>184.91498000000001</v>
      </c>
      <c r="GI19" s="17">
        <v>-3.7149800000000002</v>
      </c>
      <c r="GJ19" s="17">
        <v>185.4</v>
      </c>
      <c r="GK19" s="17">
        <v>185.47028</v>
      </c>
      <c r="GL19" s="17">
        <v>185.47028</v>
      </c>
      <c r="GM19" s="17">
        <v>-7.0279999999999995E-2</v>
      </c>
      <c r="GN19" s="17">
        <v>88.8</v>
      </c>
      <c r="GO19" s="17">
        <v>83.134379999999993</v>
      </c>
      <c r="GP19" s="17">
        <v>57.079599999999999</v>
      </c>
      <c r="GQ19" s="17">
        <v>31.720400000000001</v>
      </c>
      <c r="GR19" s="17">
        <v>7.6</v>
      </c>
      <c r="GS19" s="17">
        <v>7.9823300000000001</v>
      </c>
      <c r="GT19" s="17">
        <v>7.9823300000000001</v>
      </c>
      <c r="GU19" s="17">
        <v>-0.38233</v>
      </c>
      <c r="GV19" s="17">
        <v>9.1</v>
      </c>
      <c r="GW19" s="17">
        <v>8.3742099999999997</v>
      </c>
      <c r="GX19" s="17">
        <v>8.3742099999999997</v>
      </c>
      <c r="GY19" s="17">
        <v>0.72579000000000005</v>
      </c>
      <c r="GZ19" s="17">
        <v>10.3</v>
      </c>
      <c r="HA19" s="17">
        <v>10.84862</v>
      </c>
      <c r="HB19" s="17">
        <v>10.848660000000001</v>
      </c>
      <c r="HC19" s="17">
        <v>-0.54866000000000004</v>
      </c>
      <c r="HD19" s="17"/>
      <c r="HE19" s="17"/>
      <c r="HF19" s="17"/>
      <c r="HG19" s="17">
        <v>0</v>
      </c>
      <c r="HH19" s="17">
        <v>2</v>
      </c>
      <c r="HI19" s="17">
        <v>1.97359</v>
      </c>
      <c r="HJ19" s="17">
        <v>1.97359</v>
      </c>
      <c r="HK19" s="17">
        <v>2.6409999999999999E-2</v>
      </c>
      <c r="HL19" s="17">
        <v>0</v>
      </c>
      <c r="HM19" s="17"/>
      <c r="HN19" s="17"/>
      <c r="HO19" s="17">
        <v>0</v>
      </c>
      <c r="HP19" s="17">
        <v>73.099999999999994</v>
      </c>
      <c r="HQ19" s="17">
        <v>35.44556</v>
      </c>
      <c r="HR19" s="17">
        <v>45.92501</v>
      </c>
      <c r="HS19" s="17">
        <v>27.174990000000001</v>
      </c>
      <c r="HT19" s="17"/>
      <c r="HU19" s="17"/>
      <c r="HV19" s="17"/>
      <c r="HW19" s="17">
        <v>0</v>
      </c>
      <c r="HX19" s="17"/>
      <c r="HY19" s="17"/>
      <c r="HZ19" s="17"/>
      <c r="IA19" s="17">
        <v>0</v>
      </c>
      <c r="IB19" s="17">
        <v>31.6</v>
      </c>
      <c r="IC19" s="17">
        <v>50.7532</v>
      </c>
      <c r="ID19" s="17">
        <v>65.209869999999995</v>
      </c>
      <c r="IE19" s="17">
        <v>-33.609870000000001</v>
      </c>
      <c r="IF19" s="17"/>
      <c r="IG19" s="17"/>
      <c r="IH19" s="17"/>
      <c r="II19" s="17">
        <v>0</v>
      </c>
      <c r="IJ19" s="17"/>
      <c r="IK19" s="17"/>
      <c r="IL19" s="17"/>
      <c r="IM19" s="17">
        <v>0</v>
      </c>
      <c r="IN19" s="17">
        <v>47.5</v>
      </c>
      <c r="IO19" s="17">
        <v>29.568930000000002</v>
      </c>
      <c r="IP19" s="17">
        <v>45.043840000000003</v>
      </c>
      <c r="IQ19" s="17">
        <v>2.4561600000000001</v>
      </c>
      <c r="IR19" s="17"/>
      <c r="IS19" s="17"/>
      <c r="IT19" s="17"/>
      <c r="IU19" s="17">
        <v>0</v>
      </c>
      <c r="IV19" s="17"/>
      <c r="IW19" s="17"/>
      <c r="IX19" s="17"/>
      <c r="IY19" s="17">
        <v>0</v>
      </c>
      <c r="IZ19" s="17"/>
      <c r="JA19" s="17"/>
      <c r="JB19" s="17"/>
      <c r="JC19" s="17">
        <v>0</v>
      </c>
      <c r="JD19" s="17">
        <v>74.8</v>
      </c>
      <c r="JE19" s="17">
        <v>67.866860000000003</v>
      </c>
      <c r="JF19" s="17">
        <v>43.099609999999998</v>
      </c>
      <c r="JG19" s="17">
        <v>31.700389999999999</v>
      </c>
      <c r="JH19" s="17">
        <v>177.4</v>
      </c>
      <c r="JI19" s="17">
        <v>185.35084000000001</v>
      </c>
      <c r="JJ19" s="17">
        <v>185.35084000000001</v>
      </c>
      <c r="JK19" s="17">
        <v>-7.9508400000000004</v>
      </c>
      <c r="JL19" s="17">
        <v>175.3</v>
      </c>
      <c r="JM19" s="17">
        <v>185.35084000000001</v>
      </c>
      <c r="JN19" s="17">
        <v>185.35084000000001</v>
      </c>
      <c r="JO19" s="17">
        <v>-10.050840000000001</v>
      </c>
      <c r="JP19" s="17">
        <v>200</v>
      </c>
      <c r="JQ19" s="17">
        <v>185.35084000000001</v>
      </c>
      <c r="JR19" s="17">
        <v>185.35084000000001</v>
      </c>
      <c r="JS19" s="17">
        <v>14.64916</v>
      </c>
      <c r="JT19" s="17">
        <v>274</v>
      </c>
      <c r="JU19" s="17">
        <v>278.86117000000002</v>
      </c>
      <c r="JV19" s="17">
        <v>278.86117000000002</v>
      </c>
      <c r="JW19" s="17">
        <v>-4.8611700000000004</v>
      </c>
      <c r="JX19" s="17">
        <v>76.2</v>
      </c>
      <c r="JY19" s="17">
        <v>73.590999999999994</v>
      </c>
      <c r="JZ19" s="17">
        <v>73.590990000000005</v>
      </c>
      <c r="KA19" s="17">
        <v>2.6090100000000001</v>
      </c>
      <c r="KB19" s="17">
        <v>37.200000000000003</v>
      </c>
      <c r="KC19" s="17">
        <v>36.905999999999999</v>
      </c>
      <c r="KD19" s="17">
        <v>36.905990000000003</v>
      </c>
      <c r="KE19" s="17">
        <v>0.29400999999999999</v>
      </c>
      <c r="KF19" s="17"/>
      <c r="KG19" s="17"/>
      <c r="KH19" s="17"/>
      <c r="KI19" s="17">
        <v>0</v>
      </c>
      <c r="KJ19" s="17"/>
      <c r="KK19" s="17"/>
      <c r="KL19" s="17"/>
      <c r="KM19" s="17">
        <v>0</v>
      </c>
      <c r="KN19" s="17"/>
      <c r="KO19" s="17"/>
      <c r="KP19" s="17"/>
      <c r="KQ19" s="17">
        <v>0</v>
      </c>
      <c r="KR19" s="17"/>
      <c r="KS19" s="17"/>
      <c r="KT19" s="17"/>
      <c r="KU19" s="17">
        <v>0</v>
      </c>
      <c r="KV19" s="17"/>
      <c r="KW19" s="17"/>
      <c r="KX19" s="17"/>
      <c r="KY19" s="17">
        <v>0</v>
      </c>
      <c r="KZ19" s="17"/>
      <c r="LA19" s="17"/>
      <c r="LB19" s="17"/>
      <c r="LC19" s="17">
        <v>0</v>
      </c>
      <c r="LD19" s="17">
        <v>0.4</v>
      </c>
      <c r="LE19" s="17">
        <v>0.37169999999999997</v>
      </c>
      <c r="LF19" s="17">
        <v>0.37169000000000002</v>
      </c>
      <c r="LG19" s="17">
        <v>2.8309999999999998E-2</v>
      </c>
      <c r="LH19" s="17">
        <v>130.6</v>
      </c>
      <c r="LI19" s="17">
        <v>107.39187</v>
      </c>
      <c r="LJ19" s="17">
        <v>134.02157</v>
      </c>
      <c r="LK19" s="17">
        <v>-3.42157</v>
      </c>
      <c r="LL19" s="17">
        <v>104.4</v>
      </c>
      <c r="LM19" s="17">
        <v>92.443780000000004</v>
      </c>
      <c r="LN19" s="17">
        <v>71.8459</v>
      </c>
      <c r="LO19" s="17">
        <v>32.554099999999998</v>
      </c>
      <c r="LP19" s="17">
        <v>63.8</v>
      </c>
      <c r="LQ19" s="17">
        <v>67.133979999999994</v>
      </c>
      <c r="LR19" s="17">
        <v>67.133979999999994</v>
      </c>
      <c r="LS19" s="17">
        <v>-3.3339799999999999</v>
      </c>
      <c r="LT19" s="17">
        <v>66.5</v>
      </c>
      <c r="LU19" s="17">
        <v>72.373890000000003</v>
      </c>
      <c r="LV19" s="17">
        <v>63.480780000000003</v>
      </c>
      <c r="LW19" s="17">
        <v>3.0192199999999998</v>
      </c>
      <c r="LX19" s="17">
        <v>29.3</v>
      </c>
      <c r="LY19" s="17">
        <v>29.951450000000001</v>
      </c>
      <c r="LZ19" s="17">
        <v>29.951450000000001</v>
      </c>
      <c r="MA19" s="17">
        <v>-0.65144999999999997</v>
      </c>
      <c r="MB19" s="17"/>
      <c r="MC19" s="17"/>
      <c r="MD19" s="17"/>
      <c r="ME19" s="17">
        <v>0</v>
      </c>
      <c r="MF19" s="17"/>
      <c r="MG19" s="17"/>
      <c r="MH19" s="17"/>
      <c r="MI19" s="17">
        <v>0</v>
      </c>
      <c r="MJ19" s="17"/>
      <c r="MK19" s="17"/>
      <c r="ML19" s="17"/>
      <c r="MM19" s="17">
        <v>0</v>
      </c>
      <c r="MN19" s="17">
        <v>147.19999999999999</v>
      </c>
      <c r="MO19" s="17">
        <v>159.10796999999999</v>
      </c>
      <c r="MP19" s="17">
        <v>159.10736</v>
      </c>
      <c r="MQ19" s="17">
        <v>-11.907360000000001</v>
      </c>
      <c r="MR19" s="17">
        <v>149.5</v>
      </c>
      <c r="MS19" s="17">
        <v>159.10796999999999</v>
      </c>
      <c r="MT19" s="17">
        <v>159.10736</v>
      </c>
      <c r="MU19" s="17">
        <v>-9.6073599999999999</v>
      </c>
      <c r="MV19" s="17">
        <v>150</v>
      </c>
      <c r="MW19" s="17">
        <v>159.58577</v>
      </c>
      <c r="MX19" s="17">
        <v>159.58516</v>
      </c>
      <c r="MY19" s="17">
        <v>-9.5851600000000001</v>
      </c>
      <c r="MZ19" s="17"/>
      <c r="NA19" s="17"/>
      <c r="NB19" s="17"/>
      <c r="NC19" s="17">
        <v>0</v>
      </c>
      <c r="ND19" s="17"/>
      <c r="NE19" s="17"/>
      <c r="NF19" s="17"/>
      <c r="NG19" s="17">
        <v>0</v>
      </c>
      <c r="NH19" s="17"/>
      <c r="NI19" s="17"/>
      <c r="NJ19" s="17"/>
      <c r="NK19" s="17">
        <v>0</v>
      </c>
      <c r="NL19" s="17"/>
      <c r="NM19" s="17"/>
      <c r="NN19" s="17"/>
      <c r="NO19" s="17">
        <v>0</v>
      </c>
      <c r="NP19" s="17"/>
      <c r="NQ19" s="17"/>
      <c r="NR19" s="17"/>
      <c r="NS19" s="17">
        <v>0</v>
      </c>
      <c r="NT19" s="17">
        <v>217.3</v>
      </c>
      <c r="NU19" s="17">
        <v>213.11998</v>
      </c>
      <c r="NV19" s="17">
        <v>213.11997</v>
      </c>
      <c r="NW19" s="17">
        <v>4.1800300000000004</v>
      </c>
      <c r="NX19" s="17">
        <v>104.1</v>
      </c>
      <c r="NY19" s="17">
        <v>106.87999000000001</v>
      </c>
      <c r="NZ19" s="17">
        <v>106.87999000000001</v>
      </c>
      <c r="OA19" s="17">
        <v>-2.7799900000000002</v>
      </c>
      <c r="OB19" s="17">
        <v>0</v>
      </c>
      <c r="OC19" s="17"/>
      <c r="OD19" s="17"/>
      <c r="OE19" s="17">
        <v>0</v>
      </c>
      <c r="OF19" s="17">
        <v>86.4</v>
      </c>
      <c r="OG19" s="17">
        <v>66.760000000000005</v>
      </c>
      <c r="OH19" s="17">
        <v>66.760000000000005</v>
      </c>
      <c r="OI19" s="17">
        <v>19.64</v>
      </c>
      <c r="OJ19" s="17">
        <v>0</v>
      </c>
      <c r="OK19" s="17"/>
      <c r="OL19" s="17"/>
      <c r="OM19" s="17">
        <v>0</v>
      </c>
      <c r="ON19" s="17">
        <v>7.5</v>
      </c>
      <c r="OO19" s="17">
        <v>10.942</v>
      </c>
      <c r="OP19" s="17">
        <v>10.942</v>
      </c>
      <c r="OQ19" s="17">
        <v>-3.4420000000000002</v>
      </c>
      <c r="OR19" s="17">
        <v>0</v>
      </c>
      <c r="OS19" s="17"/>
      <c r="OT19" s="17"/>
      <c r="OU19" s="17">
        <v>0</v>
      </c>
      <c r="OV19" s="17">
        <v>4.4000000000000004</v>
      </c>
      <c r="OW19" s="17">
        <v>3.6</v>
      </c>
      <c r="OX19" s="17">
        <v>3.6</v>
      </c>
      <c r="OY19" s="17">
        <v>0.8</v>
      </c>
      <c r="OZ19" s="17"/>
      <c r="PA19" s="17"/>
      <c r="PB19" s="17"/>
      <c r="PC19" s="17">
        <v>0</v>
      </c>
      <c r="PD19" s="17">
        <v>0</v>
      </c>
      <c r="PE19" s="17"/>
      <c r="PF19" s="17"/>
      <c r="PG19" s="17">
        <v>0</v>
      </c>
      <c r="PH19" s="17">
        <v>0</v>
      </c>
      <c r="PI19" s="17"/>
      <c r="PJ19" s="17"/>
      <c r="PK19" s="17">
        <v>0</v>
      </c>
      <c r="PL19" s="17">
        <v>7.0000000000000007E-2</v>
      </c>
      <c r="PM19" s="17"/>
      <c r="PN19" s="17">
        <v>26.030449999999998</v>
      </c>
      <c r="PO19" s="17">
        <v>-25.960450000000002</v>
      </c>
      <c r="PP19" s="17">
        <v>0.6</v>
      </c>
      <c r="PQ19" s="17">
        <v>1</v>
      </c>
      <c r="PR19" s="17">
        <v>1</v>
      </c>
      <c r="PS19" s="17">
        <v>-0.4</v>
      </c>
      <c r="PT19" s="17">
        <v>1.4</v>
      </c>
      <c r="PU19" s="17">
        <v>1.91</v>
      </c>
      <c r="PV19" s="17">
        <v>1.91</v>
      </c>
      <c r="PW19" s="17">
        <v>-0.51</v>
      </c>
      <c r="PX19" s="17">
        <v>3.7</v>
      </c>
      <c r="PY19" s="17">
        <v>4</v>
      </c>
      <c r="PZ19" s="17">
        <v>4</v>
      </c>
      <c r="QA19" s="17">
        <v>-0.3</v>
      </c>
      <c r="QB19" s="17">
        <v>19.899999999999999</v>
      </c>
      <c r="QC19" s="17">
        <v>15.53398</v>
      </c>
      <c r="QD19" s="17">
        <v>15.53398</v>
      </c>
      <c r="QE19" s="17">
        <v>4.3660199999999998</v>
      </c>
      <c r="QF19" s="17">
        <v>3.4</v>
      </c>
      <c r="QG19" s="17">
        <v>3.1</v>
      </c>
      <c r="QH19" s="17">
        <v>3.1</v>
      </c>
      <c r="QI19" s="17">
        <v>0.3</v>
      </c>
      <c r="QJ19" s="17">
        <v>8.3000000000000007</v>
      </c>
      <c r="QK19" s="17">
        <v>3.1</v>
      </c>
      <c r="QL19" s="17">
        <v>3.1</v>
      </c>
      <c r="QM19" s="17">
        <v>5.2</v>
      </c>
      <c r="QN19" s="17">
        <v>3.4</v>
      </c>
      <c r="QO19" s="17">
        <v>3.5</v>
      </c>
      <c r="QP19" s="17">
        <v>3.5</v>
      </c>
      <c r="QQ19" s="17">
        <v>-0.1</v>
      </c>
      <c r="QR19" s="17">
        <v>16.2</v>
      </c>
      <c r="QS19" s="17">
        <v>17.475729999999999</v>
      </c>
      <c r="QT19" s="17">
        <v>17.475729999999999</v>
      </c>
      <c r="QU19" s="17">
        <v>-1.27573</v>
      </c>
      <c r="QV19" s="17">
        <v>0.2</v>
      </c>
      <c r="QW19" s="17"/>
      <c r="QX19" s="17"/>
      <c r="QY19" s="17">
        <v>0.2</v>
      </c>
      <c r="QZ19" s="17">
        <v>0.1</v>
      </c>
      <c r="RA19" s="17"/>
      <c r="RB19" s="17"/>
      <c r="RC19" s="17">
        <v>0.1</v>
      </c>
      <c r="RD19" s="17">
        <v>15.8</v>
      </c>
      <c r="RE19" s="17">
        <v>13.444000000000001</v>
      </c>
      <c r="RF19" s="17">
        <v>13.444000000000001</v>
      </c>
      <c r="RG19" s="17">
        <v>2.3559999999999999</v>
      </c>
      <c r="RH19" s="17">
        <v>43</v>
      </c>
      <c r="RI19" s="17">
        <v>32.442</v>
      </c>
      <c r="RJ19" s="17">
        <v>32.442</v>
      </c>
      <c r="RK19" s="17">
        <v>10.558</v>
      </c>
      <c r="RL19" s="17">
        <v>2.7</v>
      </c>
      <c r="RM19" s="17">
        <v>3</v>
      </c>
      <c r="RN19" s="17">
        <v>3</v>
      </c>
      <c r="RO19" s="17">
        <v>-0.3</v>
      </c>
      <c r="RP19" s="17">
        <v>2.4</v>
      </c>
      <c r="RQ19" s="17">
        <v>2.4</v>
      </c>
      <c r="RR19" s="17">
        <v>2.4</v>
      </c>
      <c r="RS19" s="17">
        <v>0</v>
      </c>
      <c r="RT19" s="17">
        <v>2.4</v>
      </c>
      <c r="RU19" s="17">
        <v>2.4</v>
      </c>
      <c r="RV19" s="17">
        <v>2.4</v>
      </c>
      <c r="RW19" s="17">
        <v>0</v>
      </c>
      <c r="RX19" s="17">
        <v>2.6</v>
      </c>
      <c r="RY19" s="17">
        <v>2.8</v>
      </c>
      <c r="RZ19" s="17">
        <v>2.8</v>
      </c>
      <c r="SA19" s="17">
        <v>-0.2</v>
      </c>
      <c r="SB19" s="17">
        <v>0</v>
      </c>
      <c r="SC19" s="17"/>
      <c r="SD19" s="17"/>
      <c r="SE19" s="17">
        <v>0</v>
      </c>
      <c r="SF19" s="17">
        <v>1.6</v>
      </c>
      <c r="SG19" s="17">
        <v>2.1</v>
      </c>
      <c r="SH19" s="17">
        <v>2.1</v>
      </c>
      <c r="SI19" s="17">
        <v>-0.5</v>
      </c>
      <c r="SJ19" s="17">
        <v>8</v>
      </c>
      <c r="SK19" s="17">
        <v>11.739610000000001</v>
      </c>
      <c r="SL19" s="17">
        <v>15.083550000000001</v>
      </c>
      <c r="SM19" s="17">
        <v>-7.0835499999999998</v>
      </c>
      <c r="SN19" s="17">
        <v>1</v>
      </c>
      <c r="SO19" s="17">
        <v>1</v>
      </c>
      <c r="SP19" s="17">
        <v>1</v>
      </c>
      <c r="SQ19" s="17">
        <v>0</v>
      </c>
      <c r="SR19" s="17">
        <v>0.3</v>
      </c>
      <c r="SS19" s="17">
        <v>0.4</v>
      </c>
      <c r="ST19" s="17">
        <v>0.4</v>
      </c>
      <c r="SU19" s="17">
        <v>-0.1</v>
      </c>
      <c r="SV19" s="17">
        <v>4.2</v>
      </c>
      <c r="SW19" s="17">
        <v>4.7</v>
      </c>
      <c r="SX19" s="17">
        <v>4.7</v>
      </c>
      <c r="SY19" s="17">
        <v>-0.5</v>
      </c>
      <c r="SZ19" s="17">
        <v>2.5</v>
      </c>
      <c r="TA19" s="17">
        <v>2.2999999999999998</v>
      </c>
      <c r="TB19" s="17">
        <v>2.2999999999999998</v>
      </c>
      <c r="TC19" s="17">
        <v>0.2</v>
      </c>
      <c r="TD19" s="17">
        <v>3.7</v>
      </c>
      <c r="TE19" s="17">
        <v>3.5</v>
      </c>
      <c r="TF19" s="17">
        <v>3.5</v>
      </c>
      <c r="TG19" s="17">
        <v>0.2</v>
      </c>
      <c r="TH19" s="17">
        <v>5.3</v>
      </c>
      <c r="TI19" s="17">
        <v>5</v>
      </c>
      <c r="TJ19" s="17">
        <v>5</v>
      </c>
      <c r="TK19" s="17">
        <v>0.3</v>
      </c>
      <c r="TL19" s="17"/>
      <c r="TM19" s="17"/>
      <c r="TN19" s="17"/>
      <c r="TO19" s="17">
        <v>0</v>
      </c>
      <c r="TP19" s="17">
        <v>9.4</v>
      </c>
      <c r="TQ19" s="17">
        <v>9.1519999999999992</v>
      </c>
      <c r="TR19" s="17">
        <v>9.1519999999999992</v>
      </c>
      <c r="TS19" s="17">
        <v>0.248</v>
      </c>
      <c r="TT19" s="17">
        <v>7.9</v>
      </c>
      <c r="TU19" s="17">
        <v>10.965</v>
      </c>
      <c r="TV19" s="17">
        <v>10.965</v>
      </c>
      <c r="TW19" s="17">
        <v>-3.0649999999999999</v>
      </c>
      <c r="TX19" s="17">
        <v>0</v>
      </c>
      <c r="TY19" s="17"/>
      <c r="TZ19" s="17"/>
      <c r="UA19" s="17">
        <v>0</v>
      </c>
      <c r="UB19" s="17">
        <v>10.5</v>
      </c>
      <c r="UC19" s="17">
        <v>13.933</v>
      </c>
      <c r="UD19" s="17">
        <v>13.933</v>
      </c>
      <c r="UE19" s="17">
        <v>-3.4329999999999998</v>
      </c>
      <c r="UF19" s="17">
        <v>23.7</v>
      </c>
      <c r="UG19" s="17">
        <v>35.607999999999997</v>
      </c>
      <c r="UH19" s="17">
        <v>35.607999999999997</v>
      </c>
      <c r="UI19" s="17">
        <v>-11.907999999999999</v>
      </c>
      <c r="UJ19" s="17">
        <v>1</v>
      </c>
      <c r="UK19" s="17">
        <v>1.0429999999999999</v>
      </c>
      <c r="UL19" s="17">
        <v>1.0429999999999999</v>
      </c>
      <c r="UM19" s="17">
        <v>-4.2999999999999997E-2</v>
      </c>
      <c r="UN19" s="17">
        <v>0</v>
      </c>
      <c r="UO19" s="17">
        <v>0.51400000000000001</v>
      </c>
      <c r="UP19" s="17">
        <v>0.51400000000000001</v>
      </c>
      <c r="UQ19" s="17">
        <v>-0.51400000000000001</v>
      </c>
      <c r="UR19" s="17">
        <v>8.4</v>
      </c>
      <c r="US19" s="17">
        <v>5</v>
      </c>
      <c r="UT19" s="17">
        <v>5</v>
      </c>
      <c r="UU19" s="17">
        <v>3.4</v>
      </c>
      <c r="UV19" s="17">
        <v>2.4</v>
      </c>
      <c r="UW19" s="17">
        <v>2</v>
      </c>
      <c r="UX19" s="17">
        <v>2</v>
      </c>
      <c r="UY19" s="17">
        <v>0.4</v>
      </c>
      <c r="UZ19" s="17">
        <v>7.7</v>
      </c>
      <c r="VA19" s="17">
        <v>8</v>
      </c>
      <c r="VB19" s="17">
        <v>8</v>
      </c>
      <c r="VC19" s="17">
        <v>-0.3</v>
      </c>
      <c r="VD19" s="17">
        <v>4</v>
      </c>
      <c r="VE19" s="17">
        <v>4</v>
      </c>
      <c r="VF19" s="17">
        <v>4</v>
      </c>
      <c r="VG19" s="17">
        <v>0</v>
      </c>
      <c r="VH19" s="17">
        <v>4.4000000000000004</v>
      </c>
      <c r="VI19" s="17">
        <v>4</v>
      </c>
      <c r="VJ19" s="17">
        <v>4</v>
      </c>
      <c r="VK19" s="17">
        <v>0.4</v>
      </c>
      <c r="VL19" s="17">
        <v>4.5999999999999996</v>
      </c>
      <c r="VM19" s="17">
        <v>5</v>
      </c>
      <c r="VN19" s="17">
        <v>5</v>
      </c>
      <c r="VO19" s="17">
        <v>-0.4</v>
      </c>
      <c r="VP19" s="17">
        <v>4</v>
      </c>
      <c r="VQ19" s="17">
        <v>6.0640000000000001</v>
      </c>
      <c r="VR19" s="17">
        <v>6.0640000000000001</v>
      </c>
      <c r="VS19" s="17">
        <v>-2.0640000000000001</v>
      </c>
      <c r="VT19" s="17">
        <v>0</v>
      </c>
      <c r="VU19" s="17"/>
      <c r="VV19" s="17"/>
      <c r="VW19" s="17">
        <v>0</v>
      </c>
      <c r="VX19" s="17">
        <v>0</v>
      </c>
      <c r="VY19" s="17"/>
      <c r="VZ19" s="17"/>
      <c r="WA19" s="17">
        <v>0</v>
      </c>
      <c r="WB19" s="17">
        <v>0</v>
      </c>
      <c r="WC19" s="17"/>
      <c r="WD19" s="17"/>
      <c r="WE19" s="17">
        <v>0</v>
      </c>
      <c r="WF19" s="17">
        <v>0.6</v>
      </c>
      <c r="WG19" s="17">
        <v>0.6</v>
      </c>
      <c r="WH19" s="17">
        <v>0.6</v>
      </c>
      <c r="WI19" s="17">
        <v>0</v>
      </c>
      <c r="WJ19" s="17">
        <v>0</v>
      </c>
      <c r="WK19" s="17">
        <v>4</v>
      </c>
      <c r="WL19" s="17">
        <v>4</v>
      </c>
      <c r="WM19" s="17">
        <v>-4</v>
      </c>
      <c r="WN19" s="17">
        <v>0</v>
      </c>
      <c r="WO19" s="17">
        <v>4</v>
      </c>
      <c r="WP19" s="17">
        <v>4</v>
      </c>
      <c r="WQ19" s="17">
        <v>-4</v>
      </c>
      <c r="WR19" s="17">
        <v>0</v>
      </c>
      <c r="WS19" s="17"/>
      <c r="WT19" s="17"/>
      <c r="WU19" s="17">
        <v>0</v>
      </c>
      <c r="WV19" s="17">
        <v>0</v>
      </c>
      <c r="WW19" s="17"/>
      <c r="WX19" s="17"/>
      <c r="WY19" s="17">
        <v>0</v>
      </c>
      <c r="WZ19" s="17">
        <v>7.2</v>
      </c>
      <c r="XA19" s="17">
        <v>7.2</v>
      </c>
      <c r="XB19" s="17">
        <v>7.2</v>
      </c>
      <c r="XC19" s="17">
        <v>0</v>
      </c>
      <c r="XD19" s="17"/>
      <c r="XE19" s="17"/>
      <c r="XF19" s="17"/>
      <c r="XG19" s="17">
        <v>0</v>
      </c>
      <c r="XH19" s="17">
        <v>9.1</v>
      </c>
      <c r="XI19" s="17">
        <v>10.8</v>
      </c>
      <c r="XJ19" s="17">
        <v>10.8</v>
      </c>
      <c r="XK19" s="17">
        <v>-1.7</v>
      </c>
      <c r="XL19" s="17">
        <v>29.3</v>
      </c>
      <c r="XM19" s="17">
        <v>29</v>
      </c>
      <c r="XN19" s="17">
        <v>29</v>
      </c>
      <c r="XO19" s="17">
        <v>0.3</v>
      </c>
      <c r="XP19" s="17">
        <v>26.9</v>
      </c>
      <c r="XQ19" s="17">
        <v>29</v>
      </c>
      <c r="XR19" s="17">
        <v>29</v>
      </c>
      <c r="XS19" s="17">
        <v>-2.1</v>
      </c>
      <c r="XT19" s="17">
        <v>15</v>
      </c>
      <c r="XU19" s="17">
        <v>14</v>
      </c>
      <c r="XV19" s="17">
        <v>14</v>
      </c>
      <c r="XW19" s="17">
        <v>1</v>
      </c>
      <c r="XX19" s="17">
        <v>18.399999999999999</v>
      </c>
      <c r="XY19" s="17">
        <v>20.145</v>
      </c>
      <c r="XZ19" s="17">
        <v>20.145</v>
      </c>
      <c r="YA19" s="17">
        <v>-1.7450000000000001</v>
      </c>
      <c r="YB19" s="17">
        <v>7.8</v>
      </c>
      <c r="YC19" s="17">
        <v>7.67</v>
      </c>
      <c r="YD19" s="17">
        <v>7.67</v>
      </c>
      <c r="YE19" s="17">
        <v>0.13</v>
      </c>
      <c r="YF19" s="17">
        <v>10.93</v>
      </c>
      <c r="YG19" s="17">
        <v>11</v>
      </c>
      <c r="YH19" s="17">
        <v>11</v>
      </c>
      <c r="YI19" s="17">
        <v>-7.0000000000000007E-2</v>
      </c>
    </row>
    <row r="20" spans="1:659" ht="24" customHeight="1" x14ac:dyDescent="0.3">
      <c r="A20" s="1"/>
      <c r="B20" s="16" t="s">
        <v>72</v>
      </c>
      <c r="C20" s="16" t="s">
        <v>791</v>
      </c>
      <c r="D20" s="17">
        <v>48.72</v>
      </c>
      <c r="E20" s="17">
        <v>107.39966</v>
      </c>
      <c r="F20" s="17">
        <v>125.93729</v>
      </c>
      <c r="G20" s="17">
        <v>-77.217290000000006</v>
      </c>
      <c r="H20" s="17">
        <v>640</v>
      </c>
      <c r="I20" s="17">
        <v>635.88252999999997</v>
      </c>
      <c r="J20" s="17">
        <v>635.88207999999997</v>
      </c>
      <c r="K20" s="17">
        <v>4.1179199999999998</v>
      </c>
      <c r="L20" s="17">
        <v>217.3</v>
      </c>
      <c r="M20" s="17">
        <v>206.86389</v>
      </c>
      <c r="N20" s="17">
        <v>206.86374000000001</v>
      </c>
      <c r="O20" s="17">
        <v>10.436260000000001</v>
      </c>
      <c r="P20" s="17"/>
      <c r="Q20" s="17"/>
      <c r="R20" s="17"/>
      <c r="S20" s="17">
        <v>0</v>
      </c>
      <c r="T20" s="17"/>
      <c r="U20" s="17"/>
      <c r="V20" s="17"/>
      <c r="W20" s="17">
        <v>0</v>
      </c>
      <c r="X20" s="17">
        <v>30.4</v>
      </c>
      <c r="Y20" s="17"/>
      <c r="Z20" s="17"/>
      <c r="AA20" s="17">
        <v>30.4</v>
      </c>
      <c r="AB20" s="17">
        <v>63.3</v>
      </c>
      <c r="AC20" s="17">
        <v>70.28</v>
      </c>
      <c r="AD20" s="17">
        <v>66.766000000000005</v>
      </c>
      <c r="AE20" s="17">
        <v>-3.4660000000000002</v>
      </c>
      <c r="AF20" s="17"/>
      <c r="AG20" s="17"/>
      <c r="AH20" s="17"/>
      <c r="AI20" s="17">
        <v>0</v>
      </c>
      <c r="AJ20" s="17"/>
      <c r="AK20" s="17"/>
      <c r="AL20" s="17">
        <v>68.229010000000002</v>
      </c>
      <c r="AM20" s="17">
        <v>-68.229010000000002</v>
      </c>
      <c r="AN20" s="17">
        <v>189.4</v>
      </c>
      <c r="AO20" s="17">
        <v>196.22801999999999</v>
      </c>
      <c r="AP20" s="17">
        <v>196.22801999999999</v>
      </c>
      <c r="AQ20" s="17">
        <v>-6.8280200000000004</v>
      </c>
      <c r="AR20" s="17">
        <v>209.3</v>
      </c>
      <c r="AS20" s="17">
        <v>196.22801999999999</v>
      </c>
      <c r="AT20" s="17">
        <v>196.22801999999999</v>
      </c>
      <c r="AU20" s="17">
        <v>13.07198</v>
      </c>
      <c r="AV20" s="17">
        <v>212</v>
      </c>
      <c r="AW20" s="17">
        <v>196.22801999999999</v>
      </c>
      <c r="AX20" s="17">
        <v>196.22801999999999</v>
      </c>
      <c r="AY20" s="17">
        <v>15.771979999999999</v>
      </c>
      <c r="AZ20" s="17">
        <v>290.60000000000002</v>
      </c>
      <c r="BA20" s="17">
        <v>295.22593999999998</v>
      </c>
      <c r="BB20" s="17">
        <v>295.22593000000001</v>
      </c>
      <c r="BC20" s="17">
        <v>-4.6259300000000003</v>
      </c>
      <c r="BD20" s="17">
        <v>216.7</v>
      </c>
      <c r="BE20" s="17">
        <v>207.04164</v>
      </c>
      <c r="BF20" s="17">
        <v>207.04164</v>
      </c>
      <c r="BG20" s="17">
        <v>9.6583600000000001</v>
      </c>
      <c r="BH20" s="17">
        <v>111.5</v>
      </c>
      <c r="BI20" s="17">
        <v>103.83168999999999</v>
      </c>
      <c r="BJ20" s="17">
        <v>103.83168999999999</v>
      </c>
      <c r="BK20" s="17">
        <v>7.66831</v>
      </c>
      <c r="BL20" s="17">
        <v>324.10000000000002</v>
      </c>
      <c r="BM20" s="17">
        <v>260.36435999999998</v>
      </c>
      <c r="BN20" s="17">
        <v>275.29878000000002</v>
      </c>
      <c r="BO20" s="17">
        <v>48.801220000000001</v>
      </c>
      <c r="BP20" s="17">
        <v>3</v>
      </c>
      <c r="BQ20" s="17">
        <v>3.4527100000000002</v>
      </c>
      <c r="BR20" s="17">
        <v>3.4527100000000002</v>
      </c>
      <c r="BS20" s="17">
        <v>-0.45271</v>
      </c>
      <c r="BT20" s="17"/>
      <c r="BU20" s="17"/>
      <c r="BV20" s="17"/>
      <c r="BW20" s="17">
        <v>0</v>
      </c>
      <c r="BX20" s="17"/>
      <c r="BY20" s="17"/>
      <c r="BZ20" s="17"/>
      <c r="CA20" s="17">
        <v>0</v>
      </c>
      <c r="CB20" s="17"/>
      <c r="CC20" s="17"/>
      <c r="CD20" s="17"/>
      <c r="CE20" s="17">
        <v>0</v>
      </c>
      <c r="CF20" s="17"/>
      <c r="CG20" s="17"/>
      <c r="CH20" s="17"/>
      <c r="CI20" s="17">
        <v>0</v>
      </c>
      <c r="CJ20" s="17">
        <v>126.1</v>
      </c>
      <c r="CK20" s="17">
        <v>116.04233000000001</v>
      </c>
      <c r="CL20" s="17">
        <v>116.04233000000001</v>
      </c>
      <c r="CM20" s="17">
        <v>10.05767</v>
      </c>
      <c r="CN20" s="17">
        <v>6.8</v>
      </c>
      <c r="CO20" s="17">
        <v>5.1333399999999996</v>
      </c>
      <c r="CP20" s="17">
        <v>5.1333399999999996</v>
      </c>
      <c r="CQ20" s="17">
        <v>1.66666</v>
      </c>
      <c r="CR20" s="17">
        <v>5.7</v>
      </c>
      <c r="CS20" s="17">
        <v>2.8177599999999998</v>
      </c>
      <c r="CT20" s="17">
        <v>2.8177500000000002</v>
      </c>
      <c r="CU20" s="17">
        <v>2.88225</v>
      </c>
      <c r="CV20" s="17"/>
      <c r="CW20" s="17"/>
      <c r="CX20" s="17"/>
      <c r="CY20" s="17">
        <v>0</v>
      </c>
      <c r="CZ20" s="17">
        <v>6.9</v>
      </c>
      <c r="DA20" s="17">
        <v>6.8787000000000003</v>
      </c>
      <c r="DB20" s="17">
        <v>6.8787000000000003</v>
      </c>
      <c r="DC20" s="17">
        <v>2.1299999999999999E-2</v>
      </c>
      <c r="DD20" s="17">
        <v>10.7</v>
      </c>
      <c r="DE20" s="17">
        <v>14.919420000000001</v>
      </c>
      <c r="DF20" s="17">
        <v>14.919409999999999</v>
      </c>
      <c r="DG20" s="17">
        <v>-4.2194099999999999</v>
      </c>
      <c r="DH20" s="17">
        <v>50.8</v>
      </c>
      <c r="DI20" s="17">
        <v>94.420490000000001</v>
      </c>
      <c r="DJ20" s="17">
        <v>97.634200000000007</v>
      </c>
      <c r="DK20" s="17">
        <v>-46.834200000000003</v>
      </c>
      <c r="DL20" s="17"/>
      <c r="DM20" s="17"/>
      <c r="DN20" s="17"/>
      <c r="DO20" s="17">
        <v>0</v>
      </c>
      <c r="DP20" s="17"/>
      <c r="DQ20" s="17"/>
      <c r="DR20" s="17"/>
      <c r="DS20" s="17">
        <v>0</v>
      </c>
      <c r="DT20" s="17">
        <v>0</v>
      </c>
      <c r="DU20" s="17"/>
      <c r="DV20" s="17"/>
      <c r="DW20" s="17">
        <v>0</v>
      </c>
      <c r="DX20" s="17"/>
      <c r="DY20" s="17"/>
      <c r="DZ20" s="17"/>
      <c r="EA20" s="17">
        <v>0</v>
      </c>
      <c r="EB20" s="17">
        <v>61.4</v>
      </c>
      <c r="EC20" s="17">
        <v>65.084140000000005</v>
      </c>
      <c r="ED20" s="17">
        <v>70.422659999999993</v>
      </c>
      <c r="EE20" s="17">
        <v>-9.0226600000000001</v>
      </c>
      <c r="EF20" s="17">
        <v>98.2</v>
      </c>
      <c r="EG20" s="17">
        <v>88.243989999999997</v>
      </c>
      <c r="EH20" s="17">
        <v>110.26276</v>
      </c>
      <c r="EI20" s="17">
        <v>-12.062760000000001</v>
      </c>
      <c r="EJ20" s="17"/>
      <c r="EK20" s="17"/>
      <c r="EL20" s="17"/>
      <c r="EM20" s="17">
        <v>0</v>
      </c>
      <c r="EN20" s="17"/>
      <c r="EO20" s="17"/>
      <c r="EP20" s="17"/>
      <c r="EQ20" s="17">
        <v>0</v>
      </c>
      <c r="ER20" s="17"/>
      <c r="ES20" s="17"/>
      <c r="ET20" s="17"/>
      <c r="EU20" s="17">
        <v>0</v>
      </c>
      <c r="EV20" s="17">
        <v>6.5</v>
      </c>
      <c r="EW20" s="17">
        <v>6.39</v>
      </c>
      <c r="EX20" s="17">
        <v>6.39</v>
      </c>
      <c r="EY20" s="17">
        <v>0.11</v>
      </c>
      <c r="EZ20" s="17"/>
      <c r="FA20" s="17"/>
      <c r="FB20" s="17"/>
      <c r="FC20" s="17">
        <v>0</v>
      </c>
      <c r="FD20" s="17">
        <v>27.3</v>
      </c>
      <c r="FE20" s="17">
        <v>30.000630000000001</v>
      </c>
      <c r="FF20" s="17">
        <v>30.000620000000001</v>
      </c>
      <c r="FG20" s="17">
        <v>-2.7006199999999998</v>
      </c>
      <c r="FH20" s="17">
        <v>75.7</v>
      </c>
      <c r="FI20" s="17">
        <v>74.997640000000004</v>
      </c>
      <c r="FJ20" s="17"/>
      <c r="FK20" s="17">
        <v>75.7</v>
      </c>
      <c r="FL20" s="17"/>
      <c r="FM20" s="17"/>
      <c r="FN20" s="17"/>
      <c r="FO20" s="17">
        <v>0</v>
      </c>
      <c r="FP20" s="17">
        <v>18.2</v>
      </c>
      <c r="FQ20" s="17">
        <v>16.68403</v>
      </c>
      <c r="FR20" s="17">
        <v>16.68403</v>
      </c>
      <c r="FS20" s="17">
        <v>1.51597</v>
      </c>
      <c r="FT20" s="17">
        <v>7.5</v>
      </c>
      <c r="FU20" s="17"/>
      <c r="FV20" s="17"/>
      <c r="FW20" s="17">
        <v>7.5</v>
      </c>
      <c r="FX20" s="17">
        <v>65</v>
      </c>
      <c r="FY20" s="17">
        <v>63.409889999999997</v>
      </c>
      <c r="FZ20" s="17">
        <v>63.409880000000001</v>
      </c>
      <c r="GA20" s="17">
        <v>1.59012</v>
      </c>
      <c r="GB20" s="17">
        <v>184.5</v>
      </c>
      <c r="GC20" s="17">
        <v>184.91498000000001</v>
      </c>
      <c r="GD20" s="17">
        <v>184.91498000000001</v>
      </c>
      <c r="GE20" s="17">
        <v>-0.41498000000000002</v>
      </c>
      <c r="GF20" s="17">
        <v>185.1</v>
      </c>
      <c r="GG20" s="17">
        <v>184.91498000000001</v>
      </c>
      <c r="GH20" s="17">
        <v>184.91498000000001</v>
      </c>
      <c r="GI20" s="17">
        <v>0.18501999999999999</v>
      </c>
      <c r="GJ20" s="17">
        <v>185.6</v>
      </c>
      <c r="GK20" s="17">
        <v>185.47028</v>
      </c>
      <c r="GL20" s="17">
        <v>185.47028</v>
      </c>
      <c r="GM20" s="17">
        <v>0.12972</v>
      </c>
      <c r="GN20" s="17">
        <v>90.3</v>
      </c>
      <c r="GO20" s="17">
        <v>86.302260000000004</v>
      </c>
      <c r="GP20" s="17">
        <v>50.131920000000001</v>
      </c>
      <c r="GQ20" s="17">
        <v>40.168080000000003</v>
      </c>
      <c r="GR20" s="17">
        <v>7.6</v>
      </c>
      <c r="GS20" s="17">
        <v>7.9823300000000001</v>
      </c>
      <c r="GT20" s="17">
        <v>7.9823300000000001</v>
      </c>
      <c r="GU20" s="17">
        <v>-0.38233</v>
      </c>
      <c r="GV20" s="17">
        <v>9</v>
      </c>
      <c r="GW20" s="17">
        <v>8.3742099999999997</v>
      </c>
      <c r="GX20" s="17">
        <v>8.3742099999999997</v>
      </c>
      <c r="GY20" s="17">
        <v>0.62578999999999996</v>
      </c>
      <c r="GZ20" s="17">
        <v>11.4</v>
      </c>
      <c r="HA20" s="17">
        <v>10.84862</v>
      </c>
      <c r="HB20" s="17">
        <v>10.848660000000001</v>
      </c>
      <c r="HC20" s="17">
        <v>0.55134000000000005</v>
      </c>
      <c r="HD20" s="17"/>
      <c r="HE20" s="17"/>
      <c r="HF20" s="17"/>
      <c r="HG20" s="17">
        <v>0</v>
      </c>
      <c r="HH20" s="17">
        <v>2</v>
      </c>
      <c r="HI20" s="17">
        <v>1.97359</v>
      </c>
      <c r="HJ20" s="17">
        <v>1.97359</v>
      </c>
      <c r="HK20" s="17">
        <v>2.6409999999999999E-2</v>
      </c>
      <c r="HL20" s="17">
        <v>0</v>
      </c>
      <c r="HM20" s="17"/>
      <c r="HN20" s="17"/>
      <c r="HO20" s="17">
        <v>0</v>
      </c>
      <c r="HP20" s="17">
        <v>67.7</v>
      </c>
      <c r="HQ20" s="17">
        <v>62.032249999999998</v>
      </c>
      <c r="HR20" s="17">
        <v>45.923940000000002</v>
      </c>
      <c r="HS20" s="17">
        <v>21.776060000000001</v>
      </c>
      <c r="HT20" s="17"/>
      <c r="HU20" s="17"/>
      <c r="HV20" s="17"/>
      <c r="HW20" s="17">
        <v>0</v>
      </c>
      <c r="HX20" s="17"/>
      <c r="HY20" s="17"/>
      <c r="HZ20" s="17"/>
      <c r="IA20" s="17">
        <v>0</v>
      </c>
      <c r="IB20" s="17">
        <v>33.1</v>
      </c>
      <c r="IC20" s="17">
        <v>63.94876</v>
      </c>
      <c r="ID20" s="17">
        <v>80.166560000000004</v>
      </c>
      <c r="IE20" s="17">
        <v>-47.066560000000003</v>
      </c>
      <c r="IF20" s="17"/>
      <c r="IG20" s="17"/>
      <c r="IH20" s="17"/>
      <c r="II20" s="17">
        <v>0</v>
      </c>
      <c r="IJ20" s="17"/>
      <c r="IK20" s="17"/>
      <c r="IL20" s="17"/>
      <c r="IM20" s="17">
        <v>0</v>
      </c>
      <c r="IN20" s="17">
        <v>47.1</v>
      </c>
      <c r="IO20" s="17">
        <v>45.184359999999998</v>
      </c>
      <c r="IP20" s="17">
        <v>45.220840000000003</v>
      </c>
      <c r="IQ20" s="17">
        <v>1.8791599999999999</v>
      </c>
      <c r="IR20" s="17"/>
      <c r="IS20" s="17"/>
      <c r="IT20" s="17"/>
      <c r="IU20" s="17">
        <v>0</v>
      </c>
      <c r="IV20" s="17"/>
      <c r="IW20" s="17"/>
      <c r="IX20" s="17"/>
      <c r="IY20" s="17">
        <v>0</v>
      </c>
      <c r="IZ20" s="17"/>
      <c r="JA20" s="17"/>
      <c r="JB20" s="17"/>
      <c r="JC20" s="17">
        <v>0</v>
      </c>
      <c r="JD20" s="17">
        <v>75.8</v>
      </c>
      <c r="JE20" s="17">
        <v>71.721320000000006</v>
      </c>
      <c r="JF20" s="17">
        <v>34.646129999999999</v>
      </c>
      <c r="JG20" s="17">
        <v>41.153869999999998</v>
      </c>
      <c r="JH20" s="17">
        <v>177.9</v>
      </c>
      <c r="JI20" s="17">
        <v>185.36223000000001</v>
      </c>
      <c r="JJ20" s="17">
        <v>185.36223000000001</v>
      </c>
      <c r="JK20" s="17">
        <v>-7.4622299999999999</v>
      </c>
      <c r="JL20" s="17">
        <v>175.9</v>
      </c>
      <c r="JM20" s="17">
        <v>185.36223000000001</v>
      </c>
      <c r="JN20" s="17">
        <v>185.36223000000001</v>
      </c>
      <c r="JO20" s="17">
        <v>-9.4622299999999999</v>
      </c>
      <c r="JP20" s="17">
        <v>200</v>
      </c>
      <c r="JQ20" s="17">
        <v>185.36223000000001</v>
      </c>
      <c r="JR20" s="17">
        <v>185.36223000000001</v>
      </c>
      <c r="JS20" s="17">
        <v>14.63777</v>
      </c>
      <c r="JT20" s="17">
        <v>274.10000000000002</v>
      </c>
      <c r="JU20" s="17">
        <v>278.87831</v>
      </c>
      <c r="JV20" s="17">
        <v>278.87831</v>
      </c>
      <c r="JW20" s="17">
        <v>-4.7783100000000003</v>
      </c>
      <c r="JX20" s="17">
        <v>76.5</v>
      </c>
      <c r="JY20" s="17">
        <v>73.590999999999994</v>
      </c>
      <c r="JZ20" s="17">
        <v>73.590990000000005</v>
      </c>
      <c r="KA20" s="17">
        <v>2.9090099999999999</v>
      </c>
      <c r="KB20" s="17">
        <v>37.299999999999997</v>
      </c>
      <c r="KC20" s="17">
        <v>36.905999999999999</v>
      </c>
      <c r="KD20" s="17">
        <v>36.905990000000003</v>
      </c>
      <c r="KE20" s="17">
        <v>0.39401000000000003</v>
      </c>
      <c r="KF20" s="17"/>
      <c r="KG20" s="17"/>
      <c r="KH20" s="17"/>
      <c r="KI20" s="17">
        <v>0</v>
      </c>
      <c r="KJ20" s="17"/>
      <c r="KK20" s="17"/>
      <c r="KL20" s="17"/>
      <c r="KM20" s="17">
        <v>0</v>
      </c>
      <c r="KN20" s="17"/>
      <c r="KO20" s="17"/>
      <c r="KP20" s="17"/>
      <c r="KQ20" s="17">
        <v>0</v>
      </c>
      <c r="KR20" s="17"/>
      <c r="KS20" s="17"/>
      <c r="KT20" s="17"/>
      <c r="KU20" s="17">
        <v>0</v>
      </c>
      <c r="KV20" s="17"/>
      <c r="KW20" s="17"/>
      <c r="KX20" s="17"/>
      <c r="KY20" s="17">
        <v>0</v>
      </c>
      <c r="KZ20" s="17"/>
      <c r="LA20" s="17"/>
      <c r="LB20" s="17"/>
      <c r="LC20" s="17">
        <v>0</v>
      </c>
      <c r="LD20" s="17">
        <v>0.4</v>
      </c>
      <c r="LE20" s="17">
        <v>0.37169999999999997</v>
      </c>
      <c r="LF20" s="17">
        <v>0.37169000000000002</v>
      </c>
      <c r="LG20" s="17">
        <v>2.8309999999999998E-2</v>
      </c>
      <c r="LH20" s="17">
        <v>132.30000000000001</v>
      </c>
      <c r="LI20" s="17">
        <v>98.693280000000001</v>
      </c>
      <c r="LJ20" s="17">
        <v>113.40372000000001</v>
      </c>
      <c r="LK20" s="17">
        <v>18.896280000000001</v>
      </c>
      <c r="LL20" s="17">
        <v>100.8</v>
      </c>
      <c r="LM20" s="17">
        <v>92.449560000000005</v>
      </c>
      <c r="LN20" s="17">
        <v>90.240600000000001</v>
      </c>
      <c r="LO20" s="17">
        <v>10.5594</v>
      </c>
      <c r="LP20" s="17">
        <v>64.599999999999994</v>
      </c>
      <c r="LQ20" s="17">
        <v>67.133979999999994</v>
      </c>
      <c r="LR20" s="17">
        <v>67.133979999999994</v>
      </c>
      <c r="LS20" s="17">
        <v>-2.5339800000000001</v>
      </c>
      <c r="LT20" s="17">
        <v>66.5</v>
      </c>
      <c r="LU20" s="17">
        <v>72.373890000000003</v>
      </c>
      <c r="LV20" s="17">
        <v>70.366829999999993</v>
      </c>
      <c r="LW20" s="17">
        <v>-3.8668300000000002</v>
      </c>
      <c r="LX20" s="17">
        <v>30.2</v>
      </c>
      <c r="LY20" s="17">
        <v>29.951450000000001</v>
      </c>
      <c r="LZ20" s="17">
        <v>29.951450000000001</v>
      </c>
      <c r="MA20" s="17">
        <v>0.24854999999999999</v>
      </c>
      <c r="MB20" s="17"/>
      <c r="MC20" s="17"/>
      <c r="MD20" s="17"/>
      <c r="ME20" s="17">
        <v>0</v>
      </c>
      <c r="MF20" s="17"/>
      <c r="MG20" s="17"/>
      <c r="MH20" s="17"/>
      <c r="MI20" s="17">
        <v>0</v>
      </c>
      <c r="MJ20" s="17"/>
      <c r="MK20" s="17"/>
      <c r="ML20" s="17"/>
      <c r="MM20" s="17">
        <v>0</v>
      </c>
      <c r="MN20" s="17">
        <v>147.6</v>
      </c>
      <c r="MO20" s="17">
        <v>159.108</v>
      </c>
      <c r="MP20" s="17">
        <v>159.10776999999999</v>
      </c>
      <c r="MQ20" s="17">
        <v>-11.507770000000001</v>
      </c>
      <c r="MR20" s="17">
        <v>150.19999999999999</v>
      </c>
      <c r="MS20" s="17">
        <v>159.108</v>
      </c>
      <c r="MT20" s="17">
        <v>159.10776999999999</v>
      </c>
      <c r="MU20" s="17">
        <v>-8.9077699999999993</v>
      </c>
      <c r="MV20" s="17">
        <v>150.6</v>
      </c>
      <c r="MW20" s="17">
        <v>159.58581000000001</v>
      </c>
      <c r="MX20" s="17">
        <v>159.58556999999999</v>
      </c>
      <c r="MY20" s="17">
        <v>-8.9855699999999992</v>
      </c>
      <c r="MZ20" s="17"/>
      <c r="NA20" s="17"/>
      <c r="NB20" s="17"/>
      <c r="NC20" s="17">
        <v>0</v>
      </c>
      <c r="ND20" s="17"/>
      <c r="NE20" s="17"/>
      <c r="NF20" s="17"/>
      <c r="NG20" s="17">
        <v>0</v>
      </c>
      <c r="NH20" s="17"/>
      <c r="NI20" s="17"/>
      <c r="NJ20" s="17"/>
      <c r="NK20" s="17">
        <v>0</v>
      </c>
      <c r="NL20" s="17"/>
      <c r="NM20" s="17"/>
      <c r="NN20" s="17"/>
      <c r="NO20" s="17">
        <v>0</v>
      </c>
      <c r="NP20" s="17"/>
      <c r="NQ20" s="17"/>
      <c r="NR20" s="17"/>
      <c r="NS20" s="17">
        <v>0</v>
      </c>
      <c r="NT20" s="17">
        <v>217.7</v>
      </c>
      <c r="NU20" s="17">
        <v>213.11998</v>
      </c>
      <c r="NV20" s="17">
        <v>213.11997</v>
      </c>
      <c r="NW20" s="17">
        <v>4.5800299999999998</v>
      </c>
      <c r="NX20" s="17">
        <v>104.1</v>
      </c>
      <c r="NY20" s="17">
        <v>106.87999000000001</v>
      </c>
      <c r="NZ20" s="17">
        <v>106.87999000000001</v>
      </c>
      <c r="OA20" s="17">
        <v>-2.7799900000000002</v>
      </c>
      <c r="OB20" s="17">
        <v>0</v>
      </c>
      <c r="OC20" s="17"/>
      <c r="OD20" s="17"/>
      <c r="OE20" s="17">
        <v>0</v>
      </c>
      <c r="OF20" s="17">
        <v>85.3</v>
      </c>
      <c r="OG20" s="17">
        <v>70.63</v>
      </c>
      <c r="OH20" s="17">
        <v>70.63</v>
      </c>
      <c r="OI20" s="17">
        <v>14.67</v>
      </c>
      <c r="OJ20" s="17">
        <v>3.5</v>
      </c>
      <c r="OK20" s="17"/>
      <c r="OL20" s="17">
        <v>2.8159999999999998</v>
      </c>
      <c r="OM20" s="17">
        <v>0.68400000000000005</v>
      </c>
      <c r="ON20" s="17">
        <v>6</v>
      </c>
      <c r="OO20" s="17">
        <v>11.590999999999999</v>
      </c>
      <c r="OP20" s="17">
        <v>11.590999999999999</v>
      </c>
      <c r="OQ20" s="17">
        <v>-5.5910000000000002</v>
      </c>
      <c r="OR20" s="17">
        <v>0</v>
      </c>
      <c r="OS20" s="17"/>
      <c r="OT20" s="17">
        <v>0.5</v>
      </c>
      <c r="OU20" s="17">
        <v>-0.5</v>
      </c>
      <c r="OV20" s="17">
        <v>4.2</v>
      </c>
      <c r="OW20" s="17">
        <v>3.6</v>
      </c>
      <c r="OX20" s="17">
        <v>3.6</v>
      </c>
      <c r="OY20" s="17">
        <v>0.6</v>
      </c>
      <c r="OZ20" s="17"/>
      <c r="PA20" s="17"/>
      <c r="PB20" s="17"/>
      <c r="PC20" s="17">
        <v>0</v>
      </c>
      <c r="PD20" s="17">
        <v>10</v>
      </c>
      <c r="PE20" s="17"/>
      <c r="PF20" s="17"/>
      <c r="PG20" s="17">
        <v>10</v>
      </c>
      <c r="PH20" s="17">
        <v>0</v>
      </c>
      <c r="PI20" s="17"/>
      <c r="PJ20" s="17"/>
      <c r="PK20" s="17">
        <v>0</v>
      </c>
      <c r="PL20" s="17">
        <v>6.72</v>
      </c>
      <c r="PM20" s="17"/>
      <c r="PN20" s="17">
        <v>52.326999999999998</v>
      </c>
      <c r="PO20" s="17">
        <v>-45.606999999999999</v>
      </c>
      <c r="PP20" s="17">
        <v>0.6</v>
      </c>
      <c r="PQ20" s="17">
        <v>1</v>
      </c>
      <c r="PR20" s="17">
        <v>1</v>
      </c>
      <c r="PS20" s="17">
        <v>-0.4</v>
      </c>
      <c r="PT20" s="17">
        <v>1.4</v>
      </c>
      <c r="PU20" s="17">
        <v>1.91</v>
      </c>
      <c r="PV20" s="17">
        <v>1.91</v>
      </c>
      <c r="PW20" s="17">
        <v>-0.51</v>
      </c>
      <c r="PX20" s="17">
        <v>4.2</v>
      </c>
      <c r="PY20" s="17">
        <v>4</v>
      </c>
      <c r="PZ20" s="17">
        <v>4</v>
      </c>
      <c r="QA20" s="17">
        <v>0.2</v>
      </c>
      <c r="QB20" s="17">
        <v>20.5</v>
      </c>
      <c r="QC20" s="17">
        <v>15.53398</v>
      </c>
      <c r="QD20" s="17">
        <v>15.53398</v>
      </c>
      <c r="QE20" s="17">
        <v>4.9660200000000003</v>
      </c>
      <c r="QF20" s="17">
        <v>3.4</v>
      </c>
      <c r="QG20" s="17">
        <v>3.1</v>
      </c>
      <c r="QH20" s="17">
        <v>3.1</v>
      </c>
      <c r="QI20" s="17">
        <v>0.3</v>
      </c>
      <c r="QJ20" s="17">
        <v>8.3000000000000007</v>
      </c>
      <c r="QK20" s="17">
        <v>3.1</v>
      </c>
      <c r="QL20" s="17">
        <v>3.1</v>
      </c>
      <c r="QM20" s="17">
        <v>5.2</v>
      </c>
      <c r="QN20" s="17">
        <v>3.4</v>
      </c>
      <c r="QO20" s="17">
        <v>3.5</v>
      </c>
      <c r="QP20" s="17">
        <v>3.5</v>
      </c>
      <c r="QQ20" s="17">
        <v>-0.1</v>
      </c>
      <c r="QR20" s="17">
        <v>16.2</v>
      </c>
      <c r="QS20" s="17">
        <v>17.475729999999999</v>
      </c>
      <c r="QT20" s="17">
        <v>17.475729999999999</v>
      </c>
      <c r="QU20" s="17">
        <v>-1.27573</v>
      </c>
      <c r="QV20" s="17">
        <v>3.8</v>
      </c>
      <c r="QW20" s="17"/>
      <c r="QX20" s="17">
        <v>0.61099999999999999</v>
      </c>
      <c r="QY20" s="17">
        <v>3.1890000000000001</v>
      </c>
      <c r="QZ20" s="17">
        <v>5.0999999999999996</v>
      </c>
      <c r="RA20" s="17"/>
      <c r="RB20" s="17">
        <v>0.307</v>
      </c>
      <c r="RC20" s="17">
        <v>4.7930000000000001</v>
      </c>
      <c r="RD20" s="17">
        <v>16.100000000000001</v>
      </c>
      <c r="RE20" s="17">
        <v>13.58</v>
      </c>
      <c r="RF20" s="17">
        <v>13.58</v>
      </c>
      <c r="RG20" s="17">
        <v>2.52</v>
      </c>
      <c r="RH20" s="17">
        <v>42.4</v>
      </c>
      <c r="RI20" s="17">
        <v>32.576999999999998</v>
      </c>
      <c r="RJ20" s="17">
        <v>32.576999999999998</v>
      </c>
      <c r="RK20" s="17">
        <v>9.8230000000000004</v>
      </c>
      <c r="RL20" s="17">
        <v>2</v>
      </c>
      <c r="RM20" s="17">
        <v>3</v>
      </c>
      <c r="RN20" s="17">
        <v>3</v>
      </c>
      <c r="RO20" s="17">
        <v>-1</v>
      </c>
      <c r="RP20" s="17">
        <v>2.4</v>
      </c>
      <c r="RQ20" s="17">
        <v>2.4</v>
      </c>
      <c r="RR20" s="17">
        <v>2.4</v>
      </c>
      <c r="RS20" s="17">
        <v>0</v>
      </c>
      <c r="RT20" s="17">
        <v>2.4</v>
      </c>
      <c r="RU20" s="17">
        <v>2.4</v>
      </c>
      <c r="RV20" s="17">
        <v>2.4</v>
      </c>
      <c r="RW20" s="17">
        <v>0</v>
      </c>
      <c r="RX20" s="17">
        <v>2.2999999999999998</v>
      </c>
      <c r="RY20" s="17">
        <v>2.8</v>
      </c>
      <c r="RZ20" s="17">
        <v>2.8</v>
      </c>
      <c r="SA20" s="17">
        <v>-0.5</v>
      </c>
      <c r="SB20" s="17">
        <v>0.5</v>
      </c>
      <c r="SC20" s="17"/>
      <c r="SD20" s="17">
        <v>0.28999999999999998</v>
      </c>
      <c r="SE20" s="17">
        <v>0.21</v>
      </c>
      <c r="SF20" s="17">
        <v>1.6</v>
      </c>
      <c r="SG20" s="17">
        <v>2.1</v>
      </c>
      <c r="SH20" s="17">
        <v>2.1</v>
      </c>
      <c r="SI20" s="17">
        <v>-0.5</v>
      </c>
      <c r="SJ20" s="17">
        <v>8</v>
      </c>
      <c r="SK20" s="17">
        <v>14.791840000000001</v>
      </c>
      <c r="SL20" s="17">
        <v>18.543150000000001</v>
      </c>
      <c r="SM20" s="17">
        <v>-10.543150000000001</v>
      </c>
      <c r="SN20" s="17">
        <v>1</v>
      </c>
      <c r="SO20" s="17">
        <v>0.96</v>
      </c>
      <c r="SP20" s="17">
        <v>0.96</v>
      </c>
      <c r="SQ20" s="17">
        <v>0.04</v>
      </c>
      <c r="SR20" s="17">
        <v>0.2</v>
      </c>
      <c r="SS20" s="17">
        <v>0.4</v>
      </c>
      <c r="ST20" s="17">
        <v>0.4</v>
      </c>
      <c r="SU20" s="17">
        <v>-0.2</v>
      </c>
      <c r="SV20" s="17">
        <v>4.4000000000000004</v>
      </c>
      <c r="SW20" s="17">
        <v>4.7</v>
      </c>
      <c r="SX20" s="17">
        <v>4.7</v>
      </c>
      <c r="SY20" s="17">
        <v>-0.3</v>
      </c>
      <c r="SZ20" s="17">
        <v>2.5</v>
      </c>
      <c r="TA20" s="17">
        <v>2.2999999999999998</v>
      </c>
      <c r="TB20" s="17">
        <v>2.2999999999999998</v>
      </c>
      <c r="TC20" s="17">
        <v>0.2</v>
      </c>
      <c r="TD20" s="17">
        <v>3.9</v>
      </c>
      <c r="TE20" s="17">
        <v>3.5</v>
      </c>
      <c r="TF20" s="17">
        <v>3.5</v>
      </c>
      <c r="TG20" s="17">
        <v>0.4</v>
      </c>
      <c r="TH20" s="17">
        <v>5.4</v>
      </c>
      <c r="TI20" s="17">
        <v>5</v>
      </c>
      <c r="TJ20" s="17">
        <v>5</v>
      </c>
      <c r="TK20" s="17">
        <v>0.4</v>
      </c>
      <c r="TL20" s="17"/>
      <c r="TM20" s="17"/>
      <c r="TN20" s="17"/>
      <c r="TO20" s="17">
        <v>0</v>
      </c>
      <c r="TP20" s="17">
        <v>10.3</v>
      </c>
      <c r="TQ20" s="17">
        <v>9.4730000000000008</v>
      </c>
      <c r="TR20" s="17">
        <v>9.4730000000000008</v>
      </c>
      <c r="TS20" s="17">
        <v>0.82699999999999996</v>
      </c>
      <c r="TT20" s="17">
        <v>2.2999999999999998</v>
      </c>
      <c r="TU20" s="17">
        <v>11.647</v>
      </c>
      <c r="TV20" s="17">
        <v>11.647</v>
      </c>
      <c r="TW20" s="17">
        <v>-9.3469999999999995</v>
      </c>
      <c r="TX20" s="17">
        <v>1.1000000000000001</v>
      </c>
      <c r="TY20" s="17"/>
      <c r="TZ20" s="17">
        <v>0.69599999999999995</v>
      </c>
      <c r="UA20" s="17">
        <v>0.40400000000000003</v>
      </c>
      <c r="UB20" s="17">
        <v>10.1</v>
      </c>
      <c r="UC20" s="17">
        <v>15.445</v>
      </c>
      <c r="UD20" s="17">
        <v>15.445</v>
      </c>
      <c r="UE20" s="17">
        <v>-5.3449999999999998</v>
      </c>
      <c r="UF20" s="17">
        <v>19</v>
      </c>
      <c r="UG20" s="17">
        <v>36.802</v>
      </c>
      <c r="UH20" s="17">
        <v>36.802</v>
      </c>
      <c r="UI20" s="17">
        <v>-17.802</v>
      </c>
      <c r="UJ20" s="17">
        <v>2</v>
      </c>
      <c r="UK20" s="17">
        <v>1.1719999999999999</v>
      </c>
      <c r="UL20" s="17">
        <v>1.1719999999999999</v>
      </c>
      <c r="UM20" s="17">
        <v>0.82799999999999996</v>
      </c>
      <c r="UN20" s="17">
        <v>0</v>
      </c>
      <c r="UO20" s="17">
        <v>0.63300000000000001</v>
      </c>
      <c r="UP20" s="17">
        <v>0.63300000000000001</v>
      </c>
      <c r="UQ20" s="17">
        <v>-0.63300000000000001</v>
      </c>
      <c r="UR20" s="17">
        <v>8.4</v>
      </c>
      <c r="US20" s="17">
        <v>5</v>
      </c>
      <c r="UT20" s="17">
        <v>5</v>
      </c>
      <c r="UU20" s="17">
        <v>3.4</v>
      </c>
      <c r="UV20" s="17">
        <v>2.4</v>
      </c>
      <c r="UW20" s="17">
        <v>2</v>
      </c>
      <c r="UX20" s="17">
        <v>2</v>
      </c>
      <c r="UY20" s="17">
        <v>0.4</v>
      </c>
      <c r="UZ20" s="17">
        <v>7.5</v>
      </c>
      <c r="VA20" s="17">
        <v>8</v>
      </c>
      <c r="VB20" s="17">
        <v>8</v>
      </c>
      <c r="VC20" s="17">
        <v>-0.5</v>
      </c>
      <c r="VD20" s="17">
        <v>4.2</v>
      </c>
      <c r="VE20" s="17">
        <v>4</v>
      </c>
      <c r="VF20" s="17">
        <v>4</v>
      </c>
      <c r="VG20" s="17">
        <v>0.2</v>
      </c>
      <c r="VH20" s="17">
        <v>4.5999999999999996</v>
      </c>
      <c r="VI20" s="17">
        <v>4</v>
      </c>
      <c r="VJ20" s="17">
        <v>4</v>
      </c>
      <c r="VK20" s="17">
        <v>0.6</v>
      </c>
      <c r="VL20" s="17">
        <v>4.8</v>
      </c>
      <c r="VM20" s="17">
        <v>5</v>
      </c>
      <c r="VN20" s="17">
        <v>5</v>
      </c>
      <c r="VO20" s="17">
        <v>-0.2</v>
      </c>
      <c r="VP20" s="17">
        <v>3.1</v>
      </c>
      <c r="VQ20" s="17">
        <v>6.7030000000000003</v>
      </c>
      <c r="VR20" s="17">
        <v>6.7030000000000003</v>
      </c>
      <c r="VS20" s="17">
        <v>-3.6030000000000002</v>
      </c>
      <c r="VT20" s="17">
        <v>9.9</v>
      </c>
      <c r="VU20" s="17"/>
      <c r="VV20" s="17">
        <v>3.2639999999999998</v>
      </c>
      <c r="VW20" s="17">
        <v>6.6360000000000001</v>
      </c>
      <c r="VX20" s="17">
        <v>0</v>
      </c>
      <c r="VY20" s="17"/>
      <c r="VZ20" s="17">
        <v>0.70599999999999996</v>
      </c>
      <c r="WA20" s="17">
        <v>-0.70599999999999996</v>
      </c>
      <c r="WB20" s="17">
        <v>7.1</v>
      </c>
      <c r="WC20" s="17"/>
      <c r="WD20" s="17">
        <v>7.3179999999999996</v>
      </c>
      <c r="WE20" s="17">
        <v>-0.218</v>
      </c>
      <c r="WF20" s="17">
        <v>0.6</v>
      </c>
      <c r="WG20" s="17">
        <v>0.6</v>
      </c>
      <c r="WH20" s="17">
        <v>0.6</v>
      </c>
      <c r="WI20" s="17">
        <v>0</v>
      </c>
      <c r="WJ20" s="17">
        <v>0</v>
      </c>
      <c r="WK20" s="17">
        <v>6</v>
      </c>
      <c r="WL20" s="17">
        <v>6</v>
      </c>
      <c r="WM20" s="17">
        <v>-6</v>
      </c>
      <c r="WN20" s="17">
        <v>0</v>
      </c>
      <c r="WO20" s="17">
        <v>5</v>
      </c>
      <c r="WP20" s="17">
        <v>5</v>
      </c>
      <c r="WQ20" s="17">
        <v>-5</v>
      </c>
      <c r="WR20" s="17">
        <v>6.1</v>
      </c>
      <c r="WS20" s="17"/>
      <c r="WT20" s="17">
        <v>4.3339999999999996</v>
      </c>
      <c r="WU20" s="17">
        <v>1.766</v>
      </c>
      <c r="WV20" s="17">
        <v>0</v>
      </c>
      <c r="WW20" s="17"/>
      <c r="WX20" s="17">
        <v>0.32600000000000001</v>
      </c>
      <c r="WY20" s="17">
        <v>-0.32600000000000001</v>
      </c>
      <c r="WZ20" s="17">
        <v>7.1</v>
      </c>
      <c r="XA20" s="17">
        <v>7.2</v>
      </c>
      <c r="XB20" s="17">
        <v>7.2</v>
      </c>
      <c r="XC20" s="17">
        <v>-0.1</v>
      </c>
      <c r="XD20" s="17"/>
      <c r="XE20" s="17"/>
      <c r="XF20" s="17"/>
      <c r="XG20" s="17">
        <v>0</v>
      </c>
      <c r="XH20" s="17">
        <v>9.1999999999999993</v>
      </c>
      <c r="XI20" s="17">
        <v>10.8</v>
      </c>
      <c r="XJ20" s="17">
        <v>10.8</v>
      </c>
      <c r="XK20" s="17">
        <v>-1.6</v>
      </c>
      <c r="XL20" s="17">
        <v>29.3</v>
      </c>
      <c r="XM20" s="17">
        <v>29</v>
      </c>
      <c r="XN20" s="17">
        <v>29</v>
      </c>
      <c r="XO20" s="17">
        <v>0.3</v>
      </c>
      <c r="XP20" s="17">
        <v>26.9</v>
      </c>
      <c r="XQ20" s="17">
        <v>29</v>
      </c>
      <c r="XR20" s="17">
        <v>29</v>
      </c>
      <c r="XS20" s="17">
        <v>-2.1</v>
      </c>
      <c r="XT20" s="17">
        <v>15.2</v>
      </c>
      <c r="XU20" s="17">
        <v>14</v>
      </c>
      <c r="XV20" s="17">
        <v>14</v>
      </c>
      <c r="XW20" s="17">
        <v>1.2</v>
      </c>
      <c r="XX20" s="17">
        <v>19</v>
      </c>
      <c r="XY20" s="17">
        <v>20.145</v>
      </c>
      <c r="XZ20" s="17">
        <v>20.145</v>
      </c>
      <c r="YA20" s="17">
        <v>-1.145</v>
      </c>
      <c r="YB20" s="17">
        <v>8.4</v>
      </c>
      <c r="YC20" s="17">
        <v>7.67</v>
      </c>
      <c r="YD20" s="17">
        <v>7.67</v>
      </c>
      <c r="YE20" s="17">
        <v>0.73</v>
      </c>
      <c r="YF20" s="17">
        <v>10.97</v>
      </c>
      <c r="YG20" s="17">
        <v>11</v>
      </c>
      <c r="YH20" s="17">
        <v>11</v>
      </c>
      <c r="YI20" s="17">
        <v>-0.03</v>
      </c>
    </row>
    <row r="21" spans="1:659" ht="24" customHeight="1" x14ac:dyDescent="0.3">
      <c r="A21" s="1"/>
      <c r="B21" s="16" t="s">
        <v>72</v>
      </c>
      <c r="C21" s="16" t="s">
        <v>792</v>
      </c>
      <c r="D21" s="17">
        <v>50.9</v>
      </c>
      <c r="E21" s="17">
        <v>91.540530000000004</v>
      </c>
      <c r="F21" s="17">
        <v>100.90166000000001</v>
      </c>
      <c r="G21" s="17">
        <v>-50.001660000000001</v>
      </c>
      <c r="H21" s="17">
        <v>632.20000000000005</v>
      </c>
      <c r="I21" s="17">
        <v>635.88252999999997</v>
      </c>
      <c r="J21" s="17">
        <v>635.88193999999999</v>
      </c>
      <c r="K21" s="17">
        <v>-3.68194</v>
      </c>
      <c r="L21" s="17">
        <v>215.3</v>
      </c>
      <c r="M21" s="17">
        <v>206.86389</v>
      </c>
      <c r="N21" s="17">
        <v>206.86368999999999</v>
      </c>
      <c r="O21" s="17">
        <v>8.4363100000000006</v>
      </c>
      <c r="P21" s="17"/>
      <c r="Q21" s="17"/>
      <c r="R21" s="17"/>
      <c r="S21" s="17">
        <v>0</v>
      </c>
      <c r="T21" s="17"/>
      <c r="U21" s="17"/>
      <c r="V21" s="17"/>
      <c r="W21" s="17">
        <v>0</v>
      </c>
      <c r="X21" s="17">
        <v>30.4</v>
      </c>
      <c r="Y21" s="17">
        <v>10.309279999999999</v>
      </c>
      <c r="Z21" s="17"/>
      <c r="AA21" s="17">
        <v>30.4</v>
      </c>
      <c r="AB21" s="17">
        <v>63</v>
      </c>
      <c r="AC21" s="17">
        <v>70.28</v>
      </c>
      <c r="AD21" s="17">
        <v>66.766000000000005</v>
      </c>
      <c r="AE21" s="17">
        <v>-3.766</v>
      </c>
      <c r="AF21" s="17"/>
      <c r="AG21" s="17"/>
      <c r="AH21" s="17"/>
      <c r="AI21" s="17">
        <v>0</v>
      </c>
      <c r="AJ21" s="17"/>
      <c r="AK21" s="17"/>
      <c r="AL21" s="17">
        <v>76.495959999999997</v>
      </c>
      <c r="AM21" s="17">
        <v>-76.495959999999997</v>
      </c>
      <c r="AN21" s="17">
        <v>189.6</v>
      </c>
      <c r="AO21" s="17">
        <v>196.22801999999999</v>
      </c>
      <c r="AP21" s="17">
        <v>196.22801999999999</v>
      </c>
      <c r="AQ21" s="17">
        <v>-6.6280200000000002</v>
      </c>
      <c r="AR21" s="17">
        <v>208.7</v>
      </c>
      <c r="AS21" s="17">
        <v>196.22801999999999</v>
      </c>
      <c r="AT21" s="17">
        <v>196.22801999999999</v>
      </c>
      <c r="AU21" s="17">
        <v>12.47198</v>
      </c>
      <c r="AV21" s="17">
        <v>211.5</v>
      </c>
      <c r="AW21" s="17">
        <v>196.22801999999999</v>
      </c>
      <c r="AX21" s="17">
        <v>196.22801999999999</v>
      </c>
      <c r="AY21" s="17">
        <v>15.271979999999999</v>
      </c>
      <c r="AZ21" s="17">
        <v>289.5</v>
      </c>
      <c r="BA21" s="17">
        <v>295.22593999999998</v>
      </c>
      <c r="BB21" s="17">
        <v>295.22593000000001</v>
      </c>
      <c r="BC21" s="17">
        <v>-5.72593</v>
      </c>
      <c r="BD21" s="17">
        <v>217.6</v>
      </c>
      <c r="BE21" s="17">
        <v>207.04164</v>
      </c>
      <c r="BF21" s="17">
        <v>207.04164</v>
      </c>
      <c r="BG21" s="17">
        <v>10.55836</v>
      </c>
      <c r="BH21" s="17">
        <v>111.3</v>
      </c>
      <c r="BI21" s="17">
        <v>103.8317</v>
      </c>
      <c r="BJ21" s="17">
        <v>103.83168999999999</v>
      </c>
      <c r="BK21" s="17">
        <v>7.4683099999999998</v>
      </c>
      <c r="BL21" s="17">
        <v>315</v>
      </c>
      <c r="BM21" s="17">
        <v>195.30126999999999</v>
      </c>
      <c r="BN21" s="17">
        <v>247.73084</v>
      </c>
      <c r="BO21" s="17">
        <v>67.269159999999999</v>
      </c>
      <c r="BP21" s="17">
        <v>3</v>
      </c>
      <c r="BQ21" s="17">
        <v>3.4527100000000002</v>
      </c>
      <c r="BR21" s="17">
        <v>3.4527100000000002</v>
      </c>
      <c r="BS21" s="17">
        <v>-0.45271</v>
      </c>
      <c r="BT21" s="17"/>
      <c r="BU21" s="17"/>
      <c r="BV21" s="17"/>
      <c r="BW21" s="17">
        <v>0</v>
      </c>
      <c r="BX21" s="17"/>
      <c r="BY21" s="17"/>
      <c r="BZ21" s="17"/>
      <c r="CA21" s="17">
        <v>0</v>
      </c>
      <c r="CB21" s="17"/>
      <c r="CC21" s="17"/>
      <c r="CD21" s="17"/>
      <c r="CE21" s="17">
        <v>0</v>
      </c>
      <c r="CF21" s="17"/>
      <c r="CG21" s="17"/>
      <c r="CH21" s="17"/>
      <c r="CI21" s="17">
        <v>0</v>
      </c>
      <c r="CJ21" s="17">
        <v>125.1</v>
      </c>
      <c r="CK21" s="17">
        <v>116.04233000000001</v>
      </c>
      <c r="CL21" s="17">
        <v>116.04233000000001</v>
      </c>
      <c r="CM21" s="17">
        <v>9.0576699999999999</v>
      </c>
      <c r="CN21" s="17">
        <v>5.3</v>
      </c>
      <c r="CO21" s="17">
        <v>5.1333399999999996</v>
      </c>
      <c r="CP21" s="17">
        <v>5.1333399999999996</v>
      </c>
      <c r="CQ21" s="17">
        <v>0.16666</v>
      </c>
      <c r="CR21" s="17">
        <v>5.6</v>
      </c>
      <c r="CS21" s="17">
        <v>2.8177599999999998</v>
      </c>
      <c r="CT21" s="17">
        <v>2.8177500000000002</v>
      </c>
      <c r="CU21" s="17">
        <v>2.7822499999999999</v>
      </c>
      <c r="CV21" s="17"/>
      <c r="CW21" s="17"/>
      <c r="CX21" s="17"/>
      <c r="CY21" s="17">
        <v>0</v>
      </c>
      <c r="CZ21" s="17">
        <v>6.8</v>
      </c>
      <c r="DA21" s="17">
        <v>6.8787000000000003</v>
      </c>
      <c r="DB21" s="17">
        <v>6.8787000000000003</v>
      </c>
      <c r="DC21" s="17">
        <v>-7.8700000000000006E-2</v>
      </c>
      <c r="DD21" s="17">
        <v>10.4</v>
      </c>
      <c r="DE21" s="17">
        <v>14.919420000000001</v>
      </c>
      <c r="DF21" s="17">
        <v>14.919409999999999</v>
      </c>
      <c r="DG21" s="17">
        <v>-4.5194099999999997</v>
      </c>
      <c r="DH21" s="17">
        <v>50.3</v>
      </c>
      <c r="DI21" s="17">
        <v>82.645979999999994</v>
      </c>
      <c r="DJ21" s="17">
        <v>81.709329999999994</v>
      </c>
      <c r="DK21" s="17">
        <v>-31.409330000000001</v>
      </c>
      <c r="DL21" s="17"/>
      <c r="DM21" s="17"/>
      <c r="DN21" s="17"/>
      <c r="DO21" s="17">
        <v>0</v>
      </c>
      <c r="DP21" s="17"/>
      <c r="DQ21" s="17"/>
      <c r="DR21" s="17"/>
      <c r="DS21" s="17">
        <v>0</v>
      </c>
      <c r="DT21" s="17">
        <v>0</v>
      </c>
      <c r="DU21" s="17"/>
      <c r="DV21" s="17"/>
      <c r="DW21" s="17">
        <v>0</v>
      </c>
      <c r="DX21" s="17"/>
      <c r="DY21" s="17"/>
      <c r="DZ21" s="17"/>
      <c r="EA21" s="17">
        <v>0</v>
      </c>
      <c r="EB21" s="17">
        <v>60.3</v>
      </c>
      <c r="EC21" s="17">
        <v>62.01999</v>
      </c>
      <c r="ED21" s="17">
        <v>67.124549999999999</v>
      </c>
      <c r="EE21" s="17">
        <v>-6.8245500000000003</v>
      </c>
      <c r="EF21" s="17">
        <v>56.6</v>
      </c>
      <c r="EG21" s="17">
        <v>110.26321</v>
      </c>
      <c r="EH21" s="17">
        <v>110.26257</v>
      </c>
      <c r="EI21" s="17">
        <v>-53.662570000000002</v>
      </c>
      <c r="EJ21" s="17"/>
      <c r="EK21" s="17"/>
      <c r="EL21" s="17"/>
      <c r="EM21" s="17">
        <v>0</v>
      </c>
      <c r="EN21" s="17"/>
      <c r="EO21" s="17"/>
      <c r="EP21" s="17"/>
      <c r="EQ21" s="17">
        <v>0</v>
      </c>
      <c r="ER21" s="17"/>
      <c r="ES21" s="17"/>
      <c r="ET21" s="17"/>
      <c r="EU21" s="17">
        <v>0</v>
      </c>
      <c r="EV21" s="17">
        <v>6.5</v>
      </c>
      <c r="EW21" s="17"/>
      <c r="EX21" s="17"/>
      <c r="EY21" s="17">
        <v>6.5</v>
      </c>
      <c r="EZ21" s="17"/>
      <c r="FA21" s="17"/>
      <c r="FB21" s="17"/>
      <c r="FC21" s="17">
        <v>0</v>
      </c>
      <c r="FD21" s="17">
        <v>28.5</v>
      </c>
      <c r="FE21" s="17">
        <v>30.000630000000001</v>
      </c>
      <c r="FF21" s="17">
        <v>30.000620000000001</v>
      </c>
      <c r="FG21" s="17">
        <v>-1.5006200000000001</v>
      </c>
      <c r="FH21" s="17">
        <v>54.1</v>
      </c>
      <c r="FI21" s="17">
        <v>67.010310000000004</v>
      </c>
      <c r="FJ21" s="17"/>
      <c r="FK21" s="17">
        <v>54.1</v>
      </c>
      <c r="FL21" s="17"/>
      <c r="FM21" s="17"/>
      <c r="FN21" s="17"/>
      <c r="FO21" s="17">
        <v>0</v>
      </c>
      <c r="FP21" s="17">
        <v>18.2</v>
      </c>
      <c r="FQ21" s="17">
        <v>16.68403</v>
      </c>
      <c r="FR21" s="17">
        <v>16.68403</v>
      </c>
      <c r="FS21" s="17">
        <v>1.51597</v>
      </c>
      <c r="FT21" s="17">
        <v>0</v>
      </c>
      <c r="FU21" s="17"/>
      <c r="FV21" s="17"/>
      <c r="FW21" s="17">
        <v>0</v>
      </c>
      <c r="FX21" s="17">
        <v>67.900000000000006</v>
      </c>
      <c r="FY21" s="17">
        <v>63.409889999999997</v>
      </c>
      <c r="FZ21" s="17">
        <v>63.409880000000001</v>
      </c>
      <c r="GA21" s="17">
        <v>4.4901200000000001</v>
      </c>
      <c r="GB21" s="17">
        <v>183.1</v>
      </c>
      <c r="GC21" s="17">
        <v>184.91498000000001</v>
      </c>
      <c r="GD21" s="17">
        <v>184.91498000000001</v>
      </c>
      <c r="GE21" s="17">
        <v>-1.81498</v>
      </c>
      <c r="GF21" s="17">
        <v>183.2</v>
      </c>
      <c r="GG21" s="17">
        <v>184.91498000000001</v>
      </c>
      <c r="GH21" s="17">
        <v>184.91498000000001</v>
      </c>
      <c r="GI21" s="17">
        <v>-1.7149799999999999</v>
      </c>
      <c r="GJ21" s="17">
        <v>185.5</v>
      </c>
      <c r="GK21" s="17">
        <v>185.47028</v>
      </c>
      <c r="GL21" s="17">
        <v>185.47028</v>
      </c>
      <c r="GM21" s="17">
        <v>2.972E-2</v>
      </c>
      <c r="GN21" s="17">
        <v>88.6</v>
      </c>
      <c r="GO21" s="17">
        <v>75.799440000000004</v>
      </c>
      <c r="GP21" s="17">
        <v>49.810949999999998</v>
      </c>
      <c r="GQ21" s="17">
        <v>38.789050000000003</v>
      </c>
      <c r="GR21" s="17">
        <v>7.6</v>
      </c>
      <c r="GS21" s="17">
        <v>7.9823300000000001</v>
      </c>
      <c r="GT21" s="17">
        <v>7.9823300000000001</v>
      </c>
      <c r="GU21" s="17">
        <v>-0.38233</v>
      </c>
      <c r="GV21" s="17">
        <v>9.1</v>
      </c>
      <c r="GW21" s="17">
        <v>8.3742199999999993</v>
      </c>
      <c r="GX21" s="17">
        <v>8.3742099999999997</v>
      </c>
      <c r="GY21" s="17">
        <v>0.72579000000000005</v>
      </c>
      <c r="GZ21" s="17">
        <v>16.5</v>
      </c>
      <c r="HA21" s="17">
        <v>23.24194</v>
      </c>
      <c r="HB21" s="17">
        <v>12.00006</v>
      </c>
      <c r="HC21" s="17">
        <v>4.4999399999999996</v>
      </c>
      <c r="HD21" s="17"/>
      <c r="HE21" s="17"/>
      <c r="HF21" s="17"/>
      <c r="HG21" s="17">
        <v>0</v>
      </c>
      <c r="HH21" s="17">
        <v>2</v>
      </c>
      <c r="HI21" s="17">
        <v>1.97359</v>
      </c>
      <c r="HJ21" s="17">
        <v>1.97359</v>
      </c>
      <c r="HK21" s="17">
        <v>2.6409999999999999E-2</v>
      </c>
      <c r="HL21" s="17">
        <v>0</v>
      </c>
      <c r="HM21" s="17"/>
      <c r="HN21" s="17"/>
      <c r="HO21" s="17">
        <v>0</v>
      </c>
      <c r="HP21" s="17">
        <v>79.900000000000006</v>
      </c>
      <c r="HQ21" s="17">
        <v>46.890639999999998</v>
      </c>
      <c r="HR21" s="17">
        <v>57.26437</v>
      </c>
      <c r="HS21" s="17">
        <v>22.635629999999999</v>
      </c>
      <c r="HT21" s="17"/>
      <c r="HU21" s="17"/>
      <c r="HV21" s="17"/>
      <c r="HW21" s="17">
        <v>0</v>
      </c>
      <c r="HX21" s="17"/>
      <c r="HY21" s="17"/>
      <c r="HZ21" s="17"/>
      <c r="IA21" s="17">
        <v>0</v>
      </c>
      <c r="IB21" s="17">
        <v>32.200000000000003</v>
      </c>
      <c r="IC21" s="17">
        <v>85.482579999999999</v>
      </c>
      <c r="ID21" s="17">
        <v>73.921449999999993</v>
      </c>
      <c r="IE21" s="17">
        <v>-41.721449999999997</v>
      </c>
      <c r="IF21" s="17"/>
      <c r="IG21" s="17"/>
      <c r="IH21" s="17"/>
      <c r="II21" s="17">
        <v>0</v>
      </c>
      <c r="IJ21" s="17"/>
      <c r="IK21" s="17"/>
      <c r="IL21" s="17"/>
      <c r="IM21" s="17">
        <v>0</v>
      </c>
      <c r="IN21" s="17">
        <v>47.3</v>
      </c>
      <c r="IO21" s="17">
        <v>45.221359999999997</v>
      </c>
      <c r="IP21" s="17">
        <v>45.221069999999997</v>
      </c>
      <c r="IQ21" s="17">
        <v>2.0789300000000002</v>
      </c>
      <c r="IR21" s="17"/>
      <c r="IS21" s="17"/>
      <c r="IT21" s="17"/>
      <c r="IU21" s="17">
        <v>0</v>
      </c>
      <c r="IV21" s="17"/>
      <c r="IW21" s="17"/>
      <c r="IX21" s="17"/>
      <c r="IY21" s="17">
        <v>0</v>
      </c>
      <c r="IZ21" s="17"/>
      <c r="JA21" s="17"/>
      <c r="JB21" s="17"/>
      <c r="JC21" s="17">
        <v>0</v>
      </c>
      <c r="JD21" s="17">
        <v>75.2</v>
      </c>
      <c r="JE21" s="17">
        <v>58.94218</v>
      </c>
      <c r="JF21" s="17">
        <v>34.255589999999998</v>
      </c>
      <c r="JG21" s="17">
        <v>40.944409999999998</v>
      </c>
      <c r="JH21" s="17">
        <v>177.6</v>
      </c>
      <c r="JI21" s="17">
        <v>185.37377000000001</v>
      </c>
      <c r="JJ21" s="17">
        <v>185.37377000000001</v>
      </c>
      <c r="JK21" s="17">
        <v>-7.7737699999999998</v>
      </c>
      <c r="JL21" s="17">
        <v>175.7</v>
      </c>
      <c r="JM21" s="17">
        <v>185.37377000000001</v>
      </c>
      <c r="JN21" s="17">
        <v>185.37377000000001</v>
      </c>
      <c r="JO21" s="17">
        <v>-9.6737699999999993</v>
      </c>
      <c r="JP21" s="17">
        <v>200</v>
      </c>
      <c r="JQ21" s="17">
        <v>185.37377000000001</v>
      </c>
      <c r="JR21" s="17">
        <v>185.37377000000001</v>
      </c>
      <c r="JS21" s="17">
        <v>14.62623</v>
      </c>
      <c r="JT21" s="17">
        <v>274.3</v>
      </c>
      <c r="JU21" s="17">
        <v>278.89567</v>
      </c>
      <c r="JV21" s="17">
        <v>278.89567</v>
      </c>
      <c r="JW21" s="17">
        <v>-4.5956700000000001</v>
      </c>
      <c r="JX21" s="17">
        <v>76.3</v>
      </c>
      <c r="JY21" s="17">
        <v>73.590999999999994</v>
      </c>
      <c r="JZ21" s="17">
        <v>73.590990000000005</v>
      </c>
      <c r="KA21" s="17">
        <v>2.7090100000000001</v>
      </c>
      <c r="KB21" s="17">
        <v>37.299999999999997</v>
      </c>
      <c r="KC21" s="17">
        <v>36.905999999999999</v>
      </c>
      <c r="KD21" s="17">
        <v>36.905990000000003</v>
      </c>
      <c r="KE21" s="17">
        <v>0.39401000000000003</v>
      </c>
      <c r="KF21" s="17"/>
      <c r="KG21" s="17"/>
      <c r="KH21" s="17"/>
      <c r="KI21" s="17">
        <v>0</v>
      </c>
      <c r="KJ21" s="17"/>
      <c r="KK21" s="17"/>
      <c r="KL21" s="17"/>
      <c r="KM21" s="17">
        <v>0</v>
      </c>
      <c r="KN21" s="17"/>
      <c r="KO21" s="17"/>
      <c r="KP21" s="17"/>
      <c r="KQ21" s="17">
        <v>0</v>
      </c>
      <c r="KR21" s="17"/>
      <c r="KS21" s="17"/>
      <c r="KT21" s="17"/>
      <c r="KU21" s="17">
        <v>0</v>
      </c>
      <c r="KV21" s="17"/>
      <c r="KW21" s="17"/>
      <c r="KX21" s="17"/>
      <c r="KY21" s="17">
        <v>0</v>
      </c>
      <c r="KZ21" s="17"/>
      <c r="LA21" s="17"/>
      <c r="LB21" s="17"/>
      <c r="LC21" s="17">
        <v>0</v>
      </c>
      <c r="LD21" s="17">
        <v>0.4</v>
      </c>
      <c r="LE21" s="17">
        <v>0.37169999999999997</v>
      </c>
      <c r="LF21" s="17">
        <v>0.37169000000000002</v>
      </c>
      <c r="LG21" s="17">
        <v>2.8309999999999998E-2</v>
      </c>
      <c r="LH21" s="17">
        <v>102.8</v>
      </c>
      <c r="LI21" s="17">
        <v>147.54033999999999</v>
      </c>
      <c r="LJ21" s="17">
        <v>113.41159</v>
      </c>
      <c r="LK21" s="17">
        <v>-10.61159</v>
      </c>
      <c r="LL21" s="17">
        <v>85</v>
      </c>
      <c r="LM21" s="17">
        <v>82.178799999999995</v>
      </c>
      <c r="LN21" s="17">
        <v>87.359549999999999</v>
      </c>
      <c r="LO21" s="17">
        <v>-2.35955</v>
      </c>
      <c r="LP21" s="17">
        <v>63.8</v>
      </c>
      <c r="LQ21" s="17">
        <v>67.133979999999994</v>
      </c>
      <c r="LR21" s="17">
        <v>67.133979999999994</v>
      </c>
      <c r="LS21" s="17">
        <v>-3.3339799999999999</v>
      </c>
      <c r="LT21" s="17">
        <v>67.2</v>
      </c>
      <c r="LU21" s="17">
        <v>68.319999999999993</v>
      </c>
      <c r="LV21" s="17">
        <v>70.364189999999994</v>
      </c>
      <c r="LW21" s="17">
        <v>-3.1641900000000001</v>
      </c>
      <c r="LX21" s="17">
        <v>29.4</v>
      </c>
      <c r="LY21" s="17">
        <v>29.951460000000001</v>
      </c>
      <c r="LZ21" s="17">
        <v>29.951450000000001</v>
      </c>
      <c r="MA21" s="17">
        <v>-0.55145</v>
      </c>
      <c r="MB21" s="17"/>
      <c r="MC21" s="17"/>
      <c r="MD21" s="17"/>
      <c r="ME21" s="17">
        <v>0</v>
      </c>
      <c r="MF21" s="17"/>
      <c r="MG21" s="17"/>
      <c r="MH21" s="17"/>
      <c r="MI21" s="17">
        <v>0</v>
      </c>
      <c r="MJ21" s="17"/>
      <c r="MK21" s="17"/>
      <c r="ML21" s="17"/>
      <c r="MM21" s="17">
        <v>0</v>
      </c>
      <c r="MN21" s="17">
        <v>147.6</v>
      </c>
      <c r="MO21" s="17">
        <v>151.08876000000001</v>
      </c>
      <c r="MP21" s="17">
        <v>159.10774000000001</v>
      </c>
      <c r="MQ21" s="17">
        <v>-11.50774</v>
      </c>
      <c r="MR21" s="17">
        <v>150</v>
      </c>
      <c r="MS21" s="17">
        <v>151.08876000000001</v>
      </c>
      <c r="MT21" s="17">
        <v>159.10774000000001</v>
      </c>
      <c r="MU21" s="17">
        <v>-9.1077399999999997</v>
      </c>
      <c r="MV21" s="17">
        <v>150.5</v>
      </c>
      <c r="MW21" s="17">
        <v>151.54248000000001</v>
      </c>
      <c r="MX21" s="17">
        <v>159.58554000000001</v>
      </c>
      <c r="MY21" s="17">
        <v>-9.0855399999999999</v>
      </c>
      <c r="MZ21" s="17"/>
      <c r="NA21" s="17"/>
      <c r="NB21" s="17"/>
      <c r="NC21" s="17">
        <v>0</v>
      </c>
      <c r="ND21" s="17"/>
      <c r="NE21" s="17"/>
      <c r="NF21" s="17"/>
      <c r="NG21" s="17">
        <v>0</v>
      </c>
      <c r="NH21" s="17"/>
      <c r="NI21" s="17"/>
      <c r="NJ21" s="17"/>
      <c r="NK21" s="17">
        <v>0</v>
      </c>
      <c r="NL21" s="17"/>
      <c r="NM21" s="17"/>
      <c r="NN21" s="17"/>
      <c r="NO21" s="17">
        <v>0</v>
      </c>
      <c r="NP21" s="17"/>
      <c r="NQ21" s="17"/>
      <c r="NR21" s="17"/>
      <c r="NS21" s="17">
        <v>0</v>
      </c>
      <c r="NT21" s="17">
        <v>217.5</v>
      </c>
      <c r="NU21" s="17">
        <v>213.11998</v>
      </c>
      <c r="NV21" s="17">
        <v>213.11997</v>
      </c>
      <c r="NW21" s="17">
        <v>4.3800299999999996</v>
      </c>
      <c r="NX21" s="17">
        <v>103.8</v>
      </c>
      <c r="NY21" s="17">
        <v>106.87999000000001</v>
      </c>
      <c r="NZ21" s="17">
        <v>106.87999000000001</v>
      </c>
      <c r="OA21" s="17">
        <v>-3.07999</v>
      </c>
      <c r="OB21" s="17">
        <v>0</v>
      </c>
      <c r="OC21" s="17"/>
      <c r="OD21" s="17">
        <v>3.5000000000000003E-2</v>
      </c>
      <c r="OE21" s="17">
        <v>-3.5000000000000003E-2</v>
      </c>
      <c r="OF21" s="17">
        <v>86.2</v>
      </c>
      <c r="OG21" s="17">
        <v>73.400000000000006</v>
      </c>
      <c r="OH21" s="17">
        <v>73.400000000000006</v>
      </c>
      <c r="OI21" s="17">
        <v>12.8</v>
      </c>
      <c r="OJ21" s="17">
        <v>26.5</v>
      </c>
      <c r="OK21" s="17"/>
      <c r="OL21" s="17">
        <v>22.327999999999999</v>
      </c>
      <c r="OM21" s="17">
        <v>4.1719999999999997</v>
      </c>
      <c r="ON21" s="17">
        <v>6.2</v>
      </c>
      <c r="OO21" s="17">
        <v>12.151</v>
      </c>
      <c r="OP21" s="17">
        <v>12.151</v>
      </c>
      <c r="OQ21" s="17">
        <v>-5.9509999999999996</v>
      </c>
      <c r="OR21" s="17">
        <v>0</v>
      </c>
      <c r="OS21" s="17"/>
      <c r="OT21" s="17">
        <v>0.5</v>
      </c>
      <c r="OU21" s="17">
        <v>-0.5</v>
      </c>
      <c r="OV21" s="17">
        <v>4.0999999999999996</v>
      </c>
      <c r="OW21" s="17">
        <v>3.6</v>
      </c>
      <c r="OX21" s="17">
        <v>3.6</v>
      </c>
      <c r="OY21" s="17">
        <v>0.5</v>
      </c>
      <c r="OZ21" s="17"/>
      <c r="PA21" s="17"/>
      <c r="PB21" s="17"/>
      <c r="PC21" s="17">
        <v>0</v>
      </c>
      <c r="PD21" s="17">
        <v>9.9</v>
      </c>
      <c r="PE21" s="17"/>
      <c r="PF21" s="17"/>
      <c r="PG21" s="17">
        <v>9.9</v>
      </c>
      <c r="PH21" s="17">
        <v>3</v>
      </c>
      <c r="PI21" s="17"/>
      <c r="PJ21" s="17"/>
      <c r="PK21" s="17">
        <v>3</v>
      </c>
      <c r="PL21" s="17">
        <v>48.86</v>
      </c>
      <c r="PM21" s="17"/>
      <c r="PN21" s="17">
        <v>120.0305</v>
      </c>
      <c r="PO21" s="17">
        <v>-71.170500000000004</v>
      </c>
      <c r="PP21" s="17">
        <v>0.5</v>
      </c>
      <c r="PQ21" s="17">
        <v>1</v>
      </c>
      <c r="PR21" s="17">
        <v>1</v>
      </c>
      <c r="PS21" s="17">
        <v>-0.5</v>
      </c>
      <c r="PT21" s="17">
        <v>1.4</v>
      </c>
      <c r="PU21" s="17">
        <v>1.91</v>
      </c>
      <c r="PV21" s="17">
        <v>1.91</v>
      </c>
      <c r="PW21" s="17">
        <v>-0.51</v>
      </c>
      <c r="PX21" s="17">
        <v>4.2</v>
      </c>
      <c r="PY21" s="17">
        <v>4</v>
      </c>
      <c r="PZ21" s="17">
        <v>4</v>
      </c>
      <c r="QA21" s="17">
        <v>0.2</v>
      </c>
      <c r="QB21" s="17">
        <v>20.100000000000001</v>
      </c>
      <c r="QC21" s="17">
        <v>15.53398</v>
      </c>
      <c r="QD21" s="17">
        <v>15.53398</v>
      </c>
      <c r="QE21" s="17">
        <v>4.56602</v>
      </c>
      <c r="QF21" s="17">
        <v>3.4</v>
      </c>
      <c r="QG21" s="17">
        <v>3.1</v>
      </c>
      <c r="QH21" s="17">
        <v>3.1</v>
      </c>
      <c r="QI21" s="17">
        <v>0.3</v>
      </c>
      <c r="QJ21" s="17">
        <v>8.3000000000000007</v>
      </c>
      <c r="QK21" s="17">
        <v>3.1</v>
      </c>
      <c r="QL21" s="17">
        <v>3.1</v>
      </c>
      <c r="QM21" s="17">
        <v>5.2</v>
      </c>
      <c r="QN21" s="17">
        <v>3.3</v>
      </c>
      <c r="QO21" s="17">
        <v>3.5</v>
      </c>
      <c r="QP21" s="17">
        <v>3.5</v>
      </c>
      <c r="QQ21" s="17">
        <v>-0.2</v>
      </c>
      <c r="QR21" s="17">
        <v>16.2</v>
      </c>
      <c r="QS21" s="17">
        <v>17.475729999999999</v>
      </c>
      <c r="QT21" s="17">
        <v>17.475729999999999</v>
      </c>
      <c r="QU21" s="17">
        <v>-1.27573</v>
      </c>
      <c r="QV21" s="17">
        <v>10.6</v>
      </c>
      <c r="QW21" s="17"/>
      <c r="QX21" s="17">
        <v>5.57</v>
      </c>
      <c r="QY21" s="17">
        <v>5.03</v>
      </c>
      <c r="QZ21" s="17">
        <v>13.1</v>
      </c>
      <c r="RA21" s="17"/>
      <c r="RB21" s="17">
        <v>3.0819999999999999</v>
      </c>
      <c r="RC21" s="17">
        <v>10.018000000000001</v>
      </c>
      <c r="RD21" s="17">
        <v>15.2</v>
      </c>
      <c r="RE21" s="17">
        <v>13.782999999999999</v>
      </c>
      <c r="RF21" s="17">
        <v>13.782999999999999</v>
      </c>
      <c r="RG21" s="17">
        <v>1.417</v>
      </c>
      <c r="RH21" s="17">
        <v>39.5</v>
      </c>
      <c r="RI21" s="17">
        <v>33.037999999999997</v>
      </c>
      <c r="RJ21" s="17">
        <v>33.037999999999997</v>
      </c>
      <c r="RK21" s="17">
        <v>6.4619999999999997</v>
      </c>
      <c r="RL21" s="17">
        <v>2.9</v>
      </c>
      <c r="RM21" s="17">
        <v>3</v>
      </c>
      <c r="RN21" s="17">
        <v>3</v>
      </c>
      <c r="RO21" s="17">
        <v>-0.1</v>
      </c>
      <c r="RP21" s="17">
        <v>2.4</v>
      </c>
      <c r="RQ21" s="17">
        <v>2.4</v>
      </c>
      <c r="RR21" s="17">
        <v>2.4</v>
      </c>
      <c r="RS21" s="17">
        <v>0</v>
      </c>
      <c r="RT21" s="17">
        <v>2.4</v>
      </c>
      <c r="RU21" s="17">
        <v>2.4</v>
      </c>
      <c r="RV21" s="17">
        <v>2.4</v>
      </c>
      <c r="RW21" s="17">
        <v>0</v>
      </c>
      <c r="RX21" s="17">
        <v>2.6</v>
      </c>
      <c r="RY21" s="17">
        <v>2.8</v>
      </c>
      <c r="RZ21" s="17">
        <v>2.8</v>
      </c>
      <c r="SA21" s="17">
        <v>-0.2</v>
      </c>
      <c r="SB21" s="17">
        <v>1.4</v>
      </c>
      <c r="SC21" s="17"/>
      <c r="SD21" s="17">
        <v>1.0069999999999999</v>
      </c>
      <c r="SE21" s="17">
        <v>0.39300000000000002</v>
      </c>
      <c r="SF21" s="17">
        <v>1.6</v>
      </c>
      <c r="SG21" s="17">
        <v>2.1</v>
      </c>
      <c r="SH21" s="17">
        <v>2.1</v>
      </c>
      <c r="SI21" s="17">
        <v>-0.5</v>
      </c>
      <c r="SJ21" s="17">
        <v>8</v>
      </c>
      <c r="SK21" s="17">
        <v>19.772790000000001</v>
      </c>
      <c r="SL21" s="17">
        <v>17.098610000000001</v>
      </c>
      <c r="SM21" s="17">
        <v>-9.0986100000000008</v>
      </c>
      <c r="SN21" s="17">
        <v>1</v>
      </c>
      <c r="SO21" s="17">
        <v>1</v>
      </c>
      <c r="SP21" s="17">
        <v>1</v>
      </c>
      <c r="SQ21" s="17">
        <v>0</v>
      </c>
      <c r="SR21" s="17">
        <v>0</v>
      </c>
      <c r="SS21" s="17">
        <v>0.4</v>
      </c>
      <c r="ST21" s="17">
        <v>0.4</v>
      </c>
      <c r="SU21" s="17">
        <v>-0.4</v>
      </c>
      <c r="SV21" s="17">
        <v>4.7</v>
      </c>
      <c r="SW21" s="17">
        <v>4.7</v>
      </c>
      <c r="SX21" s="17">
        <v>4.7</v>
      </c>
      <c r="SY21" s="17">
        <v>0</v>
      </c>
      <c r="SZ21" s="17">
        <v>2.2999999999999998</v>
      </c>
      <c r="TA21" s="17">
        <v>2.2999999999999998</v>
      </c>
      <c r="TB21" s="17">
        <v>2.2999999999999998</v>
      </c>
      <c r="TC21" s="17">
        <v>0</v>
      </c>
      <c r="TD21" s="17">
        <v>3.7</v>
      </c>
      <c r="TE21" s="17">
        <v>3.5</v>
      </c>
      <c r="TF21" s="17">
        <v>3.5</v>
      </c>
      <c r="TG21" s="17">
        <v>0.2</v>
      </c>
      <c r="TH21" s="17">
        <v>4.9000000000000004</v>
      </c>
      <c r="TI21" s="17">
        <v>5</v>
      </c>
      <c r="TJ21" s="17">
        <v>5</v>
      </c>
      <c r="TK21" s="17">
        <v>-0.1</v>
      </c>
      <c r="TL21" s="17"/>
      <c r="TM21" s="17"/>
      <c r="TN21" s="17"/>
      <c r="TO21" s="17">
        <v>0</v>
      </c>
      <c r="TP21" s="17">
        <v>9.9</v>
      </c>
      <c r="TQ21" s="17">
        <v>9.7949999999999999</v>
      </c>
      <c r="TR21" s="17">
        <v>9.7949999999999999</v>
      </c>
      <c r="TS21" s="17">
        <v>0.105</v>
      </c>
      <c r="TT21" s="17">
        <v>0.2</v>
      </c>
      <c r="TU21" s="17">
        <v>12.14</v>
      </c>
      <c r="TV21" s="17">
        <v>12.14</v>
      </c>
      <c r="TW21" s="17">
        <v>-11.94</v>
      </c>
      <c r="TX21" s="17">
        <v>10.199999999999999</v>
      </c>
      <c r="TY21" s="17"/>
      <c r="TZ21" s="17">
        <v>6.6920000000000002</v>
      </c>
      <c r="UA21" s="17">
        <v>3.508</v>
      </c>
      <c r="UB21" s="17">
        <v>12.4</v>
      </c>
      <c r="UC21" s="17">
        <v>16.655000000000001</v>
      </c>
      <c r="UD21" s="17">
        <v>16.655000000000001</v>
      </c>
      <c r="UE21" s="17">
        <v>-4.2549999999999999</v>
      </c>
      <c r="UF21" s="17">
        <v>28.4</v>
      </c>
      <c r="UG21" s="17">
        <v>37.564999999999998</v>
      </c>
      <c r="UH21" s="17">
        <v>37.564999999999998</v>
      </c>
      <c r="UI21" s="17">
        <v>-9.1649999999999991</v>
      </c>
      <c r="UJ21" s="17">
        <v>0.3</v>
      </c>
      <c r="UK21" s="17">
        <v>1.3080000000000001</v>
      </c>
      <c r="UL21" s="17">
        <v>1.3080000000000001</v>
      </c>
      <c r="UM21" s="17">
        <v>-1.008</v>
      </c>
      <c r="UN21" s="17">
        <v>0</v>
      </c>
      <c r="UO21" s="17">
        <v>0.76900000000000002</v>
      </c>
      <c r="UP21" s="17">
        <v>0.76900000000000002</v>
      </c>
      <c r="UQ21" s="17">
        <v>-0.76900000000000002</v>
      </c>
      <c r="UR21" s="17">
        <v>8.4</v>
      </c>
      <c r="US21" s="17">
        <v>5</v>
      </c>
      <c r="UT21" s="17">
        <v>5</v>
      </c>
      <c r="UU21" s="17">
        <v>3.4</v>
      </c>
      <c r="UV21" s="17">
        <v>2.2000000000000002</v>
      </c>
      <c r="UW21" s="17">
        <v>2</v>
      </c>
      <c r="UX21" s="17">
        <v>2</v>
      </c>
      <c r="UY21" s="17">
        <v>0.2</v>
      </c>
      <c r="UZ21" s="17">
        <v>7.7</v>
      </c>
      <c r="VA21" s="17">
        <v>8</v>
      </c>
      <c r="VB21" s="17">
        <v>8</v>
      </c>
      <c r="VC21" s="17">
        <v>-0.3</v>
      </c>
      <c r="VD21" s="17">
        <v>4.2</v>
      </c>
      <c r="VE21" s="17">
        <v>4</v>
      </c>
      <c r="VF21" s="17">
        <v>4</v>
      </c>
      <c r="VG21" s="17">
        <v>0.2</v>
      </c>
      <c r="VH21" s="17">
        <v>4.5999999999999996</v>
      </c>
      <c r="VI21" s="17">
        <v>4</v>
      </c>
      <c r="VJ21" s="17">
        <v>4</v>
      </c>
      <c r="VK21" s="17">
        <v>0.6</v>
      </c>
      <c r="VL21" s="17">
        <v>4.8</v>
      </c>
      <c r="VM21" s="17">
        <v>5</v>
      </c>
      <c r="VN21" s="17">
        <v>5</v>
      </c>
      <c r="VO21" s="17">
        <v>-0.2</v>
      </c>
      <c r="VP21" s="17">
        <v>4</v>
      </c>
      <c r="VQ21" s="17">
        <v>7.3360000000000003</v>
      </c>
      <c r="VR21" s="17">
        <v>7.3360000000000003</v>
      </c>
      <c r="VS21" s="17">
        <v>-3.3359999999999999</v>
      </c>
      <c r="VT21" s="17">
        <v>85.9</v>
      </c>
      <c r="VU21" s="17"/>
      <c r="VV21" s="17">
        <v>49.143000000000001</v>
      </c>
      <c r="VW21" s="17">
        <v>36.756999999999998</v>
      </c>
      <c r="VX21" s="17">
        <v>1.6</v>
      </c>
      <c r="VY21" s="17"/>
      <c r="VZ21" s="17">
        <v>6.53</v>
      </c>
      <c r="WA21" s="17">
        <v>-4.93</v>
      </c>
      <c r="WB21" s="17">
        <v>50.2</v>
      </c>
      <c r="WC21" s="17"/>
      <c r="WD21" s="17">
        <v>47.06</v>
      </c>
      <c r="WE21" s="17">
        <v>3.14</v>
      </c>
      <c r="WF21" s="17">
        <v>0.6</v>
      </c>
      <c r="WG21" s="17">
        <v>0.6</v>
      </c>
      <c r="WH21" s="17">
        <v>0.6</v>
      </c>
      <c r="WI21" s="17">
        <v>0</v>
      </c>
      <c r="WJ21" s="17">
        <v>0</v>
      </c>
      <c r="WK21" s="17">
        <v>7</v>
      </c>
      <c r="WL21" s="17">
        <v>7</v>
      </c>
      <c r="WM21" s="17">
        <v>-7</v>
      </c>
      <c r="WN21" s="17">
        <v>0</v>
      </c>
      <c r="WO21" s="17">
        <v>6</v>
      </c>
      <c r="WP21" s="17">
        <v>6</v>
      </c>
      <c r="WQ21" s="17">
        <v>-6</v>
      </c>
      <c r="WR21" s="17">
        <v>41.3</v>
      </c>
      <c r="WS21" s="17"/>
      <c r="WT21" s="17">
        <v>30.536999999999999</v>
      </c>
      <c r="WU21" s="17">
        <v>10.763</v>
      </c>
      <c r="WV21" s="17">
        <v>1.5</v>
      </c>
      <c r="WW21" s="17"/>
      <c r="WX21" s="17">
        <v>2.0659999999999998</v>
      </c>
      <c r="WY21" s="17">
        <v>-0.56599999999999995</v>
      </c>
      <c r="WZ21" s="17">
        <v>7.2</v>
      </c>
      <c r="XA21" s="17">
        <v>7.2</v>
      </c>
      <c r="XB21" s="17">
        <v>7.2</v>
      </c>
      <c r="XC21" s="17">
        <v>0</v>
      </c>
      <c r="XD21" s="17"/>
      <c r="XE21" s="17"/>
      <c r="XF21" s="17"/>
      <c r="XG21" s="17">
        <v>0</v>
      </c>
      <c r="XH21" s="17">
        <v>9.4</v>
      </c>
      <c r="XI21" s="17">
        <v>10.8</v>
      </c>
      <c r="XJ21" s="17">
        <v>10.8</v>
      </c>
      <c r="XK21" s="17">
        <v>-1.4</v>
      </c>
      <c r="XL21" s="17">
        <v>29.7</v>
      </c>
      <c r="XM21" s="17">
        <v>29</v>
      </c>
      <c r="XN21" s="17">
        <v>29</v>
      </c>
      <c r="XO21" s="17">
        <v>0.7</v>
      </c>
      <c r="XP21" s="17">
        <v>26.9</v>
      </c>
      <c r="XQ21" s="17">
        <v>29</v>
      </c>
      <c r="XR21" s="17">
        <v>29</v>
      </c>
      <c r="XS21" s="17">
        <v>-2.1</v>
      </c>
      <c r="XT21" s="17">
        <v>15.2</v>
      </c>
      <c r="XU21" s="17">
        <v>14</v>
      </c>
      <c r="XV21" s="17">
        <v>14</v>
      </c>
      <c r="XW21" s="17">
        <v>1.2</v>
      </c>
      <c r="XX21" s="17">
        <v>19</v>
      </c>
      <c r="XY21" s="17">
        <v>20.145</v>
      </c>
      <c r="XZ21" s="17">
        <v>20.145</v>
      </c>
      <c r="YA21" s="17">
        <v>-1.145</v>
      </c>
      <c r="YB21" s="17">
        <v>7.3</v>
      </c>
      <c r="YC21" s="17">
        <v>7.67</v>
      </c>
      <c r="YD21" s="17">
        <v>7.67</v>
      </c>
      <c r="YE21" s="17">
        <v>-0.37</v>
      </c>
      <c r="YF21" s="17">
        <v>10.97</v>
      </c>
      <c r="YG21" s="17">
        <v>11</v>
      </c>
      <c r="YH21" s="17">
        <v>11</v>
      </c>
      <c r="YI21" s="17">
        <v>-0.03</v>
      </c>
    </row>
    <row r="22" spans="1:659" ht="24" customHeight="1" x14ac:dyDescent="0.3">
      <c r="A22" s="1"/>
      <c r="B22" s="16" t="s">
        <v>72</v>
      </c>
      <c r="C22" s="16" t="s">
        <v>793</v>
      </c>
      <c r="D22" s="17">
        <v>71.260000000000005</v>
      </c>
      <c r="E22" s="17">
        <v>40.150919999999999</v>
      </c>
      <c r="F22" s="17">
        <v>49.097940000000001</v>
      </c>
      <c r="G22" s="17">
        <v>22.16206</v>
      </c>
      <c r="H22" s="17">
        <v>635</v>
      </c>
      <c r="I22" s="17">
        <v>635.88252999999997</v>
      </c>
      <c r="J22" s="17">
        <v>635.88156000000004</v>
      </c>
      <c r="K22" s="17">
        <v>-0.88156000000000001</v>
      </c>
      <c r="L22" s="17">
        <v>215.6</v>
      </c>
      <c r="M22" s="17">
        <v>206.86389</v>
      </c>
      <c r="N22" s="17">
        <v>206.86357000000001</v>
      </c>
      <c r="O22" s="17">
        <v>8.7364300000000004</v>
      </c>
      <c r="P22" s="17"/>
      <c r="Q22" s="17"/>
      <c r="R22" s="17"/>
      <c r="S22" s="17">
        <v>0</v>
      </c>
      <c r="T22" s="17"/>
      <c r="U22" s="17"/>
      <c r="V22" s="17"/>
      <c r="W22" s="17">
        <v>0</v>
      </c>
      <c r="X22" s="17">
        <v>60</v>
      </c>
      <c r="Y22" s="17">
        <v>10.309279999999999</v>
      </c>
      <c r="Z22" s="17"/>
      <c r="AA22" s="17">
        <v>60</v>
      </c>
      <c r="AB22" s="17">
        <v>58.8</v>
      </c>
      <c r="AC22" s="17">
        <v>70.28</v>
      </c>
      <c r="AD22" s="17">
        <v>66.766000000000005</v>
      </c>
      <c r="AE22" s="17">
        <v>-7.9660000000000002</v>
      </c>
      <c r="AF22" s="17"/>
      <c r="AG22" s="17"/>
      <c r="AH22" s="17"/>
      <c r="AI22" s="17">
        <v>0</v>
      </c>
      <c r="AJ22" s="17"/>
      <c r="AK22" s="17"/>
      <c r="AL22" s="17">
        <v>77.593990000000005</v>
      </c>
      <c r="AM22" s="17">
        <v>-77.593990000000005</v>
      </c>
      <c r="AN22" s="17">
        <v>177.8</v>
      </c>
      <c r="AO22" s="17">
        <v>196.22801999999999</v>
      </c>
      <c r="AP22" s="17">
        <v>196.22801999999999</v>
      </c>
      <c r="AQ22" s="17">
        <v>-18.42802</v>
      </c>
      <c r="AR22" s="17">
        <v>209.1</v>
      </c>
      <c r="AS22" s="17">
        <v>196.22801999999999</v>
      </c>
      <c r="AT22" s="17">
        <v>196.22801999999999</v>
      </c>
      <c r="AU22" s="17">
        <v>12.871980000000001</v>
      </c>
      <c r="AV22" s="17">
        <v>205</v>
      </c>
      <c r="AW22" s="17">
        <v>196.22801999999999</v>
      </c>
      <c r="AX22" s="17">
        <v>196.22801999999999</v>
      </c>
      <c r="AY22" s="17">
        <v>8.7719799999999992</v>
      </c>
      <c r="AZ22" s="17">
        <v>290.5</v>
      </c>
      <c r="BA22" s="17">
        <v>295.22593999999998</v>
      </c>
      <c r="BB22" s="17">
        <v>295.22593000000001</v>
      </c>
      <c r="BC22" s="17">
        <v>-4.72593</v>
      </c>
      <c r="BD22" s="17">
        <v>218.3</v>
      </c>
      <c r="BE22" s="17">
        <v>207.04164</v>
      </c>
      <c r="BF22" s="17">
        <v>207.04164</v>
      </c>
      <c r="BG22" s="17">
        <v>11.25836</v>
      </c>
      <c r="BH22" s="17">
        <v>111.7</v>
      </c>
      <c r="BI22" s="17">
        <v>103.8317</v>
      </c>
      <c r="BJ22" s="17">
        <v>103.83168999999999</v>
      </c>
      <c r="BK22" s="17">
        <v>7.8683100000000001</v>
      </c>
      <c r="BL22" s="17">
        <v>125.7</v>
      </c>
      <c r="BM22" s="17">
        <v>66.49485</v>
      </c>
      <c r="BN22" s="17">
        <v>72.836920000000006</v>
      </c>
      <c r="BO22" s="17">
        <v>52.863079999999997</v>
      </c>
      <c r="BP22" s="17">
        <v>2.6</v>
      </c>
      <c r="BQ22" s="17">
        <v>3.4527100000000002</v>
      </c>
      <c r="BR22" s="17">
        <v>3.4527100000000002</v>
      </c>
      <c r="BS22" s="17">
        <v>-0.85270999999999997</v>
      </c>
      <c r="BT22" s="17"/>
      <c r="BU22" s="17"/>
      <c r="BV22" s="17"/>
      <c r="BW22" s="17">
        <v>0</v>
      </c>
      <c r="BX22" s="17"/>
      <c r="BY22" s="17"/>
      <c r="BZ22" s="17"/>
      <c r="CA22" s="17">
        <v>0</v>
      </c>
      <c r="CB22" s="17"/>
      <c r="CC22" s="17"/>
      <c r="CD22" s="17"/>
      <c r="CE22" s="17">
        <v>0</v>
      </c>
      <c r="CF22" s="17"/>
      <c r="CG22" s="17"/>
      <c r="CH22" s="17"/>
      <c r="CI22" s="17">
        <v>0</v>
      </c>
      <c r="CJ22" s="17">
        <v>122.5</v>
      </c>
      <c r="CK22" s="17">
        <v>116.04233000000001</v>
      </c>
      <c r="CL22" s="17">
        <v>116.04233000000001</v>
      </c>
      <c r="CM22" s="17">
        <v>6.4576700000000002</v>
      </c>
      <c r="CN22" s="17">
        <v>5.0999999999999996</v>
      </c>
      <c r="CO22" s="17">
        <v>5.1333399999999996</v>
      </c>
      <c r="CP22" s="17">
        <v>5.1333399999999996</v>
      </c>
      <c r="CQ22" s="17">
        <v>-3.3340000000000002E-2</v>
      </c>
      <c r="CR22" s="17">
        <v>5.0999999999999996</v>
      </c>
      <c r="CS22" s="17">
        <v>2.8177599999999998</v>
      </c>
      <c r="CT22" s="17">
        <v>2.8177500000000002</v>
      </c>
      <c r="CU22" s="17">
        <v>2.2822499999999999</v>
      </c>
      <c r="CV22" s="17"/>
      <c r="CW22" s="17"/>
      <c r="CX22" s="17"/>
      <c r="CY22" s="17">
        <v>0</v>
      </c>
      <c r="CZ22" s="17">
        <v>6.9</v>
      </c>
      <c r="DA22" s="17">
        <v>6.8787000000000003</v>
      </c>
      <c r="DB22" s="17">
        <v>6.8787000000000003</v>
      </c>
      <c r="DC22" s="17">
        <v>2.1299999999999999E-2</v>
      </c>
      <c r="DD22" s="17">
        <v>12.2</v>
      </c>
      <c r="DE22" s="17">
        <v>14.919420000000001</v>
      </c>
      <c r="DF22" s="17">
        <v>14.919409999999999</v>
      </c>
      <c r="DG22" s="17">
        <v>-2.7194099999999999</v>
      </c>
      <c r="DH22" s="17">
        <v>47.1</v>
      </c>
      <c r="DI22" s="17">
        <v>82.645979999999994</v>
      </c>
      <c r="DJ22" s="17">
        <v>81.708640000000003</v>
      </c>
      <c r="DK22" s="17">
        <v>-34.608640000000001</v>
      </c>
      <c r="DL22" s="17"/>
      <c r="DM22" s="17"/>
      <c r="DN22" s="17"/>
      <c r="DO22" s="17">
        <v>0</v>
      </c>
      <c r="DP22" s="17"/>
      <c r="DQ22" s="17"/>
      <c r="DR22" s="17"/>
      <c r="DS22" s="17">
        <v>0</v>
      </c>
      <c r="DT22" s="17">
        <v>0</v>
      </c>
      <c r="DU22" s="17"/>
      <c r="DV22" s="17"/>
      <c r="DW22" s="17">
        <v>0</v>
      </c>
      <c r="DX22" s="17"/>
      <c r="DY22" s="17"/>
      <c r="DZ22" s="17"/>
      <c r="EA22" s="17">
        <v>0</v>
      </c>
      <c r="EB22" s="17">
        <v>57.1</v>
      </c>
      <c r="EC22" s="17">
        <v>51.740189999999998</v>
      </c>
      <c r="ED22" s="17">
        <v>56.692230000000002</v>
      </c>
      <c r="EE22" s="17">
        <v>0.40777000000000002</v>
      </c>
      <c r="EF22" s="17">
        <v>23</v>
      </c>
      <c r="EG22" s="17">
        <v>107.56271</v>
      </c>
      <c r="EH22" s="17">
        <v>104.89254</v>
      </c>
      <c r="EI22" s="17">
        <v>-81.892539999999997</v>
      </c>
      <c r="EJ22" s="17"/>
      <c r="EK22" s="17"/>
      <c r="EL22" s="17"/>
      <c r="EM22" s="17">
        <v>0</v>
      </c>
      <c r="EN22" s="17"/>
      <c r="EO22" s="17"/>
      <c r="EP22" s="17"/>
      <c r="EQ22" s="17">
        <v>0</v>
      </c>
      <c r="ER22" s="17"/>
      <c r="ES22" s="17"/>
      <c r="ET22" s="17"/>
      <c r="EU22" s="17">
        <v>0</v>
      </c>
      <c r="EV22" s="17">
        <v>6.5</v>
      </c>
      <c r="EW22" s="17"/>
      <c r="EX22" s="17"/>
      <c r="EY22" s="17">
        <v>6.5</v>
      </c>
      <c r="EZ22" s="17"/>
      <c r="FA22" s="17"/>
      <c r="FB22" s="17"/>
      <c r="FC22" s="17">
        <v>0</v>
      </c>
      <c r="FD22" s="17">
        <v>28.8</v>
      </c>
      <c r="FE22" s="17">
        <v>30.000630000000001</v>
      </c>
      <c r="FF22" s="17">
        <v>30.000620000000001</v>
      </c>
      <c r="FG22" s="17">
        <v>-1.20062</v>
      </c>
      <c r="FH22" s="17">
        <v>44.2</v>
      </c>
      <c r="FI22" s="17">
        <v>61.040779999999998</v>
      </c>
      <c r="FJ22" s="17"/>
      <c r="FK22" s="17">
        <v>44.2</v>
      </c>
      <c r="FL22" s="17"/>
      <c r="FM22" s="17"/>
      <c r="FN22" s="17"/>
      <c r="FO22" s="17">
        <v>0</v>
      </c>
      <c r="FP22" s="17">
        <v>18</v>
      </c>
      <c r="FQ22" s="17">
        <v>16.68403</v>
      </c>
      <c r="FR22" s="17">
        <v>16.68403</v>
      </c>
      <c r="FS22" s="17">
        <v>1.3159700000000001</v>
      </c>
      <c r="FT22" s="17">
        <v>0</v>
      </c>
      <c r="FU22" s="17"/>
      <c r="FV22" s="17"/>
      <c r="FW22" s="17">
        <v>0</v>
      </c>
      <c r="FX22" s="17">
        <v>66</v>
      </c>
      <c r="FY22" s="17">
        <v>63.409889999999997</v>
      </c>
      <c r="FZ22" s="17">
        <v>63.409880000000001</v>
      </c>
      <c r="GA22" s="17">
        <v>2.5901200000000002</v>
      </c>
      <c r="GB22" s="17">
        <v>176.9</v>
      </c>
      <c r="GC22" s="17">
        <v>184.91498000000001</v>
      </c>
      <c r="GD22" s="17">
        <v>184.91498000000001</v>
      </c>
      <c r="GE22" s="17">
        <v>-8.0149799999999995</v>
      </c>
      <c r="GF22" s="17">
        <v>177.2</v>
      </c>
      <c r="GG22" s="17">
        <v>184.91498000000001</v>
      </c>
      <c r="GH22" s="17">
        <v>184.91498000000001</v>
      </c>
      <c r="GI22" s="17">
        <v>-7.7149799999999997</v>
      </c>
      <c r="GJ22" s="17">
        <v>182</v>
      </c>
      <c r="GK22" s="17">
        <v>185.47028</v>
      </c>
      <c r="GL22" s="17">
        <v>185.47028</v>
      </c>
      <c r="GM22" s="17">
        <v>-3.4702799999999998</v>
      </c>
      <c r="GN22" s="17">
        <v>85.2</v>
      </c>
      <c r="GO22" s="17">
        <v>83.956779999999995</v>
      </c>
      <c r="GP22" s="17">
        <v>41.987479999999998</v>
      </c>
      <c r="GQ22" s="17">
        <v>43.212519999999998</v>
      </c>
      <c r="GR22" s="17">
        <v>7.6</v>
      </c>
      <c r="GS22" s="17">
        <v>7.9823300000000001</v>
      </c>
      <c r="GT22" s="17">
        <v>7.9823300000000001</v>
      </c>
      <c r="GU22" s="17">
        <v>-0.38233</v>
      </c>
      <c r="GV22" s="17">
        <v>9</v>
      </c>
      <c r="GW22" s="17">
        <v>8.3742199999999993</v>
      </c>
      <c r="GX22" s="17">
        <v>8.3742099999999997</v>
      </c>
      <c r="GY22" s="17">
        <v>0.62578999999999996</v>
      </c>
      <c r="GZ22" s="17">
        <v>9.3000000000000007</v>
      </c>
      <c r="HA22" s="17">
        <v>10.848599999999999</v>
      </c>
      <c r="HB22" s="17">
        <v>12.00006</v>
      </c>
      <c r="HC22" s="17">
        <v>-2.7000600000000001</v>
      </c>
      <c r="HD22" s="17"/>
      <c r="HE22" s="17"/>
      <c r="HF22" s="17"/>
      <c r="HG22" s="17">
        <v>0</v>
      </c>
      <c r="HH22" s="17">
        <v>2</v>
      </c>
      <c r="HI22" s="17">
        <v>1.97359</v>
      </c>
      <c r="HJ22" s="17">
        <v>1.97359</v>
      </c>
      <c r="HK22" s="17">
        <v>2.6409999999999999E-2</v>
      </c>
      <c r="HL22" s="17">
        <v>0</v>
      </c>
      <c r="HM22" s="17"/>
      <c r="HN22" s="17"/>
      <c r="HO22" s="17">
        <v>0</v>
      </c>
      <c r="HP22" s="17">
        <v>77.400000000000006</v>
      </c>
      <c r="HQ22" s="17">
        <v>54.895760000000003</v>
      </c>
      <c r="HR22" s="17">
        <v>42.015889999999999</v>
      </c>
      <c r="HS22" s="17">
        <v>35.38411</v>
      </c>
      <c r="HT22" s="17"/>
      <c r="HU22" s="17"/>
      <c r="HV22" s="17"/>
      <c r="HW22" s="17">
        <v>0</v>
      </c>
      <c r="HX22" s="17"/>
      <c r="HY22" s="17"/>
      <c r="HZ22" s="17"/>
      <c r="IA22" s="17">
        <v>0</v>
      </c>
      <c r="IB22" s="17">
        <v>27.5</v>
      </c>
      <c r="IC22" s="17">
        <v>73.432410000000004</v>
      </c>
      <c r="ID22" s="17">
        <v>45.856180000000002</v>
      </c>
      <c r="IE22" s="17">
        <v>-18.356179999999998</v>
      </c>
      <c r="IF22" s="17"/>
      <c r="IG22" s="17"/>
      <c r="IH22" s="17"/>
      <c r="II22" s="17">
        <v>0</v>
      </c>
      <c r="IJ22" s="17"/>
      <c r="IK22" s="17"/>
      <c r="IL22" s="17"/>
      <c r="IM22" s="17">
        <v>0</v>
      </c>
      <c r="IN22" s="17">
        <v>47</v>
      </c>
      <c r="IO22" s="17">
        <v>45.221359999999997</v>
      </c>
      <c r="IP22" s="17">
        <v>45.221150000000002</v>
      </c>
      <c r="IQ22" s="17">
        <v>1.77885</v>
      </c>
      <c r="IR22" s="17"/>
      <c r="IS22" s="17"/>
      <c r="IT22" s="17"/>
      <c r="IU22" s="17">
        <v>0</v>
      </c>
      <c r="IV22" s="17"/>
      <c r="IW22" s="17"/>
      <c r="IX22" s="17"/>
      <c r="IY22" s="17">
        <v>0</v>
      </c>
      <c r="IZ22" s="17"/>
      <c r="JA22" s="17"/>
      <c r="JB22" s="17"/>
      <c r="JC22" s="17">
        <v>0</v>
      </c>
      <c r="JD22" s="17">
        <v>72.5</v>
      </c>
      <c r="JE22" s="17">
        <v>68.867500000000007</v>
      </c>
      <c r="JF22" s="17">
        <v>24.736509999999999</v>
      </c>
      <c r="JG22" s="17">
        <v>47.763489999999997</v>
      </c>
      <c r="JH22" s="17">
        <v>177.3</v>
      </c>
      <c r="JI22" s="17">
        <v>185.33636999999999</v>
      </c>
      <c r="JJ22" s="17">
        <v>185.33636999999999</v>
      </c>
      <c r="JK22" s="17">
        <v>-8.0363699999999998</v>
      </c>
      <c r="JL22" s="17">
        <v>175.1</v>
      </c>
      <c r="JM22" s="17">
        <v>185.33636999999999</v>
      </c>
      <c r="JN22" s="17">
        <v>185.33636999999999</v>
      </c>
      <c r="JO22" s="17">
        <v>-10.236370000000001</v>
      </c>
      <c r="JP22" s="17">
        <v>200</v>
      </c>
      <c r="JQ22" s="17">
        <v>185.33636999999999</v>
      </c>
      <c r="JR22" s="17">
        <v>185.33636999999999</v>
      </c>
      <c r="JS22" s="17">
        <v>14.663629999999999</v>
      </c>
      <c r="JT22" s="17">
        <v>274.5</v>
      </c>
      <c r="JU22" s="17">
        <v>278.83940000000001</v>
      </c>
      <c r="JV22" s="17">
        <v>278.83940000000001</v>
      </c>
      <c r="JW22" s="17">
        <v>-4.3394000000000004</v>
      </c>
      <c r="JX22" s="17">
        <v>59.8</v>
      </c>
      <c r="JY22" s="17">
        <v>73.590999999999994</v>
      </c>
      <c r="JZ22" s="17">
        <v>73.590990000000005</v>
      </c>
      <c r="KA22" s="17">
        <v>-13.790990000000001</v>
      </c>
      <c r="KB22" s="17">
        <v>33</v>
      </c>
      <c r="KC22" s="17">
        <v>36.905999999999999</v>
      </c>
      <c r="KD22" s="17">
        <v>36.905990000000003</v>
      </c>
      <c r="KE22" s="17">
        <v>-3.9059900000000001</v>
      </c>
      <c r="KF22" s="17"/>
      <c r="KG22" s="17"/>
      <c r="KH22" s="17"/>
      <c r="KI22" s="17">
        <v>0</v>
      </c>
      <c r="KJ22" s="17"/>
      <c r="KK22" s="17"/>
      <c r="KL22" s="17"/>
      <c r="KM22" s="17">
        <v>0</v>
      </c>
      <c r="KN22" s="17"/>
      <c r="KO22" s="17"/>
      <c r="KP22" s="17"/>
      <c r="KQ22" s="17">
        <v>0</v>
      </c>
      <c r="KR22" s="17"/>
      <c r="KS22" s="17"/>
      <c r="KT22" s="17"/>
      <c r="KU22" s="17">
        <v>0</v>
      </c>
      <c r="KV22" s="17"/>
      <c r="KW22" s="17"/>
      <c r="KX22" s="17"/>
      <c r="KY22" s="17">
        <v>0</v>
      </c>
      <c r="KZ22" s="17"/>
      <c r="LA22" s="17"/>
      <c r="LB22" s="17"/>
      <c r="LC22" s="17">
        <v>0</v>
      </c>
      <c r="LD22" s="17">
        <v>0.4</v>
      </c>
      <c r="LE22" s="17">
        <v>0.37169999999999997</v>
      </c>
      <c r="LF22" s="17">
        <v>0.37169000000000002</v>
      </c>
      <c r="LG22" s="17">
        <v>2.8309999999999998E-2</v>
      </c>
      <c r="LH22" s="17">
        <v>49.8</v>
      </c>
      <c r="LI22" s="17">
        <v>153.56147000000001</v>
      </c>
      <c r="LJ22" s="17">
        <v>134.02124000000001</v>
      </c>
      <c r="LK22" s="17">
        <v>-84.221239999999995</v>
      </c>
      <c r="LL22" s="17">
        <v>80.099999999999994</v>
      </c>
      <c r="LM22" s="17">
        <v>53.398060000000001</v>
      </c>
      <c r="LN22" s="17">
        <v>69.917540000000002</v>
      </c>
      <c r="LO22" s="17">
        <v>10.182460000000001</v>
      </c>
      <c r="LP22" s="17">
        <v>61.1</v>
      </c>
      <c r="LQ22" s="17">
        <v>67.133979999999994</v>
      </c>
      <c r="LR22" s="17">
        <v>67.133979999999994</v>
      </c>
      <c r="LS22" s="17">
        <v>-6.0339799999999997</v>
      </c>
      <c r="LT22" s="17">
        <v>68.2</v>
      </c>
      <c r="LU22" s="17">
        <v>56.954630000000002</v>
      </c>
      <c r="LV22" s="17">
        <v>63.48086</v>
      </c>
      <c r="LW22" s="17">
        <v>4.7191400000000003</v>
      </c>
      <c r="LX22" s="17">
        <v>28.7</v>
      </c>
      <c r="LY22" s="17">
        <v>29.951460000000001</v>
      </c>
      <c r="LZ22" s="17">
        <v>29.951450000000001</v>
      </c>
      <c r="MA22" s="17">
        <v>-1.25145</v>
      </c>
      <c r="MB22" s="17"/>
      <c r="MC22" s="17"/>
      <c r="MD22" s="17"/>
      <c r="ME22" s="17">
        <v>0</v>
      </c>
      <c r="MF22" s="17"/>
      <c r="MG22" s="17"/>
      <c r="MH22" s="17"/>
      <c r="MI22" s="17">
        <v>0</v>
      </c>
      <c r="MJ22" s="17"/>
      <c r="MK22" s="17"/>
      <c r="ML22" s="17"/>
      <c r="MM22" s="17">
        <v>0</v>
      </c>
      <c r="MN22" s="17">
        <v>146.80000000000001</v>
      </c>
      <c r="MO22" s="17">
        <v>151.08876000000001</v>
      </c>
      <c r="MP22" s="17">
        <v>159.102</v>
      </c>
      <c r="MQ22" s="17">
        <v>-12.302</v>
      </c>
      <c r="MR22" s="17">
        <v>149.5</v>
      </c>
      <c r="MS22" s="17">
        <v>151.08876000000001</v>
      </c>
      <c r="MT22" s="17">
        <v>159.102</v>
      </c>
      <c r="MU22" s="17">
        <v>-9.6020000000000003</v>
      </c>
      <c r="MV22" s="17">
        <v>149.4</v>
      </c>
      <c r="MW22" s="17">
        <v>151.54248000000001</v>
      </c>
      <c r="MX22" s="17">
        <v>159.57978</v>
      </c>
      <c r="MY22" s="17">
        <v>-10.179779999999999</v>
      </c>
      <c r="MZ22" s="17"/>
      <c r="NA22" s="17"/>
      <c r="NB22" s="17"/>
      <c r="NC22" s="17">
        <v>0</v>
      </c>
      <c r="ND22" s="17"/>
      <c r="NE22" s="17"/>
      <c r="NF22" s="17"/>
      <c r="NG22" s="17">
        <v>0</v>
      </c>
      <c r="NH22" s="17"/>
      <c r="NI22" s="17"/>
      <c r="NJ22" s="17"/>
      <c r="NK22" s="17">
        <v>0</v>
      </c>
      <c r="NL22" s="17"/>
      <c r="NM22" s="17"/>
      <c r="NN22" s="17"/>
      <c r="NO22" s="17">
        <v>0</v>
      </c>
      <c r="NP22" s="17"/>
      <c r="NQ22" s="17"/>
      <c r="NR22" s="17"/>
      <c r="NS22" s="17">
        <v>0</v>
      </c>
      <c r="NT22" s="17">
        <v>192.2</v>
      </c>
      <c r="NU22" s="17">
        <v>159.37537</v>
      </c>
      <c r="NV22" s="17">
        <v>213.11997</v>
      </c>
      <c r="NW22" s="17">
        <v>-20.919969999999999</v>
      </c>
      <c r="NX22" s="17">
        <v>98.4</v>
      </c>
      <c r="NY22" s="17">
        <v>79.926990000000004</v>
      </c>
      <c r="NZ22" s="17">
        <v>106.87999000000001</v>
      </c>
      <c r="OA22" s="17">
        <v>-8.4799900000000008</v>
      </c>
      <c r="OB22" s="17">
        <v>0.1</v>
      </c>
      <c r="OC22" s="17"/>
      <c r="OD22" s="17">
        <v>6.8000000000000005E-2</v>
      </c>
      <c r="OE22" s="17">
        <v>3.2000000000000001E-2</v>
      </c>
      <c r="OF22" s="17">
        <v>74.900000000000006</v>
      </c>
      <c r="OG22" s="17">
        <v>76.17</v>
      </c>
      <c r="OH22" s="17">
        <v>76.17</v>
      </c>
      <c r="OI22" s="17">
        <v>-1.27</v>
      </c>
      <c r="OJ22" s="17">
        <v>53.1</v>
      </c>
      <c r="OK22" s="17"/>
      <c r="OL22" s="17">
        <v>50.97</v>
      </c>
      <c r="OM22" s="17">
        <v>2.13</v>
      </c>
      <c r="ON22" s="17">
        <v>6.1</v>
      </c>
      <c r="OO22" s="17">
        <v>12.446</v>
      </c>
      <c r="OP22" s="17">
        <v>12.446</v>
      </c>
      <c r="OQ22" s="17">
        <v>-6.3460000000000001</v>
      </c>
      <c r="OR22" s="17">
        <v>0</v>
      </c>
      <c r="OS22" s="17"/>
      <c r="OT22" s="17">
        <v>0.5</v>
      </c>
      <c r="OU22" s="17">
        <v>-0.5</v>
      </c>
      <c r="OV22" s="17">
        <v>4.2</v>
      </c>
      <c r="OW22" s="17">
        <v>3.6</v>
      </c>
      <c r="OX22" s="17">
        <v>3.6</v>
      </c>
      <c r="OY22" s="17">
        <v>0.6</v>
      </c>
      <c r="OZ22" s="17"/>
      <c r="PA22" s="17"/>
      <c r="PB22" s="17"/>
      <c r="PC22" s="17">
        <v>0</v>
      </c>
      <c r="PD22" s="17">
        <v>9.9</v>
      </c>
      <c r="PE22" s="17">
        <v>9</v>
      </c>
      <c r="PF22" s="17">
        <v>9</v>
      </c>
      <c r="PG22" s="17">
        <v>0.9</v>
      </c>
      <c r="PH22" s="17">
        <v>2.5</v>
      </c>
      <c r="PI22" s="17">
        <v>1.3440700000000001</v>
      </c>
      <c r="PJ22" s="17"/>
      <c r="PK22" s="17">
        <v>2.5</v>
      </c>
      <c r="PL22" s="17">
        <v>90.48</v>
      </c>
      <c r="PM22" s="17"/>
      <c r="PN22" s="17">
        <v>187.73400000000001</v>
      </c>
      <c r="PO22" s="17">
        <v>-97.254000000000005</v>
      </c>
      <c r="PP22" s="17">
        <v>0.4</v>
      </c>
      <c r="PQ22" s="17">
        <v>1</v>
      </c>
      <c r="PR22" s="17">
        <v>1</v>
      </c>
      <c r="PS22" s="17">
        <v>-0.6</v>
      </c>
      <c r="PT22" s="17">
        <v>1.3</v>
      </c>
      <c r="PU22" s="17">
        <v>1.91</v>
      </c>
      <c r="PV22" s="17">
        <v>1.91</v>
      </c>
      <c r="PW22" s="17">
        <v>-0.61</v>
      </c>
      <c r="PX22" s="17">
        <v>4.2</v>
      </c>
      <c r="PY22" s="17">
        <v>4</v>
      </c>
      <c r="PZ22" s="17">
        <v>4</v>
      </c>
      <c r="QA22" s="17">
        <v>0.2</v>
      </c>
      <c r="QB22" s="17">
        <v>19.399999999999999</v>
      </c>
      <c r="QC22" s="17">
        <v>15.53398</v>
      </c>
      <c r="QD22" s="17">
        <v>15.53398</v>
      </c>
      <c r="QE22" s="17">
        <v>3.8660199999999998</v>
      </c>
      <c r="QF22" s="17">
        <v>3.4</v>
      </c>
      <c r="QG22" s="17">
        <v>3.1</v>
      </c>
      <c r="QH22" s="17">
        <v>3.1</v>
      </c>
      <c r="QI22" s="17">
        <v>0.3</v>
      </c>
      <c r="QJ22" s="17">
        <v>8.3000000000000007</v>
      </c>
      <c r="QK22" s="17">
        <v>3.1</v>
      </c>
      <c r="QL22" s="17">
        <v>3.1</v>
      </c>
      <c r="QM22" s="17">
        <v>5.2</v>
      </c>
      <c r="QN22" s="17">
        <v>3.2</v>
      </c>
      <c r="QO22" s="17">
        <v>3.5</v>
      </c>
      <c r="QP22" s="17">
        <v>3.5</v>
      </c>
      <c r="QQ22" s="17">
        <v>-0.3</v>
      </c>
      <c r="QR22" s="17">
        <v>16.2</v>
      </c>
      <c r="QS22" s="17">
        <v>17.475729999999999</v>
      </c>
      <c r="QT22" s="17">
        <v>17.475729999999999</v>
      </c>
      <c r="QU22" s="17">
        <v>-1.27573</v>
      </c>
      <c r="QV22" s="17">
        <v>13.6</v>
      </c>
      <c r="QW22" s="17"/>
      <c r="QX22" s="17">
        <v>11.379</v>
      </c>
      <c r="QY22" s="17">
        <v>2.2210000000000001</v>
      </c>
      <c r="QZ22" s="17">
        <v>16.7</v>
      </c>
      <c r="RA22" s="17"/>
      <c r="RB22" s="17">
        <v>9.4030000000000005</v>
      </c>
      <c r="RC22" s="17">
        <v>7.2969999999999997</v>
      </c>
      <c r="RD22" s="17">
        <v>18.2</v>
      </c>
      <c r="RE22" s="17">
        <v>14.053000000000001</v>
      </c>
      <c r="RF22" s="17">
        <v>14.053000000000001</v>
      </c>
      <c r="RG22" s="17">
        <v>4.1470000000000002</v>
      </c>
      <c r="RH22" s="17">
        <v>34.9</v>
      </c>
      <c r="RI22" s="17">
        <v>33.823</v>
      </c>
      <c r="RJ22" s="17">
        <v>33.823</v>
      </c>
      <c r="RK22" s="17">
        <v>1.077</v>
      </c>
      <c r="RL22" s="17">
        <v>2.9</v>
      </c>
      <c r="RM22" s="17">
        <v>3</v>
      </c>
      <c r="RN22" s="17">
        <v>3</v>
      </c>
      <c r="RO22" s="17">
        <v>-0.1</v>
      </c>
      <c r="RP22" s="17">
        <v>2.4</v>
      </c>
      <c r="RQ22" s="17">
        <v>2.4</v>
      </c>
      <c r="RR22" s="17">
        <v>2.4</v>
      </c>
      <c r="RS22" s="17">
        <v>0</v>
      </c>
      <c r="RT22" s="17">
        <v>2.4</v>
      </c>
      <c r="RU22" s="17">
        <v>2.4</v>
      </c>
      <c r="RV22" s="17">
        <v>2.4</v>
      </c>
      <c r="RW22" s="17">
        <v>0</v>
      </c>
      <c r="RX22" s="17">
        <v>2.6</v>
      </c>
      <c r="RY22" s="17">
        <v>2.8</v>
      </c>
      <c r="RZ22" s="17">
        <v>2.8</v>
      </c>
      <c r="SA22" s="17">
        <v>-0.2</v>
      </c>
      <c r="SB22" s="17">
        <v>5.2</v>
      </c>
      <c r="SC22" s="17"/>
      <c r="SD22" s="17">
        <v>2.1800000000000002</v>
      </c>
      <c r="SE22" s="17">
        <v>3.02</v>
      </c>
      <c r="SF22" s="17">
        <v>2</v>
      </c>
      <c r="SG22" s="17">
        <v>2.1</v>
      </c>
      <c r="SH22" s="17">
        <v>2.1</v>
      </c>
      <c r="SI22" s="17">
        <v>-0.1</v>
      </c>
      <c r="SJ22" s="17">
        <v>7.9</v>
      </c>
      <c r="SK22" s="17">
        <v>16.985489999999999</v>
      </c>
      <c r="SL22" s="17">
        <v>10.60689</v>
      </c>
      <c r="SM22" s="17">
        <v>-2.70689</v>
      </c>
      <c r="SN22" s="17">
        <v>1</v>
      </c>
      <c r="SO22" s="17">
        <v>1</v>
      </c>
      <c r="SP22" s="17">
        <v>1</v>
      </c>
      <c r="SQ22" s="17">
        <v>0</v>
      </c>
      <c r="SR22" s="17">
        <v>0</v>
      </c>
      <c r="SS22" s="17">
        <v>0.4</v>
      </c>
      <c r="ST22" s="17">
        <v>0.4</v>
      </c>
      <c r="SU22" s="17">
        <v>-0.4</v>
      </c>
      <c r="SV22" s="17">
        <v>4.7</v>
      </c>
      <c r="SW22" s="17">
        <v>4.7</v>
      </c>
      <c r="SX22" s="17">
        <v>4.7</v>
      </c>
      <c r="SY22" s="17">
        <v>0</v>
      </c>
      <c r="SZ22" s="17">
        <v>2.2999999999999998</v>
      </c>
      <c r="TA22" s="17">
        <v>2.2999999999999998</v>
      </c>
      <c r="TB22" s="17">
        <v>2.2999999999999998</v>
      </c>
      <c r="TC22" s="17">
        <v>0</v>
      </c>
      <c r="TD22" s="17">
        <v>3.2</v>
      </c>
      <c r="TE22" s="17">
        <v>3.5</v>
      </c>
      <c r="TF22" s="17">
        <v>3.5</v>
      </c>
      <c r="TG22" s="17">
        <v>-0.3</v>
      </c>
      <c r="TH22" s="17">
        <v>4.4000000000000004</v>
      </c>
      <c r="TI22" s="17">
        <v>5</v>
      </c>
      <c r="TJ22" s="17">
        <v>5</v>
      </c>
      <c r="TK22" s="17">
        <v>-0.6</v>
      </c>
      <c r="TL22" s="17"/>
      <c r="TM22" s="17"/>
      <c r="TN22" s="17"/>
      <c r="TO22" s="17">
        <v>0</v>
      </c>
      <c r="TP22" s="17">
        <v>8.8000000000000007</v>
      </c>
      <c r="TQ22" s="17">
        <v>10.119999999999999</v>
      </c>
      <c r="TR22" s="17">
        <v>10.119999999999999</v>
      </c>
      <c r="TS22" s="17">
        <v>-1.32</v>
      </c>
      <c r="TT22" s="17">
        <v>0</v>
      </c>
      <c r="TU22" s="17">
        <v>12.065</v>
      </c>
      <c r="TV22" s="17">
        <v>12.065</v>
      </c>
      <c r="TW22" s="17">
        <v>-12.065</v>
      </c>
      <c r="TX22" s="17">
        <v>21.4</v>
      </c>
      <c r="TY22" s="17"/>
      <c r="TZ22" s="17">
        <v>18.791</v>
      </c>
      <c r="UA22" s="17">
        <v>2.609</v>
      </c>
      <c r="UB22" s="17">
        <v>16</v>
      </c>
      <c r="UC22" s="17">
        <v>16.957999999999998</v>
      </c>
      <c r="UD22" s="17">
        <v>16.957999999999998</v>
      </c>
      <c r="UE22" s="17">
        <v>-0.95799999999999996</v>
      </c>
      <c r="UF22" s="17">
        <v>34.9</v>
      </c>
      <c r="UG22" s="17">
        <v>37.036999999999999</v>
      </c>
      <c r="UH22" s="17">
        <v>37.036999999999999</v>
      </c>
      <c r="UI22" s="17">
        <v>-2.137</v>
      </c>
      <c r="UJ22" s="17">
        <v>1.6</v>
      </c>
      <c r="UK22" s="17">
        <v>1.462</v>
      </c>
      <c r="UL22" s="17">
        <v>1.462</v>
      </c>
      <c r="UM22" s="17">
        <v>0.13800000000000001</v>
      </c>
      <c r="UN22" s="17">
        <v>0</v>
      </c>
      <c r="UO22" s="17">
        <v>0.95799999999999996</v>
      </c>
      <c r="UP22" s="17">
        <v>0.95799999999999996</v>
      </c>
      <c r="UQ22" s="17">
        <v>-0.95799999999999996</v>
      </c>
      <c r="UR22" s="17">
        <v>8</v>
      </c>
      <c r="US22" s="17">
        <v>5</v>
      </c>
      <c r="UT22" s="17">
        <v>5</v>
      </c>
      <c r="UU22" s="17">
        <v>3</v>
      </c>
      <c r="UV22" s="17">
        <v>2.2000000000000002</v>
      </c>
      <c r="UW22" s="17">
        <v>2</v>
      </c>
      <c r="UX22" s="17">
        <v>2</v>
      </c>
      <c r="UY22" s="17">
        <v>0.2</v>
      </c>
      <c r="UZ22" s="17">
        <v>8.1</v>
      </c>
      <c r="VA22" s="17">
        <v>8</v>
      </c>
      <c r="VB22" s="17">
        <v>8</v>
      </c>
      <c r="VC22" s="17">
        <v>0.1</v>
      </c>
      <c r="VD22" s="17">
        <v>4</v>
      </c>
      <c r="VE22" s="17">
        <v>4</v>
      </c>
      <c r="VF22" s="17">
        <v>4</v>
      </c>
      <c r="VG22" s="17">
        <v>0</v>
      </c>
      <c r="VH22" s="17">
        <v>4.8</v>
      </c>
      <c r="VI22" s="17">
        <v>4</v>
      </c>
      <c r="VJ22" s="17">
        <v>4</v>
      </c>
      <c r="VK22" s="17">
        <v>0.8</v>
      </c>
      <c r="VL22" s="17">
        <v>5</v>
      </c>
      <c r="VM22" s="17">
        <v>5</v>
      </c>
      <c r="VN22" s="17">
        <v>5</v>
      </c>
      <c r="VO22" s="17">
        <v>0</v>
      </c>
      <c r="VP22" s="17">
        <v>3.7</v>
      </c>
      <c r="VQ22" s="17">
        <v>7.9530000000000003</v>
      </c>
      <c r="VR22" s="17">
        <v>7.9530000000000003</v>
      </c>
      <c r="VS22" s="17">
        <v>-4.2530000000000001</v>
      </c>
      <c r="VT22" s="17">
        <v>176.3</v>
      </c>
      <c r="VU22" s="17"/>
      <c r="VV22" s="17">
        <v>157.34399999999999</v>
      </c>
      <c r="VW22" s="17">
        <v>18.956</v>
      </c>
      <c r="VX22" s="17">
        <v>4</v>
      </c>
      <c r="VY22" s="17"/>
      <c r="VZ22" s="17">
        <v>9.5329999999999995</v>
      </c>
      <c r="WA22" s="17">
        <v>-5.5330000000000004</v>
      </c>
      <c r="WB22" s="17">
        <v>100.3</v>
      </c>
      <c r="WC22" s="17"/>
      <c r="WD22" s="17">
        <v>98.727999999999994</v>
      </c>
      <c r="WE22" s="17">
        <v>1.5720000000000001</v>
      </c>
      <c r="WF22" s="17">
        <v>0.6</v>
      </c>
      <c r="WG22" s="17">
        <v>0.6</v>
      </c>
      <c r="WH22" s="17">
        <v>0.6</v>
      </c>
      <c r="WI22" s="17">
        <v>0</v>
      </c>
      <c r="WJ22" s="17">
        <v>0.3</v>
      </c>
      <c r="WK22" s="17">
        <v>7</v>
      </c>
      <c r="WL22" s="17">
        <v>7</v>
      </c>
      <c r="WM22" s="17">
        <v>-6.7</v>
      </c>
      <c r="WN22" s="17">
        <v>0</v>
      </c>
      <c r="WO22" s="17">
        <v>7</v>
      </c>
      <c r="WP22" s="17">
        <v>7</v>
      </c>
      <c r="WQ22" s="17">
        <v>-7</v>
      </c>
      <c r="WR22" s="17">
        <v>79.599999999999994</v>
      </c>
      <c r="WS22" s="17"/>
      <c r="WT22" s="17">
        <v>70.117000000000004</v>
      </c>
      <c r="WU22" s="17">
        <v>9.4830000000000005</v>
      </c>
      <c r="WV22" s="17">
        <v>4</v>
      </c>
      <c r="WW22" s="17"/>
      <c r="WX22" s="17">
        <v>4.1520000000000001</v>
      </c>
      <c r="WY22" s="17">
        <v>-0.152</v>
      </c>
      <c r="WZ22" s="17">
        <v>7.2</v>
      </c>
      <c r="XA22" s="17">
        <v>7.2</v>
      </c>
      <c r="XB22" s="17">
        <v>7.2</v>
      </c>
      <c r="XC22" s="17">
        <v>0</v>
      </c>
      <c r="XD22" s="17"/>
      <c r="XE22" s="17"/>
      <c r="XF22" s="17"/>
      <c r="XG22" s="17">
        <v>0</v>
      </c>
      <c r="XH22" s="17">
        <v>9.1999999999999993</v>
      </c>
      <c r="XI22" s="17">
        <v>10.8</v>
      </c>
      <c r="XJ22" s="17">
        <v>10.8</v>
      </c>
      <c r="XK22" s="17">
        <v>-1.6</v>
      </c>
      <c r="XL22" s="17">
        <v>29.4</v>
      </c>
      <c r="XM22" s="17">
        <v>29</v>
      </c>
      <c r="XN22" s="17">
        <v>29</v>
      </c>
      <c r="XO22" s="17">
        <v>0.4</v>
      </c>
      <c r="XP22" s="17">
        <v>26.9</v>
      </c>
      <c r="XQ22" s="17">
        <v>29</v>
      </c>
      <c r="XR22" s="17">
        <v>29</v>
      </c>
      <c r="XS22" s="17">
        <v>-2.1</v>
      </c>
      <c r="XT22" s="17">
        <v>15.3</v>
      </c>
      <c r="XU22" s="17">
        <v>14</v>
      </c>
      <c r="XV22" s="17">
        <v>14</v>
      </c>
      <c r="XW22" s="17">
        <v>1.3</v>
      </c>
      <c r="XX22" s="17">
        <v>19.100000000000001</v>
      </c>
      <c r="XY22" s="17">
        <v>20.145</v>
      </c>
      <c r="XZ22" s="17">
        <v>20.145</v>
      </c>
      <c r="YA22" s="17">
        <v>-1.0449999999999999</v>
      </c>
      <c r="YB22" s="17">
        <v>8.5</v>
      </c>
      <c r="YC22" s="17">
        <v>7.67</v>
      </c>
      <c r="YD22" s="17">
        <v>7.67</v>
      </c>
      <c r="YE22" s="17">
        <v>0.83</v>
      </c>
      <c r="YF22" s="17">
        <v>10.97</v>
      </c>
      <c r="YG22" s="17">
        <v>11</v>
      </c>
      <c r="YH22" s="17">
        <v>11</v>
      </c>
      <c r="YI22" s="17">
        <v>-0.03</v>
      </c>
    </row>
    <row r="23" spans="1:659" ht="24" customHeight="1" x14ac:dyDescent="0.3">
      <c r="A23" s="1"/>
      <c r="B23" s="16" t="s">
        <v>72</v>
      </c>
      <c r="C23" s="16" t="s">
        <v>794</v>
      </c>
      <c r="D23" s="17">
        <v>114.29</v>
      </c>
      <c r="E23" s="17">
        <v>19.428660000000001</v>
      </c>
      <c r="F23" s="17">
        <v>26.819880000000001</v>
      </c>
      <c r="G23" s="17">
        <v>87.470119999999994</v>
      </c>
      <c r="H23" s="17">
        <v>640.29999999999995</v>
      </c>
      <c r="I23" s="17">
        <v>635.88252999999997</v>
      </c>
      <c r="J23" s="17">
        <v>635.87438999999995</v>
      </c>
      <c r="K23" s="17">
        <v>4.4256099999999998</v>
      </c>
      <c r="L23" s="17">
        <v>216.6</v>
      </c>
      <c r="M23" s="17">
        <v>206.86389</v>
      </c>
      <c r="N23" s="17">
        <v>206.86124000000001</v>
      </c>
      <c r="O23" s="17">
        <v>9.7387599999999992</v>
      </c>
      <c r="P23" s="17"/>
      <c r="Q23" s="17"/>
      <c r="R23" s="17"/>
      <c r="S23" s="17">
        <v>0</v>
      </c>
      <c r="T23" s="17"/>
      <c r="U23" s="17"/>
      <c r="V23" s="17"/>
      <c r="W23" s="17">
        <v>0</v>
      </c>
      <c r="X23" s="17">
        <v>60.3</v>
      </c>
      <c r="Y23" s="17">
        <v>10.309279999999999</v>
      </c>
      <c r="Z23" s="17"/>
      <c r="AA23" s="17">
        <v>60.3</v>
      </c>
      <c r="AB23" s="17">
        <v>61.2</v>
      </c>
      <c r="AC23" s="17">
        <v>70.28</v>
      </c>
      <c r="AD23" s="17">
        <v>66.766000000000005</v>
      </c>
      <c r="AE23" s="17">
        <v>-5.5659999999999998</v>
      </c>
      <c r="AF23" s="17"/>
      <c r="AG23" s="17"/>
      <c r="AH23" s="17"/>
      <c r="AI23" s="17">
        <v>0</v>
      </c>
      <c r="AJ23" s="17"/>
      <c r="AK23" s="17"/>
      <c r="AL23" s="17">
        <v>85.144850000000005</v>
      </c>
      <c r="AM23" s="17">
        <v>-85.144850000000005</v>
      </c>
      <c r="AN23" s="17">
        <v>178.4</v>
      </c>
      <c r="AO23" s="17">
        <v>196.22801999999999</v>
      </c>
      <c r="AP23" s="17">
        <v>196.22801999999999</v>
      </c>
      <c r="AQ23" s="17">
        <v>-17.828019999999999</v>
      </c>
      <c r="AR23" s="17">
        <v>178.2</v>
      </c>
      <c r="AS23" s="17">
        <v>196.22801999999999</v>
      </c>
      <c r="AT23" s="17">
        <v>196.22801999999999</v>
      </c>
      <c r="AU23" s="17">
        <v>-18.028020000000001</v>
      </c>
      <c r="AV23" s="17">
        <v>178.9</v>
      </c>
      <c r="AW23" s="17">
        <v>196.22801999999999</v>
      </c>
      <c r="AX23" s="17">
        <v>196.22801999999999</v>
      </c>
      <c r="AY23" s="17">
        <v>-17.328019999999999</v>
      </c>
      <c r="AZ23" s="17">
        <v>265.8</v>
      </c>
      <c r="BA23" s="17">
        <v>295.22593999999998</v>
      </c>
      <c r="BB23" s="17">
        <v>295.22593000000001</v>
      </c>
      <c r="BC23" s="17">
        <v>-29.425930000000001</v>
      </c>
      <c r="BD23" s="17">
        <v>216.8</v>
      </c>
      <c r="BE23" s="17">
        <v>207.04164</v>
      </c>
      <c r="BF23" s="17">
        <v>207.04164</v>
      </c>
      <c r="BG23" s="17">
        <v>9.7583599999999997</v>
      </c>
      <c r="BH23" s="17">
        <v>111.3</v>
      </c>
      <c r="BI23" s="17">
        <v>103.8317</v>
      </c>
      <c r="BJ23" s="17">
        <v>103.83168999999999</v>
      </c>
      <c r="BK23" s="17">
        <v>7.4683099999999998</v>
      </c>
      <c r="BL23" s="17">
        <v>68.900000000000006</v>
      </c>
      <c r="BM23" s="17">
        <v>66.49485</v>
      </c>
      <c r="BN23" s="17">
        <v>72.835650000000001</v>
      </c>
      <c r="BO23" s="17">
        <v>-3.9356499999999999</v>
      </c>
      <c r="BP23" s="17">
        <v>2.9</v>
      </c>
      <c r="BQ23" s="17">
        <v>3.4527100000000002</v>
      </c>
      <c r="BR23" s="17">
        <v>3.4527100000000002</v>
      </c>
      <c r="BS23" s="17">
        <v>-0.55271000000000003</v>
      </c>
      <c r="BT23" s="17"/>
      <c r="BU23" s="17"/>
      <c r="BV23" s="17"/>
      <c r="BW23" s="17">
        <v>0</v>
      </c>
      <c r="BX23" s="17"/>
      <c r="BY23" s="17"/>
      <c r="BZ23" s="17"/>
      <c r="CA23" s="17">
        <v>0</v>
      </c>
      <c r="CB23" s="17"/>
      <c r="CC23" s="17"/>
      <c r="CD23" s="17"/>
      <c r="CE23" s="17">
        <v>0</v>
      </c>
      <c r="CF23" s="17"/>
      <c r="CG23" s="17"/>
      <c r="CH23" s="17"/>
      <c r="CI23" s="17">
        <v>0</v>
      </c>
      <c r="CJ23" s="17">
        <v>124.3</v>
      </c>
      <c r="CK23" s="17">
        <v>116.04233000000001</v>
      </c>
      <c r="CL23" s="17">
        <v>116.04233000000001</v>
      </c>
      <c r="CM23" s="17">
        <v>8.2576699999999992</v>
      </c>
      <c r="CN23" s="17">
        <v>6.1</v>
      </c>
      <c r="CO23" s="17">
        <v>5.1333399999999996</v>
      </c>
      <c r="CP23" s="17">
        <v>5.1333399999999996</v>
      </c>
      <c r="CQ23" s="17">
        <v>0.96665999999999996</v>
      </c>
      <c r="CR23" s="17">
        <v>5.0999999999999996</v>
      </c>
      <c r="CS23" s="17">
        <v>2.8177599999999998</v>
      </c>
      <c r="CT23" s="17">
        <v>2.8177500000000002</v>
      </c>
      <c r="CU23" s="17">
        <v>2.2822499999999999</v>
      </c>
      <c r="CV23" s="17"/>
      <c r="CW23" s="17"/>
      <c r="CX23" s="17"/>
      <c r="CY23" s="17">
        <v>0</v>
      </c>
      <c r="CZ23" s="17">
        <v>6.9</v>
      </c>
      <c r="DA23" s="17">
        <v>6.8787000000000003</v>
      </c>
      <c r="DB23" s="17">
        <v>6.8787000000000003</v>
      </c>
      <c r="DC23" s="17">
        <v>2.1299999999999999E-2</v>
      </c>
      <c r="DD23" s="17">
        <v>12.3</v>
      </c>
      <c r="DE23" s="17">
        <v>14.919420000000001</v>
      </c>
      <c r="DF23" s="17">
        <v>14.919409999999999</v>
      </c>
      <c r="DG23" s="17">
        <v>-2.6194099999999998</v>
      </c>
      <c r="DH23" s="17">
        <v>80</v>
      </c>
      <c r="DI23" s="17">
        <v>54.456400000000002</v>
      </c>
      <c r="DJ23" s="17">
        <v>50.130850000000002</v>
      </c>
      <c r="DK23" s="17">
        <v>29.869150000000001</v>
      </c>
      <c r="DL23" s="17"/>
      <c r="DM23" s="17"/>
      <c r="DN23" s="17"/>
      <c r="DO23" s="17">
        <v>0</v>
      </c>
      <c r="DP23" s="17"/>
      <c r="DQ23" s="17"/>
      <c r="DR23" s="17"/>
      <c r="DS23" s="17">
        <v>0</v>
      </c>
      <c r="DT23" s="17">
        <v>0</v>
      </c>
      <c r="DU23" s="17"/>
      <c r="DV23" s="17"/>
      <c r="DW23" s="17">
        <v>0</v>
      </c>
      <c r="DX23" s="17"/>
      <c r="DY23" s="17"/>
      <c r="DZ23" s="17"/>
      <c r="EA23" s="17">
        <v>0</v>
      </c>
      <c r="EB23" s="17">
        <v>75.7</v>
      </c>
      <c r="EC23" s="17">
        <v>49.873449999999998</v>
      </c>
      <c r="ED23" s="17">
        <v>54.453189999999999</v>
      </c>
      <c r="EE23" s="17">
        <v>21.24681</v>
      </c>
      <c r="EF23" s="17">
        <v>71.8</v>
      </c>
      <c r="EG23" s="17">
        <v>110.26321</v>
      </c>
      <c r="EH23" s="17">
        <v>99.764769999999999</v>
      </c>
      <c r="EI23" s="17">
        <v>-27.964770000000001</v>
      </c>
      <c r="EJ23" s="17"/>
      <c r="EK23" s="17"/>
      <c r="EL23" s="17"/>
      <c r="EM23" s="17">
        <v>0</v>
      </c>
      <c r="EN23" s="17"/>
      <c r="EO23" s="17"/>
      <c r="EP23" s="17"/>
      <c r="EQ23" s="17">
        <v>0</v>
      </c>
      <c r="ER23" s="17"/>
      <c r="ES23" s="17"/>
      <c r="ET23" s="17"/>
      <c r="EU23" s="17">
        <v>0</v>
      </c>
      <c r="EV23" s="17">
        <v>6.5</v>
      </c>
      <c r="EW23" s="17"/>
      <c r="EX23" s="17"/>
      <c r="EY23" s="17">
        <v>6.5</v>
      </c>
      <c r="EZ23" s="17"/>
      <c r="FA23" s="17"/>
      <c r="FB23" s="17"/>
      <c r="FC23" s="17">
        <v>0</v>
      </c>
      <c r="FD23" s="17">
        <v>30.3</v>
      </c>
      <c r="FE23" s="17">
        <v>30.000630000000001</v>
      </c>
      <c r="FF23" s="17">
        <v>30.000620000000001</v>
      </c>
      <c r="FG23" s="17">
        <v>0.29937999999999998</v>
      </c>
      <c r="FH23" s="17">
        <v>0</v>
      </c>
      <c r="FI23" s="17"/>
      <c r="FJ23" s="17"/>
      <c r="FK23" s="17">
        <v>0</v>
      </c>
      <c r="FL23" s="17"/>
      <c r="FM23" s="17"/>
      <c r="FN23" s="17"/>
      <c r="FO23" s="17">
        <v>0</v>
      </c>
      <c r="FP23" s="17">
        <v>18.2</v>
      </c>
      <c r="FQ23" s="17">
        <v>16.68403</v>
      </c>
      <c r="FR23" s="17">
        <v>16.68403</v>
      </c>
      <c r="FS23" s="17">
        <v>1.51597</v>
      </c>
      <c r="FT23" s="17">
        <v>0</v>
      </c>
      <c r="FU23" s="17"/>
      <c r="FV23" s="17"/>
      <c r="FW23" s="17">
        <v>0</v>
      </c>
      <c r="FX23" s="17">
        <v>64.3</v>
      </c>
      <c r="FY23" s="17">
        <v>63.409889999999997</v>
      </c>
      <c r="FZ23" s="17">
        <v>63.409880000000001</v>
      </c>
      <c r="GA23" s="17">
        <v>0.89012000000000002</v>
      </c>
      <c r="GB23" s="17">
        <v>180.2</v>
      </c>
      <c r="GC23" s="17">
        <v>184.91498000000001</v>
      </c>
      <c r="GD23" s="17">
        <v>184.91498000000001</v>
      </c>
      <c r="GE23" s="17">
        <v>-4.7149799999999997</v>
      </c>
      <c r="GF23" s="17">
        <v>180.5</v>
      </c>
      <c r="GG23" s="17">
        <v>184.91498000000001</v>
      </c>
      <c r="GH23" s="17">
        <v>184.91498000000001</v>
      </c>
      <c r="GI23" s="17">
        <v>-4.4149799999999999</v>
      </c>
      <c r="GJ23" s="17">
        <v>185.4</v>
      </c>
      <c r="GK23" s="17">
        <v>185.47028</v>
      </c>
      <c r="GL23" s="17">
        <v>185.47028</v>
      </c>
      <c r="GM23" s="17">
        <v>-7.0279999999999995E-2</v>
      </c>
      <c r="GN23" s="17">
        <v>89.2</v>
      </c>
      <c r="GO23" s="17">
        <v>93.746830000000003</v>
      </c>
      <c r="GP23" s="17">
        <v>39.731250000000003</v>
      </c>
      <c r="GQ23" s="17">
        <v>49.46875</v>
      </c>
      <c r="GR23" s="17">
        <v>7.5</v>
      </c>
      <c r="GS23" s="17">
        <v>7.9823300000000001</v>
      </c>
      <c r="GT23" s="17">
        <v>7.9823300000000001</v>
      </c>
      <c r="GU23" s="17">
        <v>-0.48232999999999998</v>
      </c>
      <c r="GV23" s="17">
        <v>9.1</v>
      </c>
      <c r="GW23" s="17">
        <v>8.3742199999999993</v>
      </c>
      <c r="GX23" s="17">
        <v>8.3742099999999997</v>
      </c>
      <c r="GY23" s="17">
        <v>0.72579000000000005</v>
      </c>
      <c r="GZ23" s="17">
        <v>18.2</v>
      </c>
      <c r="HA23" s="17">
        <v>23.24194</v>
      </c>
      <c r="HB23" s="17">
        <v>12.00006</v>
      </c>
      <c r="HC23" s="17">
        <v>6.1999399999999998</v>
      </c>
      <c r="HD23" s="17"/>
      <c r="HE23" s="17"/>
      <c r="HF23" s="17"/>
      <c r="HG23" s="17">
        <v>0</v>
      </c>
      <c r="HH23" s="17">
        <v>2</v>
      </c>
      <c r="HI23" s="17">
        <v>1.97359</v>
      </c>
      <c r="HJ23" s="17">
        <v>1.97359</v>
      </c>
      <c r="HK23" s="17">
        <v>2.6409999999999999E-2</v>
      </c>
      <c r="HL23" s="17">
        <v>0</v>
      </c>
      <c r="HM23" s="17">
        <v>13.13129</v>
      </c>
      <c r="HN23" s="17">
        <v>13.13129</v>
      </c>
      <c r="HO23" s="17">
        <v>-13.13129</v>
      </c>
      <c r="HP23" s="17">
        <v>20.5</v>
      </c>
      <c r="HQ23" s="17">
        <v>67.603909999999999</v>
      </c>
      <c r="HR23" s="17">
        <v>47.143590000000003</v>
      </c>
      <c r="HS23" s="17">
        <v>-26.64359</v>
      </c>
      <c r="HT23" s="17"/>
      <c r="HU23" s="17"/>
      <c r="HV23" s="17"/>
      <c r="HW23" s="17">
        <v>0</v>
      </c>
      <c r="HX23" s="17"/>
      <c r="HY23" s="17"/>
      <c r="HZ23" s="17"/>
      <c r="IA23" s="17">
        <v>0</v>
      </c>
      <c r="IB23" s="17">
        <v>71.7</v>
      </c>
      <c r="IC23" s="17">
        <v>80.424949999999995</v>
      </c>
      <c r="ID23" s="17">
        <v>36.5306</v>
      </c>
      <c r="IE23" s="17">
        <v>35.169400000000003</v>
      </c>
      <c r="IF23" s="17"/>
      <c r="IG23" s="17"/>
      <c r="IH23" s="17"/>
      <c r="II23" s="17">
        <v>0</v>
      </c>
      <c r="IJ23" s="17"/>
      <c r="IK23" s="17"/>
      <c r="IL23" s="17"/>
      <c r="IM23" s="17">
        <v>0</v>
      </c>
      <c r="IN23" s="17">
        <v>47.3</v>
      </c>
      <c r="IO23" s="17">
        <v>45.221359999999997</v>
      </c>
      <c r="IP23" s="17">
        <v>45.221139999999998</v>
      </c>
      <c r="IQ23" s="17">
        <v>2.0788600000000002</v>
      </c>
      <c r="IR23" s="17"/>
      <c r="IS23" s="17"/>
      <c r="IT23" s="17"/>
      <c r="IU23" s="17">
        <v>0</v>
      </c>
      <c r="IV23" s="17"/>
      <c r="IW23" s="17"/>
      <c r="IX23" s="17"/>
      <c r="IY23" s="17">
        <v>0</v>
      </c>
      <c r="IZ23" s="17"/>
      <c r="JA23" s="17"/>
      <c r="JB23" s="17"/>
      <c r="JC23" s="17">
        <v>0</v>
      </c>
      <c r="JD23" s="17">
        <v>76.599999999999994</v>
      </c>
      <c r="JE23" s="17">
        <v>80.779390000000006</v>
      </c>
      <c r="JF23" s="17">
        <v>21.99127</v>
      </c>
      <c r="JG23" s="17">
        <v>54.608730000000001</v>
      </c>
      <c r="JH23" s="17">
        <v>177.9</v>
      </c>
      <c r="JI23" s="17">
        <v>185.35138000000001</v>
      </c>
      <c r="JJ23" s="17">
        <v>185.35138000000001</v>
      </c>
      <c r="JK23" s="17">
        <v>-7.4513800000000003</v>
      </c>
      <c r="JL23" s="17">
        <v>176.2</v>
      </c>
      <c r="JM23" s="17">
        <v>185.35138000000001</v>
      </c>
      <c r="JN23" s="17">
        <v>185.35138000000001</v>
      </c>
      <c r="JO23" s="17">
        <v>-9.1513799999999996</v>
      </c>
      <c r="JP23" s="17">
        <v>200</v>
      </c>
      <c r="JQ23" s="17">
        <v>185.35138000000001</v>
      </c>
      <c r="JR23" s="17">
        <v>185.35138000000001</v>
      </c>
      <c r="JS23" s="17">
        <v>14.648619999999999</v>
      </c>
      <c r="JT23" s="17">
        <v>274.10000000000002</v>
      </c>
      <c r="JU23" s="17">
        <v>278.86198999999999</v>
      </c>
      <c r="JV23" s="17">
        <v>278.86198999999999</v>
      </c>
      <c r="JW23" s="17">
        <v>-4.7619899999999999</v>
      </c>
      <c r="JX23" s="17">
        <v>40.299999999999997</v>
      </c>
      <c r="JY23" s="17">
        <v>73.590999999999994</v>
      </c>
      <c r="JZ23" s="17">
        <v>73.590990000000005</v>
      </c>
      <c r="KA23" s="17">
        <v>-33.290990000000001</v>
      </c>
      <c r="KB23" s="17">
        <v>27.4</v>
      </c>
      <c r="KC23" s="17">
        <v>36.905999999999999</v>
      </c>
      <c r="KD23" s="17">
        <v>36.905990000000003</v>
      </c>
      <c r="KE23" s="17">
        <v>-9.5059900000000006</v>
      </c>
      <c r="KF23" s="17"/>
      <c r="KG23" s="17"/>
      <c r="KH23" s="17"/>
      <c r="KI23" s="17">
        <v>0</v>
      </c>
      <c r="KJ23" s="17"/>
      <c r="KK23" s="17"/>
      <c r="KL23" s="17"/>
      <c r="KM23" s="17">
        <v>0</v>
      </c>
      <c r="KN23" s="17"/>
      <c r="KO23" s="17"/>
      <c r="KP23" s="17"/>
      <c r="KQ23" s="17">
        <v>0</v>
      </c>
      <c r="KR23" s="17"/>
      <c r="KS23" s="17"/>
      <c r="KT23" s="17"/>
      <c r="KU23" s="17">
        <v>0</v>
      </c>
      <c r="KV23" s="17"/>
      <c r="KW23" s="17"/>
      <c r="KX23" s="17"/>
      <c r="KY23" s="17">
        <v>0</v>
      </c>
      <c r="KZ23" s="17"/>
      <c r="LA23" s="17"/>
      <c r="LB23" s="17"/>
      <c r="LC23" s="17">
        <v>0</v>
      </c>
      <c r="LD23" s="17">
        <v>0.4</v>
      </c>
      <c r="LE23" s="17">
        <v>0.37169999999999997</v>
      </c>
      <c r="LF23" s="17">
        <v>0.37169000000000002</v>
      </c>
      <c r="LG23" s="17">
        <v>2.8309999999999998E-2</v>
      </c>
      <c r="LH23" s="17">
        <v>137.6</v>
      </c>
      <c r="LI23" s="17">
        <v>175.25773000000001</v>
      </c>
      <c r="LJ23" s="17">
        <v>134.02122</v>
      </c>
      <c r="LK23" s="17">
        <v>3.5787800000000001</v>
      </c>
      <c r="LL23" s="17">
        <v>80</v>
      </c>
      <c r="LM23" s="17">
        <v>39.175260000000002</v>
      </c>
      <c r="LN23" s="17">
        <v>65.127589999999998</v>
      </c>
      <c r="LO23" s="17">
        <v>14.87241</v>
      </c>
      <c r="LP23" s="17">
        <v>59.5</v>
      </c>
      <c r="LQ23" s="17">
        <v>67.133979999999994</v>
      </c>
      <c r="LR23" s="17">
        <v>67.133979999999994</v>
      </c>
      <c r="LS23" s="17">
        <v>-7.6339800000000002</v>
      </c>
      <c r="LT23" s="17">
        <v>71.2</v>
      </c>
      <c r="LU23" s="17">
        <v>49.708399999999997</v>
      </c>
      <c r="LV23" s="17">
        <v>63.480870000000003</v>
      </c>
      <c r="LW23" s="17">
        <v>7.7191299999999998</v>
      </c>
      <c r="LX23" s="17">
        <v>29.7</v>
      </c>
      <c r="LY23" s="17">
        <v>29.951460000000001</v>
      </c>
      <c r="LZ23" s="17">
        <v>29.951450000000001</v>
      </c>
      <c r="MA23" s="17">
        <v>-0.25145000000000001</v>
      </c>
      <c r="MB23" s="17"/>
      <c r="MC23" s="17"/>
      <c r="MD23" s="17"/>
      <c r="ME23" s="17">
        <v>0</v>
      </c>
      <c r="MF23" s="17"/>
      <c r="MG23" s="17"/>
      <c r="MH23" s="17"/>
      <c r="MI23" s="17">
        <v>0</v>
      </c>
      <c r="MJ23" s="17"/>
      <c r="MK23" s="17"/>
      <c r="ML23" s="17"/>
      <c r="MM23" s="17">
        <v>0</v>
      </c>
      <c r="MN23" s="17">
        <v>147.6</v>
      </c>
      <c r="MO23" s="17">
        <v>151.08876000000001</v>
      </c>
      <c r="MP23" s="17">
        <v>157.56334000000001</v>
      </c>
      <c r="MQ23" s="17">
        <v>-9.9633400000000005</v>
      </c>
      <c r="MR23" s="17">
        <v>149.9</v>
      </c>
      <c r="MS23" s="17">
        <v>151.08876000000001</v>
      </c>
      <c r="MT23" s="17">
        <v>157.56334000000001</v>
      </c>
      <c r="MU23" s="17">
        <v>-7.6633399999999998</v>
      </c>
      <c r="MV23" s="17">
        <v>150.4</v>
      </c>
      <c r="MW23" s="17">
        <v>151.54248000000001</v>
      </c>
      <c r="MX23" s="17">
        <v>158.03650999999999</v>
      </c>
      <c r="MY23" s="17">
        <v>-7.6365100000000004</v>
      </c>
      <c r="MZ23" s="17"/>
      <c r="NA23" s="17"/>
      <c r="NB23" s="17"/>
      <c r="NC23" s="17">
        <v>0</v>
      </c>
      <c r="ND23" s="17"/>
      <c r="NE23" s="17"/>
      <c r="NF23" s="17"/>
      <c r="NG23" s="17">
        <v>0</v>
      </c>
      <c r="NH23" s="17"/>
      <c r="NI23" s="17"/>
      <c r="NJ23" s="17"/>
      <c r="NK23" s="17">
        <v>0</v>
      </c>
      <c r="NL23" s="17"/>
      <c r="NM23" s="17"/>
      <c r="NN23" s="17"/>
      <c r="NO23" s="17">
        <v>0</v>
      </c>
      <c r="NP23" s="17"/>
      <c r="NQ23" s="17"/>
      <c r="NR23" s="17"/>
      <c r="NS23" s="17">
        <v>0</v>
      </c>
      <c r="NT23" s="17">
        <v>135.69999999999999</v>
      </c>
      <c r="NU23" s="17">
        <v>144.87217000000001</v>
      </c>
      <c r="NV23" s="17">
        <v>213.11997</v>
      </c>
      <c r="NW23" s="17">
        <v>-77.419970000000006</v>
      </c>
      <c r="NX23" s="17">
        <v>77.7</v>
      </c>
      <c r="NY23" s="17">
        <v>72.65361</v>
      </c>
      <c r="NZ23" s="17">
        <v>106.87999000000001</v>
      </c>
      <c r="OA23" s="17">
        <v>-29.17999</v>
      </c>
      <c r="OB23" s="17">
        <v>0.1</v>
      </c>
      <c r="OC23" s="17"/>
      <c r="OD23" s="17">
        <v>8.3000000000000004E-2</v>
      </c>
      <c r="OE23" s="17">
        <v>1.7000000000000001E-2</v>
      </c>
      <c r="OF23" s="17">
        <v>67.599999999999994</v>
      </c>
      <c r="OG23" s="17">
        <v>77.69</v>
      </c>
      <c r="OH23" s="17">
        <v>77.69</v>
      </c>
      <c r="OI23" s="17">
        <v>-10.09</v>
      </c>
      <c r="OJ23" s="17">
        <v>73.599999999999994</v>
      </c>
      <c r="OK23" s="17"/>
      <c r="OL23" s="17">
        <v>70.641000000000005</v>
      </c>
      <c r="OM23" s="17">
        <v>2.9590000000000001</v>
      </c>
      <c r="ON23" s="17">
        <v>6.7</v>
      </c>
      <c r="OO23" s="17">
        <v>12.69</v>
      </c>
      <c r="OP23" s="17">
        <v>12.69</v>
      </c>
      <c r="OQ23" s="17">
        <v>-5.99</v>
      </c>
      <c r="OR23" s="17">
        <v>0.1</v>
      </c>
      <c r="OS23" s="17"/>
      <c r="OT23" s="17">
        <v>0.5</v>
      </c>
      <c r="OU23" s="17">
        <v>-0.4</v>
      </c>
      <c r="OV23" s="17">
        <v>4.3</v>
      </c>
      <c r="OW23" s="17">
        <v>3.6</v>
      </c>
      <c r="OX23" s="17">
        <v>3.6</v>
      </c>
      <c r="OY23" s="17">
        <v>0.7</v>
      </c>
      <c r="OZ23" s="17"/>
      <c r="PA23" s="17"/>
      <c r="PB23" s="17"/>
      <c r="PC23" s="17">
        <v>0</v>
      </c>
      <c r="PD23" s="17">
        <v>9.9</v>
      </c>
      <c r="PE23" s="17">
        <v>9</v>
      </c>
      <c r="PF23" s="17">
        <v>9</v>
      </c>
      <c r="PG23" s="17">
        <v>0.9</v>
      </c>
      <c r="PH23" s="17">
        <v>4.7</v>
      </c>
      <c r="PI23" s="17">
        <v>1.3440700000000001</v>
      </c>
      <c r="PJ23" s="17"/>
      <c r="PK23" s="17">
        <v>4.7</v>
      </c>
      <c r="PL23" s="17">
        <v>185.15</v>
      </c>
      <c r="PM23" s="17"/>
      <c r="PN23" s="17">
        <v>197.32599999999999</v>
      </c>
      <c r="PO23" s="17">
        <v>-12.176</v>
      </c>
      <c r="PP23" s="17">
        <v>0.4</v>
      </c>
      <c r="PQ23" s="17">
        <v>1</v>
      </c>
      <c r="PR23" s="17">
        <v>1</v>
      </c>
      <c r="PS23" s="17">
        <v>-0.6</v>
      </c>
      <c r="PT23" s="17">
        <v>1.3</v>
      </c>
      <c r="PU23" s="17">
        <v>1.91</v>
      </c>
      <c r="PV23" s="17">
        <v>1.91</v>
      </c>
      <c r="PW23" s="17">
        <v>-0.61</v>
      </c>
      <c r="PX23" s="17">
        <v>4.2</v>
      </c>
      <c r="PY23" s="17">
        <v>4</v>
      </c>
      <c r="PZ23" s="17">
        <v>4</v>
      </c>
      <c r="QA23" s="17">
        <v>0.2</v>
      </c>
      <c r="QB23" s="17">
        <v>20</v>
      </c>
      <c r="QC23" s="17">
        <v>15.53398</v>
      </c>
      <c r="QD23" s="17">
        <v>15.53398</v>
      </c>
      <c r="QE23" s="17">
        <v>4.4660200000000003</v>
      </c>
      <c r="QF23" s="17">
        <v>3.4</v>
      </c>
      <c r="QG23" s="17">
        <v>3.1</v>
      </c>
      <c r="QH23" s="17">
        <v>3.1</v>
      </c>
      <c r="QI23" s="17">
        <v>0.3</v>
      </c>
      <c r="QJ23" s="17">
        <v>8.1999999999999993</v>
      </c>
      <c r="QK23" s="17">
        <v>3.1</v>
      </c>
      <c r="QL23" s="17">
        <v>3.1</v>
      </c>
      <c r="QM23" s="17">
        <v>5.0999999999999996</v>
      </c>
      <c r="QN23" s="17">
        <v>3.3</v>
      </c>
      <c r="QO23" s="17">
        <v>3.5</v>
      </c>
      <c r="QP23" s="17">
        <v>3.5</v>
      </c>
      <c r="QQ23" s="17">
        <v>-0.2</v>
      </c>
      <c r="QR23" s="17">
        <v>16.2</v>
      </c>
      <c r="QS23" s="17">
        <v>17.475729999999999</v>
      </c>
      <c r="QT23" s="17">
        <v>17.475729999999999</v>
      </c>
      <c r="QU23" s="17">
        <v>-1.27573</v>
      </c>
      <c r="QV23" s="17">
        <v>14.3</v>
      </c>
      <c r="QW23" s="17"/>
      <c r="QX23" s="17">
        <v>13.48</v>
      </c>
      <c r="QY23" s="17">
        <v>0.82</v>
      </c>
      <c r="QZ23" s="17">
        <v>17.3</v>
      </c>
      <c r="RA23" s="17"/>
      <c r="RB23" s="17">
        <v>15.672000000000001</v>
      </c>
      <c r="RC23" s="17">
        <v>1.6279999999999999</v>
      </c>
      <c r="RD23" s="17">
        <v>14.4</v>
      </c>
      <c r="RE23" s="17">
        <v>14.035</v>
      </c>
      <c r="RF23" s="17">
        <v>14.035</v>
      </c>
      <c r="RG23" s="17">
        <v>0.36499999999999999</v>
      </c>
      <c r="RH23" s="17">
        <v>32.4</v>
      </c>
      <c r="RI23" s="17">
        <v>33.893000000000001</v>
      </c>
      <c r="RJ23" s="17">
        <v>33.893000000000001</v>
      </c>
      <c r="RK23" s="17">
        <v>-1.4930000000000001</v>
      </c>
      <c r="RL23" s="17">
        <v>2.9</v>
      </c>
      <c r="RM23" s="17">
        <v>3</v>
      </c>
      <c r="RN23" s="17">
        <v>3</v>
      </c>
      <c r="RO23" s="17">
        <v>-0.1</v>
      </c>
      <c r="RP23" s="17">
        <v>2.4</v>
      </c>
      <c r="RQ23" s="17">
        <v>2.4</v>
      </c>
      <c r="RR23" s="17">
        <v>2.4</v>
      </c>
      <c r="RS23" s="17">
        <v>0</v>
      </c>
      <c r="RT23" s="17">
        <v>2.4</v>
      </c>
      <c r="RU23" s="17">
        <v>2.4</v>
      </c>
      <c r="RV23" s="17">
        <v>2.4</v>
      </c>
      <c r="RW23" s="17">
        <v>0</v>
      </c>
      <c r="RX23" s="17">
        <v>2.6</v>
      </c>
      <c r="RY23" s="17">
        <v>2.8</v>
      </c>
      <c r="RZ23" s="17">
        <v>2.8</v>
      </c>
      <c r="SA23" s="17">
        <v>-0.2</v>
      </c>
      <c r="SB23" s="17">
        <v>17.2</v>
      </c>
      <c r="SC23" s="17"/>
      <c r="SD23" s="17">
        <v>6.681</v>
      </c>
      <c r="SE23" s="17">
        <v>10.519</v>
      </c>
      <c r="SF23" s="17">
        <v>1.8</v>
      </c>
      <c r="SG23" s="17">
        <v>2.1</v>
      </c>
      <c r="SH23" s="17">
        <v>2.1</v>
      </c>
      <c r="SI23" s="17">
        <v>-0.3</v>
      </c>
      <c r="SJ23" s="17">
        <v>8.9</v>
      </c>
      <c r="SK23" s="17">
        <v>18.602920000000001</v>
      </c>
      <c r="SL23" s="17">
        <v>8.4498099999999994</v>
      </c>
      <c r="SM23" s="17">
        <v>0.45018999999999998</v>
      </c>
      <c r="SN23" s="17">
        <v>1</v>
      </c>
      <c r="SO23" s="17">
        <v>0.96</v>
      </c>
      <c r="SP23" s="17">
        <v>0.96</v>
      </c>
      <c r="SQ23" s="17">
        <v>0.04</v>
      </c>
      <c r="SR23" s="17">
        <v>0</v>
      </c>
      <c r="SS23" s="17">
        <v>0.4</v>
      </c>
      <c r="ST23" s="17">
        <v>0.4</v>
      </c>
      <c r="SU23" s="17">
        <v>-0.4</v>
      </c>
      <c r="SV23" s="17">
        <v>4.7</v>
      </c>
      <c r="SW23" s="17">
        <v>4.7</v>
      </c>
      <c r="SX23" s="17">
        <v>4.7</v>
      </c>
      <c r="SY23" s="17">
        <v>0</v>
      </c>
      <c r="SZ23" s="17">
        <v>2.2999999999999998</v>
      </c>
      <c r="TA23" s="17">
        <v>2.2999999999999998</v>
      </c>
      <c r="TB23" s="17">
        <v>2.2999999999999998</v>
      </c>
      <c r="TC23" s="17">
        <v>0</v>
      </c>
      <c r="TD23" s="17">
        <v>3.7</v>
      </c>
      <c r="TE23" s="17">
        <v>3.5</v>
      </c>
      <c r="TF23" s="17">
        <v>3.5</v>
      </c>
      <c r="TG23" s="17">
        <v>0.2</v>
      </c>
      <c r="TH23" s="17">
        <v>4.9000000000000004</v>
      </c>
      <c r="TI23" s="17">
        <v>5</v>
      </c>
      <c r="TJ23" s="17">
        <v>5</v>
      </c>
      <c r="TK23" s="17">
        <v>-0.1</v>
      </c>
      <c r="TL23" s="17"/>
      <c r="TM23" s="17"/>
      <c r="TN23" s="17"/>
      <c r="TO23" s="17">
        <v>0</v>
      </c>
      <c r="TP23" s="17">
        <v>12.2</v>
      </c>
      <c r="TQ23" s="17">
        <v>10.378</v>
      </c>
      <c r="TR23" s="17">
        <v>10.378</v>
      </c>
      <c r="TS23" s="17">
        <v>1.8220000000000001</v>
      </c>
      <c r="TT23" s="17">
        <v>0.8</v>
      </c>
      <c r="TU23" s="17">
        <v>12.5</v>
      </c>
      <c r="TV23" s="17">
        <v>11.879</v>
      </c>
      <c r="TW23" s="17">
        <v>-11.079000000000001</v>
      </c>
      <c r="TX23" s="17">
        <v>31.4</v>
      </c>
      <c r="TY23" s="17"/>
      <c r="TZ23" s="17">
        <v>29.864999999999998</v>
      </c>
      <c r="UA23" s="17">
        <v>1.5349999999999999</v>
      </c>
      <c r="UB23" s="17">
        <v>12.7</v>
      </c>
      <c r="UC23" s="17">
        <v>17.399000000000001</v>
      </c>
      <c r="UD23" s="17">
        <v>17.399000000000001</v>
      </c>
      <c r="UE23" s="17">
        <v>-4.6989999999999998</v>
      </c>
      <c r="UF23" s="17">
        <v>35.799999999999997</v>
      </c>
      <c r="UG23" s="17">
        <v>36.530999999999999</v>
      </c>
      <c r="UH23" s="17">
        <v>36.530999999999999</v>
      </c>
      <c r="UI23" s="17">
        <v>-0.73099999999999998</v>
      </c>
      <c r="UJ23" s="17">
        <v>1</v>
      </c>
      <c r="UK23" s="17">
        <v>1.6160000000000001</v>
      </c>
      <c r="UL23" s="17">
        <v>1.6160000000000001</v>
      </c>
      <c r="UM23" s="17">
        <v>-0.61599999999999999</v>
      </c>
      <c r="UN23" s="17">
        <v>0.6</v>
      </c>
      <c r="UO23" s="17">
        <v>1.18</v>
      </c>
      <c r="UP23" s="17">
        <v>1.18</v>
      </c>
      <c r="UQ23" s="17">
        <v>-0.57999999999999996</v>
      </c>
      <c r="UR23" s="17">
        <v>7.9</v>
      </c>
      <c r="US23" s="17">
        <v>5</v>
      </c>
      <c r="UT23" s="17">
        <v>5</v>
      </c>
      <c r="UU23" s="17">
        <v>2.9</v>
      </c>
      <c r="UV23" s="17">
        <v>2.2000000000000002</v>
      </c>
      <c r="UW23" s="17">
        <v>2</v>
      </c>
      <c r="UX23" s="17">
        <v>2</v>
      </c>
      <c r="UY23" s="17">
        <v>0.2</v>
      </c>
      <c r="UZ23" s="17">
        <v>8.1</v>
      </c>
      <c r="VA23" s="17">
        <v>8</v>
      </c>
      <c r="VB23" s="17">
        <v>8</v>
      </c>
      <c r="VC23" s="17">
        <v>0.1</v>
      </c>
      <c r="VD23" s="17">
        <v>3.8</v>
      </c>
      <c r="VE23" s="17">
        <v>4</v>
      </c>
      <c r="VF23" s="17">
        <v>4</v>
      </c>
      <c r="VG23" s="17">
        <v>-0.2</v>
      </c>
      <c r="VH23" s="17">
        <v>4.8</v>
      </c>
      <c r="VI23" s="17">
        <v>4</v>
      </c>
      <c r="VJ23" s="17">
        <v>4</v>
      </c>
      <c r="VK23" s="17">
        <v>0.8</v>
      </c>
      <c r="VL23" s="17">
        <v>4.8</v>
      </c>
      <c r="VM23" s="17">
        <v>5</v>
      </c>
      <c r="VN23" s="17">
        <v>5</v>
      </c>
      <c r="VO23" s="17">
        <v>-0.2</v>
      </c>
      <c r="VP23" s="17">
        <v>3.3</v>
      </c>
      <c r="VQ23" s="17">
        <v>8.6020000000000003</v>
      </c>
      <c r="VR23" s="17">
        <v>8.6020000000000003</v>
      </c>
      <c r="VS23" s="17">
        <v>-5.3019999999999996</v>
      </c>
      <c r="VT23" s="17">
        <v>234.9</v>
      </c>
      <c r="VU23" s="17"/>
      <c r="VV23" s="17">
        <v>226.756</v>
      </c>
      <c r="VW23" s="17">
        <v>8.1440000000000001</v>
      </c>
      <c r="VX23" s="17">
        <v>6.6</v>
      </c>
      <c r="VY23" s="17"/>
      <c r="VZ23" s="17">
        <v>11.291</v>
      </c>
      <c r="WA23" s="17">
        <v>-4.6909999999999998</v>
      </c>
      <c r="WB23" s="17">
        <v>138.30000000000001</v>
      </c>
      <c r="WC23" s="17"/>
      <c r="WD23" s="17">
        <v>129.98699999999999</v>
      </c>
      <c r="WE23" s="17">
        <v>8.3130000000000006</v>
      </c>
      <c r="WF23" s="17">
        <v>0.6</v>
      </c>
      <c r="WG23" s="17">
        <v>0.6</v>
      </c>
      <c r="WH23" s="17">
        <v>0.6</v>
      </c>
      <c r="WI23" s="17">
        <v>0</v>
      </c>
      <c r="WJ23" s="17">
        <v>0</v>
      </c>
      <c r="WK23" s="17">
        <v>7</v>
      </c>
      <c r="WL23" s="17">
        <v>7</v>
      </c>
      <c r="WM23" s="17">
        <v>-7</v>
      </c>
      <c r="WN23" s="17">
        <v>0</v>
      </c>
      <c r="WO23" s="17">
        <v>9</v>
      </c>
      <c r="WP23" s="17">
        <v>9</v>
      </c>
      <c r="WQ23" s="17">
        <v>-9</v>
      </c>
      <c r="WR23" s="17">
        <v>97.9</v>
      </c>
      <c r="WS23" s="17"/>
      <c r="WT23" s="17">
        <v>92.328000000000003</v>
      </c>
      <c r="WU23" s="17">
        <v>5.5720000000000001</v>
      </c>
      <c r="WV23" s="17">
        <v>6.7</v>
      </c>
      <c r="WW23" s="17"/>
      <c r="WX23" s="17">
        <v>6.984</v>
      </c>
      <c r="WY23" s="17">
        <v>-0.28399999999999997</v>
      </c>
      <c r="WZ23" s="17">
        <v>7.1</v>
      </c>
      <c r="XA23" s="17">
        <v>7.2</v>
      </c>
      <c r="XB23" s="17">
        <v>7.2</v>
      </c>
      <c r="XC23" s="17">
        <v>-0.1</v>
      </c>
      <c r="XD23" s="17"/>
      <c r="XE23" s="17"/>
      <c r="XF23" s="17"/>
      <c r="XG23" s="17">
        <v>0</v>
      </c>
      <c r="XH23" s="17">
        <v>9.4</v>
      </c>
      <c r="XI23" s="17">
        <v>10.8</v>
      </c>
      <c r="XJ23" s="17">
        <v>10.8</v>
      </c>
      <c r="XK23" s="17">
        <v>-1.4</v>
      </c>
      <c r="XL23" s="17">
        <v>29.5</v>
      </c>
      <c r="XM23" s="17">
        <v>29</v>
      </c>
      <c r="XN23" s="17">
        <v>29</v>
      </c>
      <c r="XO23" s="17">
        <v>0.5</v>
      </c>
      <c r="XP23" s="17">
        <v>26.9</v>
      </c>
      <c r="XQ23" s="17">
        <v>29</v>
      </c>
      <c r="XR23" s="17">
        <v>29</v>
      </c>
      <c r="XS23" s="17">
        <v>-2.1</v>
      </c>
      <c r="XT23" s="17">
        <v>15.5</v>
      </c>
      <c r="XU23" s="17">
        <v>14</v>
      </c>
      <c r="XV23" s="17">
        <v>14</v>
      </c>
      <c r="XW23" s="17">
        <v>1.5</v>
      </c>
      <c r="XX23" s="17">
        <v>19</v>
      </c>
      <c r="XY23" s="17">
        <v>20.145</v>
      </c>
      <c r="XZ23" s="17">
        <v>20.145</v>
      </c>
      <c r="YA23" s="17">
        <v>-1.145</v>
      </c>
      <c r="YB23" s="17">
        <v>6.7</v>
      </c>
      <c r="YC23" s="17">
        <v>7.67</v>
      </c>
      <c r="YD23" s="17">
        <v>7.67</v>
      </c>
      <c r="YE23" s="17">
        <v>-0.97</v>
      </c>
      <c r="YF23" s="17">
        <v>10.96</v>
      </c>
      <c r="YG23" s="17">
        <v>11</v>
      </c>
      <c r="YH23" s="17">
        <v>11</v>
      </c>
      <c r="YI23" s="17">
        <v>-0.04</v>
      </c>
    </row>
    <row r="24" spans="1:659" ht="24" customHeight="1" x14ac:dyDescent="0.3">
      <c r="A24" s="1"/>
      <c r="B24" s="18" t="s">
        <v>72</v>
      </c>
      <c r="C24" s="18" t="s">
        <v>795</v>
      </c>
      <c r="D24" s="19">
        <v>82.85</v>
      </c>
      <c r="E24" s="19">
        <v>37.91245</v>
      </c>
      <c r="F24" s="19">
        <v>39.50658</v>
      </c>
      <c r="G24" s="19">
        <v>43.343420000000002</v>
      </c>
      <c r="H24" s="19">
        <v>643</v>
      </c>
      <c r="I24" s="19">
        <v>635.88252999999997</v>
      </c>
      <c r="J24" s="19">
        <v>635.88216</v>
      </c>
      <c r="K24" s="19">
        <v>7.1178400000000002</v>
      </c>
      <c r="L24" s="19">
        <v>216.8</v>
      </c>
      <c r="M24" s="19">
        <v>206.86389</v>
      </c>
      <c r="N24" s="19">
        <v>206.86376999999999</v>
      </c>
      <c r="O24" s="19">
        <v>9.9362300000000001</v>
      </c>
      <c r="P24" s="19"/>
      <c r="Q24" s="19"/>
      <c r="R24" s="19"/>
      <c r="S24" s="19">
        <v>0</v>
      </c>
      <c r="T24" s="19"/>
      <c r="U24" s="19"/>
      <c r="V24" s="19"/>
      <c r="W24" s="19">
        <v>0</v>
      </c>
      <c r="X24" s="19">
        <v>60</v>
      </c>
      <c r="Y24" s="19">
        <v>11.846209999999999</v>
      </c>
      <c r="Z24" s="19"/>
      <c r="AA24" s="19">
        <v>60</v>
      </c>
      <c r="AB24" s="19">
        <v>63</v>
      </c>
      <c r="AC24" s="19">
        <v>70.28</v>
      </c>
      <c r="AD24" s="19">
        <v>66.766000000000005</v>
      </c>
      <c r="AE24" s="19">
        <v>-3.766</v>
      </c>
      <c r="AF24" s="19"/>
      <c r="AG24" s="19"/>
      <c r="AH24" s="19"/>
      <c r="AI24" s="19">
        <v>0</v>
      </c>
      <c r="AJ24" s="19"/>
      <c r="AK24" s="19"/>
      <c r="AL24" s="19">
        <v>87.24136</v>
      </c>
      <c r="AM24" s="19">
        <v>-87.24136</v>
      </c>
      <c r="AN24" s="19">
        <v>177.9</v>
      </c>
      <c r="AO24" s="19">
        <v>196.22801999999999</v>
      </c>
      <c r="AP24" s="19">
        <v>196.22801999999999</v>
      </c>
      <c r="AQ24" s="19">
        <v>-18.328019999999999</v>
      </c>
      <c r="AR24" s="19">
        <v>178.4</v>
      </c>
      <c r="AS24" s="19">
        <v>196.22801999999999</v>
      </c>
      <c r="AT24" s="19">
        <v>196.22801999999999</v>
      </c>
      <c r="AU24" s="19">
        <v>-17.828019999999999</v>
      </c>
      <c r="AV24" s="19">
        <v>178.2</v>
      </c>
      <c r="AW24" s="19">
        <v>196.22801999999999</v>
      </c>
      <c r="AX24" s="19">
        <v>196.22801999999999</v>
      </c>
      <c r="AY24" s="19">
        <v>-18.028020000000001</v>
      </c>
      <c r="AZ24" s="19">
        <v>266.3</v>
      </c>
      <c r="BA24" s="19">
        <v>295.22593999999998</v>
      </c>
      <c r="BB24" s="19">
        <v>295.22593000000001</v>
      </c>
      <c r="BC24" s="19">
        <v>-28.925930000000001</v>
      </c>
      <c r="BD24" s="19">
        <v>216.8</v>
      </c>
      <c r="BE24" s="19">
        <v>207.04164</v>
      </c>
      <c r="BF24" s="19">
        <v>207.04164</v>
      </c>
      <c r="BG24" s="19">
        <v>9.7583599999999997</v>
      </c>
      <c r="BH24" s="19">
        <v>111</v>
      </c>
      <c r="BI24" s="19">
        <v>103.8317</v>
      </c>
      <c r="BJ24" s="19">
        <v>103.83168999999999</v>
      </c>
      <c r="BK24" s="19">
        <v>7.16831</v>
      </c>
      <c r="BL24" s="19">
        <v>94.4</v>
      </c>
      <c r="BM24" s="19">
        <v>95.145629999999997</v>
      </c>
      <c r="BN24" s="19">
        <v>84.283900000000003</v>
      </c>
      <c r="BO24" s="19">
        <v>10.116099999999999</v>
      </c>
      <c r="BP24" s="19">
        <v>3</v>
      </c>
      <c r="BQ24" s="19">
        <v>3.4527100000000002</v>
      </c>
      <c r="BR24" s="19">
        <v>3.4527100000000002</v>
      </c>
      <c r="BS24" s="19">
        <v>-0.45271</v>
      </c>
      <c r="BT24" s="19"/>
      <c r="BU24" s="19"/>
      <c r="BV24" s="19"/>
      <c r="BW24" s="19">
        <v>0</v>
      </c>
      <c r="BX24" s="19"/>
      <c r="BY24" s="19"/>
      <c r="BZ24" s="19"/>
      <c r="CA24" s="19">
        <v>0</v>
      </c>
      <c r="CB24" s="19"/>
      <c r="CC24" s="19"/>
      <c r="CD24" s="19"/>
      <c r="CE24" s="19">
        <v>0</v>
      </c>
      <c r="CF24" s="19"/>
      <c r="CG24" s="19"/>
      <c r="CH24" s="19"/>
      <c r="CI24" s="19">
        <v>0</v>
      </c>
      <c r="CJ24" s="19">
        <v>128.4</v>
      </c>
      <c r="CK24" s="19">
        <v>116.04233000000001</v>
      </c>
      <c r="CL24" s="19">
        <v>116.04233000000001</v>
      </c>
      <c r="CM24" s="19">
        <v>12.357670000000001</v>
      </c>
      <c r="CN24" s="19">
        <v>6.5</v>
      </c>
      <c r="CO24" s="19">
        <v>5.1333399999999996</v>
      </c>
      <c r="CP24" s="19">
        <v>5.1333399999999996</v>
      </c>
      <c r="CQ24" s="19">
        <v>1.36666</v>
      </c>
      <c r="CR24" s="19">
        <v>5</v>
      </c>
      <c r="CS24" s="19">
        <v>2.8177599999999998</v>
      </c>
      <c r="CT24" s="19">
        <v>2.8177500000000002</v>
      </c>
      <c r="CU24" s="19">
        <v>2.1822499999999998</v>
      </c>
      <c r="CV24" s="19"/>
      <c r="CW24" s="19"/>
      <c r="CX24" s="19"/>
      <c r="CY24" s="19">
        <v>0</v>
      </c>
      <c r="CZ24" s="19">
        <v>6.8</v>
      </c>
      <c r="DA24" s="19">
        <v>6.8787000000000003</v>
      </c>
      <c r="DB24" s="19">
        <v>6.8787000000000003</v>
      </c>
      <c r="DC24" s="19">
        <v>-7.8700000000000006E-2</v>
      </c>
      <c r="DD24" s="19">
        <v>13</v>
      </c>
      <c r="DE24" s="19">
        <v>14.919420000000001</v>
      </c>
      <c r="DF24" s="19">
        <v>14.919409999999999</v>
      </c>
      <c r="DG24" s="19">
        <v>-1.9194100000000001</v>
      </c>
      <c r="DH24" s="19">
        <v>50.4</v>
      </c>
      <c r="DI24" s="19">
        <v>95.631590000000003</v>
      </c>
      <c r="DJ24" s="19">
        <v>76.583100000000002</v>
      </c>
      <c r="DK24" s="19">
        <v>-26.1831</v>
      </c>
      <c r="DL24" s="19"/>
      <c r="DM24" s="19"/>
      <c r="DN24" s="19"/>
      <c r="DO24" s="19">
        <v>0</v>
      </c>
      <c r="DP24" s="19"/>
      <c r="DQ24" s="19"/>
      <c r="DR24" s="19"/>
      <c r="DS24" s="19">
        <v>0</v>
      </c>
      <c r="DT24" s="19">
        <v>0</v>
      </c>
      <c r="DU24" s="19"/>
      <c r="DV24" s="19"/>
      <c r="DW24" s="19">
        <v>0</v>
      </c>
      <c r="DX24" s="19"/>
      <c r="DY24" s="19"/>
      <c r="DZ24" s="19"/>
      <c r="EA24" s="19">
        <v>0</v>
      </c>
      <c r="EB24" s="19">
        <v>60.9</v>
      </c>
      <c r="EC24" s="19">
        <v>54.967230000000001</v>
      </c>
      <c r="ED24" s="19">
        <v>58.18141</v>
      </c>
      <c r="EE24" s="19">
        <v>2.7185899999999998</v>
      </c>
      <c r="EF24" s="19">
        <v>108.7</v>
      </c>
      <c r="EG24" s="19">
        <v>107.29406</v>
      </c>
      <c r="EH24" s="19">
        <v>100.89087000000001</v>
      </c>
      <c r="EI24" s="19">
        <v>7.8091299999999997</v>
      </c>
      <c r="EJ24" s="19"/>
      <c r="EK24" s="19"/>
      <c r="EL24" s="19"/>
      <c r="EM24" s="19">
        <v>0</v>
      </c>
      <c r="EN24" s="19"/>
      <c r="EO24" s="19"/>
      <c r="EP24" s="19"/>
      <c r="EQ24" s="19">
        <v>0</v>
      </c>
      <c r="ER24" s="19"/>
      <c r="ES24" s="19"/>
      <c r="ET24" s="19"/>
      <c r="EU24" s="19">
        <v>0</v>
      </c>
      <c r="EV24" s="19">
        <v>0</v>
      </c>
      <c r="EW24" s="19"/>
      <c r="EX24" s="19"/>
      <c r="EY24" s="19">
        <v>0</v>
      </c>
      <c r="EZ24" s="19"/>
      <c r="FA24" s="19"/>
      <c r="FB24" s="19"/>
      <c r="FC24" s="19">
        <v>0</v>
      </c>
      <c r="FD24" s="19">
        <v>31</v>
      </c>
      <c r="FE24" s="19">
        <v>30.000630000000001</v>
      </c>
      <c r="FF24" s="19">
        <v>30.000620000000001</v>
      </c>
      <c r="FG24" s="19">
        <v>0.99938000000000005</v>
      </c>
      <c r="FH24" s="19">
        <v>0</v>
      </c>
      <c r="FI24" s="19"/>
      <c r="FJ24" s="19"/>
      <c r="FK24" s="19">
        <v>0</v>
      </c>
      <c r="FL24" s="19"/>
      <c r="FM24" s="19"/>
      <c r="FN24" s="19"/>
      <c r="FO24" s="19">
        <v>0</v>
      </c>
      <c r="FP24" s="19">
        <v>18.2</v>
      </c>
      <c r="FQ24" s="19">
        <v>16.68403</v>
      </c>
      <c r="FR24" s="19">
        <v>16.68403</v>
      </c>
      <c r="FS24" s="19">
        <v>1.51597</v>
      </c>
      <c r="FT24" s="19">
        <v>0</v>
      </c>
      <c r="FU24" s="19"/>
      <c r="FV24" s="19"/>
      <c r="FW24" s="19">
        <v>0</v>
      </c>
      <c r="FX24" s="19">
        <v>68.3</v>
      </c>
      <c r="FY24" s="19">
        <v>63.409889999999997</v>
      </c>
      <c r="FZ24" s="19">
        <v>63.409880000000001</v>
      </c>
      <c r="GA24" s="19">
        <v>4.8901199999999996</v>
      </c>
      <c r="GB24" s="19">
        <v>183.8</v>
      </c>
      <c r="GC24" s="19">
        <v>184.91498000000001</v>
      </c>
      <c r="GD24" s="19">
        <v>184.91498000000001</v>
      </c>
      <c r="GE24" s="19">
        <v>-1.1149800000000001</v>
      </c>
      <c r="GF24" s="19">
        <v>184</v>
      </c>
      <c r="GG24" s="19">
        <v>184.91498000000001</v>
      </c>
      <c r="GH24" s="19">
        <v>184.91498000000001</v>
      </c>
      <c r="GI24" s="19">
        <v>-0.91498000000000002</v>
      </c>
      <c r="GJ24" s="19">
        <v>185.6</v>
      </c>
      <c r="GK24" s="19">
        <v>185.47028</v>
      </c>
      <c r="GL24" s="19">
        <v>185.47028</v>
      </c>
      <c r="GM24" s="19">
        <v>0.12972</v>
      </c>
      <c r="GN24" s="19">
        <v>96.7</v>
      </c>
      <c r="GO24" s="19">
        <v>96.887619999999998</v>
      </c>
      <c r="GP24" s="19">
        <v>57.167180000000002</v>
      </c>
      <c r="GQ24" s="19">
        <v>39.532820000000001</v>
      </c>
      <c r="GR24" s="19">
        <v>7.5</v>
      </c>
      <c r="GS24" s="19">
        <v>7.9823300000000001</v>
      </c>
      <c r="GT24" s="19">
        <v>7.9823300000000001</v>
      </c>
      <c r="GU24" s="19">
        <v>-0.48232999999999998</v>
      </c>
      <c r="GV24" s="19">
        <v>9.1</v>
      </c>
      <c r="GW24" s="19">
        <v>8.3742199999999993</v>
      </c>
      <c r="GX24" s="19">
        <v>8.3742099999999997</v>
      </c>
      <c r="GY24" s="19">
        <v>0.72579000000000005</v>
      </c>
      <c r="GZ24" s="19">
        <v>33.6</v>
      </c>
      <c r="HA24" s="19">
        <v>33</v>
      </c>
      <c r="HB24" s="19">
        <v>12.00006</v>
      </c>
      <c r="HC24" s="19">
        <v>21.59994</v>
      </c>
      <c r="HD24" s="19"/>
      <c r="HE24" s="19"/>
      <c r="HF24" s="19"/>
      <c r="HG24" s="19">
        <v>0</v>
      </c>
      <c r="HH24" s="19">
        <v>2</v>
      </c>
      <c r="HI24" s="19">
        <v>1.97359</v>
      </c>
      <c r="HJ24" s="19">
        <v>1.97359</v>
      </c>
      <c r="HK24" s="19">
        <v>2.6409999999999999E-2</v>
      </c>
      <c r="HL24" s="19">
        <v>12.2</v>
      </c>
      <c r="HM24" s="19">
        <v>13.13129</v>
      </c>
      <c r="HN24" s="19">
        <v>13.13129</v>
      </c>
      <c r="HO24" s="19">
        <v>-0.93128999999999995</v>
      </c>
      <c r="HP24" s="19">
        <v>40.5</v>
      </c>
      <c r="HQ24" s="19">
        <v>87.116889999999998</v>
      </c>
      <c r="HR24" s="19">
        <v>46.017969999999998</v>
      </c>
      <c r="HS24" s="19">
        <v>-5.51797</v>
      </c>
      <c r="HT24" s="19"/>
      <c r="HU24" s="19"/>
      <c r="HV24" s="19"/>
      <c r="HW24" s="19">
        <v>0</v>
      </c>
      <c r="HX24" s="19"/>
      <c r="HY24" s="19"/>
      <c r="HZ24" s="19"/>
      <c r="IA24" s="19">
        <v>0</v>
      </c>
      <c r="IB24" s="19">
        <v>73</v>
      </c>
      <c r="IC24" s="19">
        <v>85.482579999999999</v>
      </c>
      <c r="ID24" s="19">
        <v>65.19435</v>
      </c>
      <c r="IE24" s="19">
        <v>7.80565</v>
      </c>
      <c r="IF24" s="19"/>
      <c r="IG24" s="19"/>
      <c r="IH24" s="19"/>
      <c r="II24" s="19">
        <v>0</v>
      </c>
      <c r="IJ24" s="19"/>
      <c r="IK24" s="19"/>
      <c r="IL24" s="19"/>
      <c r="IM24" s="19">
        <v>0</v>
      </c>
      <c r="IN24" s="19">
        <v>47.1</v>
      </c>
      <c r="IO24" s="19">
        <v>45.221359999999997</v>
      </c>
      <c r="IP24" s="19">
        <v>45.221229999999998</v>
      </c>
      <c r="IQ24" s="19">
        <v>1.8787700000000001</v>
      </c>
      <c r="IR24" s="19"/>
      <c r="IS24" s="19"/>
      <c r="IT24" s="19"/>
      <c r="IU24" s="19">
        <v>0</v>
      </c>
      <c r="IV24" s="19"/>
      <c r="IW24" s="19"/>
      <c r="IX24" s="19"/>
      <c r="IY24" s="19">
        <v>0</v>
      </c>
      <c r="IZ24" s="19"/>
      <c r="JA24" s="19"/>
      <c r="JB24" s="19"/>
      <c r="JC24" s="19">
        <v>0</v>
      </c>
      <c r="JD24" s="19">
        <v>86.6</v>
      </c>
      <c r="JE24" s="19">
        <v>84.600899999999996</v>
      </c>
      <c r="JF24" s="19">
        <v>43.206180000000003</v>
      </c>
      <c r="JG24" s="19">
        <v>43.393819999999998</v>
      </c>
      <c r="JH24" s="19">
        <v>177.4</v>
      </c>
      <c r="JI24" s="19">
        <v>185.35084000000001</v>
      </c>
      <c r="JJ24" s="19">
        <v>185.35084000000001</v>
      </c>
      <c r="JK24" s="19">
        <v>-7.9508400000000004</v>
      </c>
      <c r="JL24" s="19">
        <v>175.2</v>
      </c>
      <c r="JM24" s="19">
        <v>185.35084000000001</v>
      </c>
      <c r="JN24" s="19">
        <v>185.35084000000001</v>
      </c>
      <c r="JO24" s="19">
        <v>-10.150840000000001</v>
      </c>
      <c r="JP24" s="19">
        <v>200</v>
      </c>
      <c r="JQ24" s="19">
        <v>185.35084000000001</v>
      </c>
      <c r="JR24" s="19">
        <v>185.35084000000001</v>
      </c>
      <c r="JS24" s="19">
        <v>14.64916</v>
      </c>
      <c r="JT24" s="19">
        <v>274</v>
      </c>
      <c r="JU24" s="19">
        <v>278.86117000000002</v>
      </c>
      <c r="JV24" s="19">
        <v>278.86117000000002</v>
      </c>
      <c r="JW24" s="19">
        <v>-4.8611700000000004</v>
      </c>
      <c r="JX24" s="19">
        <v>40.1</v>
      </c>
      <c r="JY24" s="19">
        <v>73.590999999999994</v>
      </c>
      <c r="JZ24" s="19">
        <v>73.590990000000005</v>
      </c>
      <c r="KA24" s="19">
        <v>-33.490989999999996</v>
      </c>
      <c r="KB24" s="19">
        <v>27.3</v>
      </c>
      <c r="KC24" s="19">
        <v>36.905999999999999</v>
      </c>
      <c r="KD24" s="19">
        <v>36.905990000000003</v>
      </c>
      <c r="KE24" s="19">
        <v>-9.6059900000000003</v>
      </c>
      <c r="KF24" s="19"/>
      <c r="KG24" s="19"/>
      <c r="KH24" s="19"/>
      <c r="KI24" s="19">
        <v>0</v>
      </c>
      <c r="KJ24" s="19"/>
      <c r="KK24" s="19"/>
      <c r="KL24" s="19"/>
      <c r="KM24" s="19">
        <v>0</v>
      </c>
      <c r="KN24" s="19"/>
      <c r="KO24" s="19"/>
      <c r="KP24" s="19"/>
      <c r="KQ24" s="19">
        <v>0</v>
      </c>
      <c r="KR24" s="19"/>
      <c r="KS24" s="19"/>
      <c r="KT24" s="19"/>
      <c r="KU24" s="19">
        <v>0</v>
      </c>
      <c r="KV24" s="19"/>
      <c r="KW24" s="19"/>
      <c r="KX24" s="19"/>
      <c r="KY24" s="19">
        <v>0</v>
      </c>
      <c r="KZ24" s="19"/>
      <c r="LA24" s="19"/>
      <c r="LB24" s="19"/>
      <c r="LC24" s="19">
        <v>0</v>
      </c>
      <c r="LD24" s="19">
        <v>0.5</v>
      </c>
      <c r="LE24" s="19">
        <v>0.37169999999999997</v>
      </c>
      <c r="LF24" s="19">
        <v>0.37169000000000002</v>
      </c>
      <c r="LG24" s="19">
        <v>0.12831000000000001</v>
      </c>
      <c r="LH24" s="19">
        <v>170.5</v>
      </c>
      <c r="LI24" s="19">
        <v>168.46881999999999</v>
      </c>
      <c r="LJ24" s="19">
        <v>134.02249</v>
      </c>
      <c r="LK24" s="19">
        <v>36.477510000000002</v>
      </c>
      <c r="LL24" s="19">
        <v>92.9</v>
      </c>
      <c r="LM24" s="19">
        <v>41.468879999999999</v>
      </c>
      <c r="LN24" s="19">
        <v>69.923559999999995</v>
      </c>
      <c r="LO24" s="19">
        <v>22.97644</v>
      </c>
      <c r="LP24" s="19">
        <v>60.2</v>
      </c>
      <c r="LQ24" s="19">
        <v>67.133979999999994</v>
      </c>
      <c r="LR24" s="19">
        <v>67.133979999999994</v>
      </c>
      <c r="LS24" s="19">
        <v>-6.93398</v>
      </c>
      <c r="LT24" s="19">
        <v>71.5</v>
      </c>
      <c r="LU24" s="19">
        <v>51.975790000000003</v>
      </c>
      <c r="LV24" s="19">
        <v>63.480499999999999</v>
      </c>
      <c r="LW24" s="19">
        <v>8.0195000000000007</v>
      </c>
      <c r="LX24" s="19">
        <v>29.7</v>
      </c>
      <c r="LY24" s="19">
        <v>29.951460000000001</v>
      </c>
      <c r="LZ24" s="19">
        <v>29.951450000000001</v>
      </c>
      <c r="MA24" s="19">
        <v>-0.25145000000000001</v>
      </c>
      <c r="MB24" s="19"/>
      <c r="MC24" s="19"/>
      <c r="MD24" s="19"/>
      <c r="ME24" s="19">
        <v>0</v>
      </c>
      <c r="MF24" s="19"/>
      <c r="MG24" s="19"/>
      <c r="MH24" s="19"/>
      <c r="MI24" s="19">
        <v>0</v>
      </c>
      <c r="MJ24" s="19"/>
      <c r="MK24" s="19"/>
      <c r="ML24" s="19"/>
      <c r="MM24" s="19">
        <v>0</v>
      </c>
      <c r="MN24" s="19">
        <v>147.5</v>
      </c>
      <c r="MO24" s="19">
        <v>151.08876000000001</v>
      </c>
      <c r="MP24" s="19">
        <v>159.10785000000001</v>
      </c>
      <c r="MQ24" s="19">
        <v>-11.607849999999999</v>
      </c>
      <c r="MR24" s="19">
        <v>150</v>
      </c>
      <c r="MS24" s="19">
        <v>151.08876000000001</v>
      </c>
      <c r="MT24" s="19">
        <v>159.10785000000001</v>
      </c>
      <c r="MU24" s="19">
        <v>-9.1078499999999991</v>
      </c>
      <c r="MV24" s="19">
        <v>150</v>
      </c>
      <c r="MW24" s="19">
        <v>151.54248000000001</v>
      </c>
      <c r="MX24" s="19">
        <v>159.58564999999999</v>
      </c>
      <c r="MY24" s="19">
        <v>-9.5856499999999993</v>
      </c>
      <c r="MZ24" s="19"/>
      <c r="NA24" s="19"/>
      <c r="NB24" s="19"/>
      <c r="NC24" s="19">
        <v>0</v>
      </c>
      <c r="ND24" s="19"/>
      <c r="NE24" s="19"/>
      <c r="NF24" s="19"/>
      <c r="NG24" s="19">
        <v>0</v>
      </c>
      <c r="NH24" s="19"/>
      <c r="NI24" s="19"/>
      <c r="NJ24" s="19"/>
      <c r="NK24" s="19">
        <v>0</v>
      </c>
      <c r="NL24" s="19"/>
      <c r="NM24" s="19"/>
      <c r="NN24" s="19"/>
      <c r="NO24" s="19">
        <v>0</v>
      </c>
      <c r="NP24" s="19"/>
      <c r="NQ24" s="19"/>
      <c r="NR24" s="19"/>
      <c r="NS24" s="19">
        <v>0</v>
      </c>
      <c r="NT24" s="19">
        <v>135.5</v>
      </c>
      <c r="NU24" s="19">
        <v>149.02404000000001</v>
      </c>
      <c r="NV24" s="19">
        <v>213.11997</v>
      </c>
      <c r="NW24" s="19">
        <v>-77.619969999999995</v>
      </c>
      <c r="NX24" s="19">
        <v>76.900000000000006</v>
      </c>
      <c r="NY24" s="19">
        <v>74.735780000000005</v>
      </c>
      <c r="NZ24" s="19">
        <v>106.87999000000001</v>
      </c>
      <c r="OA24" s="19">
        <v>-29.979990000000001</v>
      </c>
      <c r="OB24" s="19">
        <v>0.2</v>
      </c>
      <c r="OC24" s="19"/>
      <c r="OD24" s="19">
        <v>0.123</v>
      </c>
      <c r="OE24" s="19">
        <v>7.6999999999999999E-2</v>
      </c>
      <c r="OF24" s="19">
        <v>73.099999999999994</v>
      </c>
      <c r="OG24" s="19">
        <v>79.22</v>
      </c>
      <c r="OH24" s="19">
        <v>79.22</v>
      </c>
      <c r="OI24" s="19">
        <v>-6.12</v>
      </c>
      <c r="OJ24" s="19">
        <v>76.599999999999994</v>
      </c>
      <c r="OK24" s="19"/>
      <c r="OL24" s="19">
        <v>78.224000000000004</v>
      </c>
      <c r="OM24" s="19">
        <v>-1.6240000000000001</v>
      </c>
      <c r="ON24" s="19">
        <v>6.1</v>
      </c>
      <c r="OO24" s="19">
        <v>12.782</v>
      </c>
      <c r="OP24" s="19">
        <v>12.782</v>
      </c>
      <c r="OQ24" s="19">
        <v>-6.6820000000000004</v>
      </c>
      <c r="OR24" s="19">
        <v>0.1</v>
      </c>
      <c r="OS24" s="19"/>
      <c r="OT24" s="19">
        <v>0.5</v>
      </c>
      <c r="OU24" s="19">
        <v>-0.4</v>
      </c>
      <c r="OV24" s="19">
        <v>4.3</v>
      </c>
      <c r="OW24" s="19">
        <v>3.6</v>
      </c>
      <c r="OX24" s="19">
        <v>3.6</v>
      </c>
      <c r="OY24" s="19">
        <v>0.7</v>
      </c>
      <c r="OZ24" s="19"/>
      <c r="PA24" s="19"/>
      <c r="PB24" s="19"/>
      <c r="PC24" s="19">
        <v>0</v>
      </c>
      <c r="PD24" s="19">
        <v>9.9</v>
      </c>
      <c r="PE24" s="19">
        <v>9</v>
      </c>
      <c r="PF24" s="19">
        <v>9.9830000000000005</v>
      </c>
      <c r="PG24" s="19">
        <v>-8.3000000000000004E-2</v>
      </c>
      <c r="PH24" s="19">
        <v>4.8</v>
      </c>
      <c r="PI24" s="19">
        <v>1.44407</v>
      </c>
      <c r="PJ24" s="19"/>
      <c r="PK24" s="19">
        <v>4.8</v>
      </c>
      <c r="PL24" s="19">
        <v>195.36</v>
      </c>
      <c r="PM24" s="19"/>
      <c r="PN24" s="19">
        <v>93</v>
      </c>
      <c r="PO24" s="19">
        <v>102.36</v>
      </c>
      <c r="PP24" s="19">
        <v>0.4</v>
      </c>
      <c r="PQ24" s="19">
        <v>1</v>
      </c>
      <c r="PR24" s="19">
        <v>1</v>
      </c>
      <c r="PS24" s="19">
        <v>-0.6</v>
      </c>
      <c r="PT24" s="19">
        <v>1.3</v>
      </c>
      <c r="PU24" s="19">
        <v>1.91</v>
      </c>
      <c r="PV24" s="19">
        <v>1.91</v>
      </c>
      <c r="PW24" s="19">
        <v>-0.61</v>
      </c>
      <c r="PX24" s="19">
        <v>4.3</v>
      </c>
      <c r="PY24" s="19">
        <v>4</v>
      </c>
      <c r="PZ24" s="19">
        <v>4</v>
      </c>
      <c r="QA24" s="19">
        <v>0.3</v>
      </c>
      <c r="QB24" s="19">
        <v>20.3</v>
      </c>
      <c r="QC24" s="19">
        <v>15.53398</v>
      </c>
      <c r="QD24" s="19">
        <v>15.53398</v>
      </c>
      <c r="QE24" s="19">
        <v>4.7660200000000001</v>
      </c>
      <c r="QF24" s="19">
        <v>3.4</v>
      </c>
      <c r="QG24" s="19">
        <v>3.1</v>
      </c>
      <c r="QH24" s="19">
        <v>3.1</v>
      </c>
      <c r="QI24" s="19">
        <v>0.3</v>
      </c>
      <c r="QJ24" s="19">
        <v>7.5</v>
      </c>
      <c r="QK24" s="19">
        <v>3.1</v>
      </c>
      <c r="QL24" s="19">
        <v>3.1</v>
      </c>
      <c r="QM24" s="19">
        <v>4.4000000000000004</v>
      </c>
      <c r="QN24" s="19">
        <v>3.3</v>
      </c>
      <c r="QO24" s="19">
        <v>3.5</v>
      </c>
      <c r="QP24" s="19">
        <v>3.5</v>
      </c>
      <c r="QQ24" s="19">
        <v>-0.2</v>
      </c>
      <c r="QR24" s="19">
        <v>16.2</v>
      </c>
      <c r="QS24" s="19">
        <v>17.475729999999999</v>
      </c>
      <c r="QT24" s="19">
        <v>17.475729999999999</v>
      </c>
      <c r="QU24" s="19">
        <v>-1.27573</v>
      </c>
      <c r="QV24" s="19">
        <v>14.6</v>
      </c>
      <c r="QW24" s="19"/>
      <c r="QX24" s="19">
        <v>14.821</v>
      </c>
      <c r="QY24" s="19">
        <v>-0.221</v>
      </c>
      <c r="QZ24" s="19">
        <v>17.7</v>
      </c>
      <c r="RA24" s="19"/>
      <c r="RB24" s="19">
        <v>17.588000000000001</v>
      </c>
      <c r="RC24" s="19">
        <v>0.112</v>
      </c>
      <c r="RD24" s="19">
        <v>12.8</v>
      </c>
      <c r="RE24" s="19">
        <v>13.728</v>
      </c>
      <c r="RF24" s="19">
        <v>13.728</v>
      </c>
      <c r="RG24" s="19">
        <v>-0.92800000000000005</v>
      </c>
      <c r="RH24" s="19">
        <v>27.5</v>
      </c>
      <c r="RI24" s="19">
        <v>33.247999999999998</v>
      </c>
      <c r="RJ24" s="19">
        <v>33.247999999999998</v>
      </c>
      <c r="RK24" s="19">
        <v>-5.7480000000000002</v>
      </c>
      <c r="RL24" s="19">
        <v>2.9</v>
      </c>
      <c r="RM24" s="19">
        <v>3</v>
      </c>
      <c r="RN24" s="19">
        <v>3</v>
      </c>
      <c r="RO24" s="19">
        <v>-0.1</v>
      </c>
      <c r="RP24" s="19">
        <v>2.4</v>
      </c>
      <c r="RQ24" s="19">
        <v>2.4</v>
      </c>
      <c r="RR24" s="19">
        <v>2.4</v>
      </c>
      <c r="RS24" s="19">
        <v>0</v>
      </c>
      <c r="RT24" s="19">
        <v>2.4</v>
      </c>
      <c r="RU24" s="19">
        <v>2.4</v>
      </c>
      <c r="RV24" s="19">
        <v>2.4</v>
      </c>
      <c r="RW24" s="19">
        <v>0</v>
      </c>
      <c r="RX24" s="19">
        <v>2.6</v>
      </c>
      <c r="RY24" s="19">
        <v>2.8</v>
      </c>
      <c r="RZ24" s="19">
        <v>2.8</v>
      </c>
      <c r="SA24" s="19">
        <v>-0.2</v>
      </c>
      <c r="SB24" s="19">
        <v>18.7</v>
      </c>
      <c r="SC24" s="19"/>
      <c r="SD24" s="19">
        <v>13.481</v>
      </c>
      <c r="SE24" s="19">
        <v>5.2190000000000003</v>
      </c>
      <c r="SF24" s="19">
        <v>1.8</v>
      </c>
      <c r="SG24" s="19">
        <v>2.1</v>
      </c>
      <c r="SH24" s="19">
        <v>2.1</v>
      </c>
      <c r="SI24" s="19">
        <v>-0.3</v>
      </c>
      <c r="SJ24" s="19">
        <v>14.9</v>
      </c>
      <c r="SK24" s="19">
        <v>19.772790000000001</v>
      </c>
      <c r="SL24" s="19">
        <v>15.07996</v>
      </c>
      <c r="SM24" s="19">
        <v>-0.17996000000000001</v>
      </c>
      <c r="SN24" s="19">
        <v>0.9</v>
      </c>
      <c r="SO24" s="19">
        <v>0.96</v>
      </c>
      <c r="SP24" s="19">
        <v>0.96</v>
      </c>
      <c r="SQ24" s="19">
        <v>-0.06</v>
      </c>
      <c r="SR24" s="19">
        <v>0</v>
      </c>
      <c r="SS24" s="19">
        <v>0.4</v>
      </c>
      <c r="ST24" s="19">
        <v>0.4</v>
      </c>
      <c r="SU24" s="19">
        <v>-0.4</v>
      </c>
      <c r="SV24" s="19">
        <v>4.7</v>
      </c>
      <c r="SW24" s="19">
        <v>4.7</v>
      </c>
      <c r="SX24" s="19">
        <v>4.7</v>
      </c>
      <c r="SY24" s="19">
        <v>0</v>
      </c>
      <c r="SZ24" s="19">
        <v>2.2999999999999998</v>
      </c>
      <c r="TA24" s="19">
        <v>2.2999999999999998</v>
      </c>
      <c r="TB24" s="19">
        <v>2.2999999999999998</v>
      </c>
      <c r="TC24" s="19">
        <v>0</v>
      </c>
      <c r="TD24" s="19">
        <v>3.8</v>
      </c>
      <c r="TE24" s="19">
        <v>3.5</v>
      </c>
      <c r="TF24" s="19">
        <v>3.5</v>
      </c>
      <c r="TG24" s="19">
        <v>0.3</v>
      </c>
      <c r="TH24" s="19">
        <v>5.0999999999999996</v>
      </c>
      <c r="TI24" s="19">
        <v>5</v>
      </c>
      <c r="TJ24" s="19">
        <v>5</v>
      </c>
      <c r="TK24" s="19">
        <v>0.1</v>
      </c>
      <c r="TL24" s="19"/>
      <c r="TM24" s="19"/>
      <c r="TN24" s="19"/>
      <c r="TO24" s="19">
        <v>0</v>
      </c>
      <c r="TP24" s="19">
        <v>19.3</v>
      </c>
      <c r="TQ24" s="19">
        <v>10.432</v>
      </c>
      <c r="TR24" s="19">
        <v>10.432</v>
      </c>
      <c r="TS24" s="19">
        <v>8.8680000000000003</v>
      </c>
      <c r="TT24" s="19">
        <v>4.4000000000000004</v>
      </c>
      <c r="TU24" s="19">
        <v>12.8</v>
      </c>
      <c r="TV24" s="19">
        <v>11.36</v>
      </c>
      <c r="TW24" s="19">
        <v>-6.96</v>
      </c>
      <c r="TX24" s="19">
        <v>34.4</v>
      </c>
      <c r="TY24" s="19"/>
      <c r="TZ24" s="19">
        <v>34.863999999999997</v>
      </c>
      <c r="UA24" s="19">
        <v>-0.46400000000000002</v>
      </c>
      <c r="UB24" s="19">
        <v>14.1</v>
      </c>
      <c r="UC24" s="19">
        <v>18.251000000000001</v>
      </c>
      <c r="UD24" s="19">
        <v>18.251000000000001</v>
      </c>
      <c r="UE24" s="19">
        <v>-4.1509999999999998</v>
      </c>
      <c r="UF24" s="19">
        <v>30.7</v>
      </c>
      <c r="UG24" s="19">
        <v>36.088999999999999</v>
      </c>
      <c r="UH24" s="19">
        <v>36.088999999999999</v>
      </c>
      <c r="UI24" s="19">
        <v>-5.3890000000000002</v>
      </c>
      <c r="UJ24" s="19">
        <v>2</v>
      </c>
      <c r="UK24" s="19">
        <v>1.77</v>
      </c>
      <c r="UL24" s="19">
        <v>1.77</v>
      </c>
      <c r="UM24" s="19">
        <v>0.23</v>
      </c>
      <c r="UN24" s="19">
        <v>0.5</v>
      </c>
      <c r="UO24" s="19">
        <v>1.502</v>
      </c>
      <c r="UP24" s="19">
        <v>1.502</v>
      </c>
      <c r="UQ24" s="19">
        <v>-1.002</v>
      </c>
      <c r="UR24" s="19">
        <v>7.8</v>
      </c>
      <c r="US24" s="19">
        <v>5</v>
      </c>
      <c r="UT24" s="19">
        <v>5</v>
      </c>
      <c r="UU24" s="19">
        <v>2.8</v>
      </c>
      <c r="UV24" s="19">
        <v>2.2000000000000002</v>
      </c>
      <c r="UW24" s="19">
        <v>2</v>
      </c>
      <c r="UX24" s="19">
        <v>2</v>
      </c>
      <c r="UY24" s="19">
        <v>0.2</v>
      </c>
      <c r="UZ24" s="19">
        <v>8.1</v>
      </c>
      <c r="VA24" s="19">
        <v>8</v>
      </c>
      <c r="VB24" s="19">
        <v>8</v>
      </c>
      <c r="VC24" s="19">
        <v>0.1</v>
      </c>
      <c r="VD24" s="19">
        <v>3.8</v>
      </c>
      <c r="VE24" s="19">
        <v>4</v>
      </c>
      <c r="VF24" s="19">
        <v>4</v>
      </c>
      <c r="VG24" s="19">
        <v>-0.2</v>
      </c>
      <c r="VH24" s="19">
        <v>4.4000000000000004</v>
      </c>
      <c r="VI24" s="19">
        <v>4</v>
      </c>
      <c r="VJ24" s="19">
        <v>4</v>
      </c>
      <c r="VK24" s="19">
        <v>0.4</v>
      </c>
      <c r="VL24" s="19">
        <v>4.4000000000000004</v>
      </c>
      <c r="VM24" s="19">
        <v>5</v>
      </c>
      <c r="VN24" s="19">
        <v>5</v>
      </c>
      <c r="VO24" s="19">
        <v>-0.6</v>
      </c>
      <c r="VP24" s="19">
        <v>3.9</v>
      </c>
      <c r="VQ24" s="19">
        <v>9.3469999999999995</v>
      </c>
      <c r="VR24" s="19">
        <v>9.3469999999999995</v>
      </c>
      <c r="VS24" s="19">
        <v>-5.4470000000000001</v>
      </c>
      <c r="VT24" s="19">
        <v>245.7</v>
      </c>
      <c r="VU24" s="19"/>
      <c r="VV24" s="19">
        <v>227.22399999999999</v>
      </c>
      <c r="VW24" s="19">
        <v>18.475999999999999</v>
      </c>
      <c r="VX24" s="19">
        <v>9</v>
      </c>
      <c r="VY24" s="19"/>
      <c r="VZ24" s="19">
        <v>12.254</v>
      </c>
      <c r="WA24" s="19">
        <v>-3.254</v>
      </c>
      <c r="WB24" s="19">
        <v>141.69999999999999</v>
      </c>
      <c r="WC24" s="19"/>
      <c r="WD24" s="19">
        <v>141.80600000000001</v>
      </c>
      <c r="WE24" s="19">
        <v>-0.106</v>
      </c>
      <c r="WF24" s="19">
        <v>0.6</v>
      </c>
      <c r="WG24" s="19">
        <v>0.6</v>
      </c>
      <c r="WH24" s="19">
        <v>0.6</v>
      </c>
      <c r="WI24" s="19">
        <v>0</v>
      </c>
      <c r="WJ24" s="19">
        <v>0</v>
      </c>
      <c r="WK24" s="19">
        <v>8</v>
      </c>
      <c r="WL24" s="19">
        <v>8</v>
      </c>
      <c r="WM24" s="19">
        <v>-8</v>
      </c>
      <c r="WN24" s="19">
        <v>0</v>
      </c>
      <c r="WO24" s="19">
        <v>10</v>
      </c>
      <c r="WP24" s="19">
        <v>10</v>
      </c>
      <c r="WQ24" s="19">
        <v>-10</v>
      </c>
      <c r="WR24" s="19">
        <v>101.1</v>
      </c>
      <c r="WS24" s="19"/>
      <c r="WT24" s="19">
        <v>101.63800000000001</v>
      </c>
      <c r="WU24" s="19">
        <v>-0.53800000000000003</v>
      </c>
      <c r="WV24" s="19">
        <v>9.1999999999999993</v>
      </c>
      <c r="WW24" s="19"/>
      <c r="WX24" s="19">
        <v>9.6240000000000006</v>
      </c>
      <c r="WY24" s="19">
        <v>-0.42399999999999999</v>
      </c>
      <c r="WZ24" s="19">
        <v>7.1</v>
      </c>
      <c r="XA24" s="19">
        <v>7.2</v>
      </c>
      <c r="XB24" s="19">
        <v>7.2</v>
      </c>
      <c r="XC24" s="19">
        <v>-0.1</v>
      </c>
      <c r="XD24" s="19"/>
      <c r="XE24" s="19"/>
      <c r="XF24" s="19"/>
      <c r="XG24" s="19">
        <v>0</v>
      </c>
      <c r="XH24" s="19">
        <v>9.5</v>
      </c>
      <c r="XI24" s="19">
        <v>10.8</v>
      </c>
      <c r="XJ24" s="19">
        <v>10.8</v>
      </c>
      <c r="XK24" s="19">
        <v>-1.3</v>
      </c>
      <c r="XL24" s="19">
        <v>29.1</v>
      </c>
      <c r="XM24" s="19">
        <v>29</v>
      </c>
      <c r="XN24" s="19">
        <v>29</v>
      </c>
      <c r="XO24" s="19">
        <v>0.1</v>
      </c>
      <c r="XP24" s="19">
        <v>26.9</v>
      </c>
      <c r="XQ24" s="19">
        <v>29</v>
      </c>
      <c r="XR24" s="19">
        <v>29</v>
      </c>
      <c r="XS24" s="19">
        <v>-2.1</v>
      </c>
      <c r="XT24" s="19">
        <v>15.2</v>
      </c>
      <c r="XU24" s="19">
        <v>14</v>
      </c>
      <c r="XV24" s="19">
        <v>14</v>
      </c>
      <c r="XW24" s="19">
        <v>1.2</v>
      </c>
      <c r="XX24" s="19">
        <v>19.100000000000001</v>
      </c>
      <c r="XY24" s="19">
        <v>20.145</v>
      </c>
      <c r="XZ24" s="19">
        <v>20.145</v>
      </c>
      <c r="YA24" s="19">
        <v>-1.0449999999999999</v>
      </c>
      <c r="YB24" s="19">
        <v>7.3</v>
      </c>
      <c r="YC24" s="19">
        <v>7.67</v>
      </c>
      <c r="YD24" s="19">
        <v>7.67</v>
      </c>
      <c r="YE24" s="19">
        <v>-0.37</v>
      </c>
      <c r="YF24" s="19">
        <v>10.94</v>
      </c>
      <c r="YG24" s="19">
        <v>11</v>
      </c>
      <c r="YH24" s="19">
        <v>11</v>
      </c>
      <c r="YI24" s="19">
        <v>-0.06</v>
      </c>
    </row>
    <row r="25" spans="1:659" ht="24" customHeight="1" x14ac:dyDescent="0.3">
      <c r="A25" s="1"/>
      <c r="B25" s="13" t="s">
        <v>72</v>
      </c>
      <c r="C25" s="13" t="s">
        <v>796</v>
      </c>
      <c r="D25" s="14">
        <v>79.400000000000006</v>
      </c>
      <c r="E25" s="14">
        <v>34.721119999999999</v>
      </c>
      <c r="F25" s="14">
        <v>44.934939999999997</v>
      </c>
      <c r="G25" s="14">
        <v>34.465060000000001</v>
      </c>
      <c r="H25" s="14">
        <v>640.79999999999995</v>
      </c>
      <c r="I25" s="14">
        <v>635.88252999999997</v>
      </c>
      <c r="J25" s="14">
        <v>635.88237000000004</v>
      </c>
      <c r="K25" s="14">
        <v>4.9176299999999999</v>
      </c>
      <c r="L25" s="14">
        <v>216.7</v>
      </c>
      <c r="M25" s="14">
        <v>206.86389</v>
      </c>
      <c r="N25" s="14">
        <v>206.86383000000001</v>
      </c>
      <c r="O25" s="14">
        <v>9.8361699999999992</v>
      </c>
      <c r="P25" s="14"/>
      <c r="Q25" s="14"/>
      <c r="R25" s="14"/>
      <c r="S25" s="14">
        <v>0</v>
      </c>
      <c r="T25" s="14"/>
      <c r="U25" s="14"/>
      <c r="V25" s="14"/>
      <c r="W25" s="14">
        <v>0</v>
      </c>
      <c r="X25" s="14">
        <v>60.2</v>
      </c>
      <c r="Y25" s="14">
        <v>20.618559999999999</v>
      </c>
      <c r="Z25" s="14"/>
      <c r="AA25" s="14">
        <v>60.2</v>
      </c>
      <c r="AB25" s="14">
        <v>69.3</v>
      </c>
      <c r="AC25" s="14">
        <v>70.28</v>
      </c>
      <c r="AD25" s="14">
        <v>66.766000000000005</v>
      </c>
      <c r="AE25" s="14">
        <v>2.5339999999999998</v>
      </c>
      <c r="AF25" s="14"/>
      <c r="AG25" s="14"/>
      <c r="AH25" s="14"/>
      <c r="AI25" s="14">
        <v>0</v>
      </c>
      <c r="AJ25" s="14"/>
      <c r="AK25" s="14"/>
      <c r="AL25" s="14">
        <v>87.241659999999996</v>
      </c>
      <c r="AM25" s="14">
        <v>-87.241659999999996</v>
      </c>
      <c r="AN25" s="14">
        <v>188.9</v>
      </c>
      <c r="AO25" s="14">
        <v>196.22801999999999</v>
      </c>
      <c r="AP25" s="14">
        <v>196.22801999999999</v>
      </c>
      <c r="AQ25" s="14">
        <v>-7.3280200000000004</v>
      </c>
      <c r="AR25" s="14">
        <v>209.7</v>
      </c>
      <c r="AS25" s="14">
        <v>196.22801999999999</v>
      </c>
      <c r="AT25" s="14">
        <v>196.22801999999999</v>
      </c>
      <c r="AU25" s="14">
        <v>13.47198</v>
      </c>
      <c r="AV25" s="14">
        <v>212</v>
      </c>
      <c r="AW25" s="14">
        <v>196.22801999999999</v>
      </c>
      <c r="AX25" s="14">
        <v>196.22801999999999</v>
      </c>
      <c r="AY25" s="14">
        <v>15.771979999999999</v>
      </c>
      <c r="AZ25" s="14">
        <v>288.5</v>
      </c>
      <c r="BA25" s="14">
        <v>295.22593999999998</v>
      </c>
      <c r="BB25" s="14">
        <v>295.22593000000001</v>
      </c>
      <c r="BC25" s="14">
        <v>-6.72593</v>
      </c>
      <c r="BD25" s="14">
        <v>214.4</v>
      </c>
      <c r="BE25" s="14">
        <v>207.04164</v>
      </c>
      <c r="BF25" s="14">
        <v>207.04164</v>
      </c>
      <c r="BG25" s="14">
        <v>7.3583600000000002</v>
      </c>
      <c r="BH25" s="14">
        <v>111.5</v>
      </c>
      <c r="BI25" s="14">
        <v>103.8317</v>
      </c>
      <c r="BJ25" s="14">
        <v>103.83168999999999</v>
      </c>
      <c r="BK25" s="14">
        <v>7.66831</v>
      </c>
      <c r="BL25" s="14">
        <v>78.3</v>
      </c>
      <c r="BM25" s="14">
        <v>74.17756</v>
      </c>
      <c r="BN25" s="14">
        <v>84.963669999999993</v>
      </c>
      <c r="BO25" s="14">
        <v>-6.6636699999999998</v>
      </c>
      <c r="BP25" s="14">
        <v>3</v>
      </c>
      <c r="BQ25" s="14">
        <v>3.4527100000000002</v>
      </c>
      <c r="BR25" s="14">
        <v>3.4527100000000002</v>
      </c>
      <c r="BS25" s="14">
        <v>-0.45271</v>
      </c>
      <c r="BT25" s="14"/>
      <c r="BU25" s="14"/>
      <c r="BV25" s="14"/>
      <c r="BW25" s="14">
        <v>0</v>
      </c>
      <c r="BX25" s="14"/>
      <c r="BY25" s="14"/>
      <c r="BZ25" s="14"/>
      <c r="CA25" s="14">
        <v>0</v>
      </c>
      <c r="CB25" s="14"/>
      <c r="CC25" s="14"/>
      <c r="CD25" s="14"/>
      <c r="CE25" s="14">
        <v>0</v>
      </c>
      <c r="CF25" s="14"/>
      <c r="CG25" s="14"/>
      <c r="CH25" s="14"/>
      <c r="CI25" s="14">
        <v>0</v>
      </c>
      <c r="CJ25" s="14">
        <v>124.5</v>
      </c>
      <c r="CK25" s="14">
        <v>116.04233000000001</v>
      </c>
      <c r="CL25" s="14">
        <v>116.04233000000001</v>
      </c>
      <c r="CM25" s="14">
        <v>8.4576700000000002</v>
      </c>
      <c r="CN25" s="14">
        <v>6.2</v>
      </c>
      <c r="CO25" s="14">
        <v>5.1333399999999996</v>
      </c>
      <c r="CP25" s="14">
        <v>5.1333399999999996</v>
      </c>
      <c r="CQ25" s="14">
        <v>1.0666599999999999</v>
      </c>
      <c r="CR25" s="14">
        <v>4.5</v>
      </c>
      <c r="CS25" s="14">
        <v>2.8177599999999998</v>
      </c>
      <c r="CT25" s="14">
        <v>2.8177500000000002</v>
      </c>
      <c r="CU25" s="14">
        <v>1.68225</v>
      </c>
      <c r="CV25" s="14"/>
      <c r="CW25" s="14"/>
      <c r="CX25" s="14"/>
      <c r="CY25" s="14">
        <v>0</v>
      </c>
      <c r="CZ25" s="14">
        <v>6.9</v>
      </c>
      <c r="DA25" s="14">
        <v>6.8787000000000003</v>
      </c>
      <c r="DB25" s="14">
        <v>6.8787000000000003</v>
      </c>
      <c r="DC25" s="14">
        <v>2.1299999999999999E-2</v>
      </c>
      <c r="DD25" s="14">
        <v>13.1</v>
      </c>
      <c r="DE25" s="14">
        <v>14.919420000000001</v>
      </c>
      <c r="DF25" s="14">
        <v>14.919409999999999</v>
      </c>
      <c r="DG25" s="14">
        <v>-1.81941</v>
      </c>
      <c r="DH25" s="14">
        <v>50.4</v>
      </c>
      <c r="DI25" s="14">
        <v>84.811369999999997</v>
      </c>
      <c r="DJ25" s="14">
        <v>88.366370000000003</v>
      </c>
      <c r="DK25" s="14">
        <v>-37.966369999999998</v>
      </c>
      <c r="DL25" s="14"/>
      <c r="DM25" s="14"/>
      <c r="DN25" s="14"/>
      <c r="DO25" s="14">
        <v>0</v>
      </c>
      <c r="DP25" s="14"/>
      <c r="DQ25" s="14"/>
      <c r="DR25" s="14"/>
      <c r="DS25" s="14">
        <v>0</v>
      </c>
      <c r="DT25" s="14">
        <v>0</v>
      </c>
      <c r="DU25" s="14"/>
      <c r="DV25" s="14"/>
      <c r="DW25" s="14">
        <v>0</v>
      </c>
      <c r="DX25" s="14"/>
      <c r="DY25" s="14"/>
      <c r="DZ25" s="14"/>
      <c r="EA25" s="14">
        <v>0</v>
      </c>
      <c r="EB25" s="14">
        <v>60.6</v>
      </c>
      <c r="EC25" s="14">
        <v>54.231389999999998</v>
      </c>
      <c r="ED25" s="14">
        <v>59.400869999999998</v>
      </c>
      <c r="EE25" s="14">
        <v>1.19913</v>
      </c>
      <c r="EF25" s="14">
        <v>105.7</v>
      </c>
      <c r="EG25" s="14">
        <v>107.43161000000001</v>
      </c>
      <c r="EH25" s="14">
        <v>107.96218</v>
      </c>
      <c r="EI25" s="14">
        <v>-2.2621799999999999</v>
      </c>
      <c r="EJ25" s="14"/>
      <c r="EK25" s="14"/>
      <c r="EL25" s="14"/>
      <c r="EM25" s="14">
        <v>0</v>
      </c>
      <c r="EN25" s="14"/>
      <c r="EO25" s="14"/>
      <c r="EP25" s="14"/>
      <c r="EQ25" s="14">
        <v>0</v>
      </c>
      <c r="ER25" s="14"/>
      <c r="ES25" s="14"/>
      <c r="ET25" s="14"/>
      <c r="EU25" s="14">
        <v>0</v>
      </c>
      <c r="EV25" s="14">
        <v>0</v>
      </c>
      <c r="EW25" s="14"/>
      <c r="EX25" s="14"/>
      <c r="EY25" s="14">
        <v>0</v>
      </c>
      <c r="EZ25" s="14"/>
      <c r="FA25" s="14">
        <v>157.64132000000001</v>
      </c>
      <c r="FB25" s="14"/>
      <c r="FC25" s="14">
        <v>0</v>
      </c>
      <c r="FD25" s="14">
        <v>30.2</v>
      </c>
      <c r="FE25" s="14">
        <v>30.000630000000001</v>
      </c>
      <c r="FF25" s="14">
        <v>30.000620000000001</v>
      </c>
      <c r="FG25" s="14">
        <v>0.19938</v>
      </c>
      <c r="FH25" s="14">
        <v>0</v>
      </c>
      <c r="FI25" s="14"/>
      <c r="FJ25" s="14"/>
      <c r="FK25" s="14">
        <v>0</v>
      </c>
      <c r="FL25" s="14"/>
      <c r="FM25" s="14"/>
      <c r="FN25" s="14"/>
      <c r="FO25" s="14">
        <v>0</v>
      </c>
      <c r="FP25" s="14">
        <v>18.3</v>
      </c>
      <c r="FQ25" s="14">
        <v>16.68403</v>
      </c>
      <c r="FR25" s="14">
        <v>16.68403</v>
      </c>
      <c r="FS25" s="14">
        <v>1.6159699999999999</v>
      </c>
      <c r="FT25" s="14">
        <v>0</v>
      </c>
      <c r="FU25" s="14"/>
      <c r="FV25" s="14"/>
      <c r="FW25" s="14">
        <v>0</v>
      </c>
      <c r="FX25" s="14">
        <v>62.2</v>
      </c>
      <c r="FY25" s="14">
        <v>63.409889999999997</v>
      </c>
      <c r="FZ25" s="14">
        <v>63.409880000000001</v>
      </c>
      <c r="GA25" s="14">
        <v>-1.2098800000000001</v>
      </c>
      <c r="GB25" s="14">
        <v>184</v>
      </c>
      <c r="GC25" s="14">
        <v>184.91498000000001</v>
      </c>
      <c r="GD25" s="14">
        <v>184.91498000000001</v>
      </c>
      <c r="GE25" s="14">
        <v>-0.91498000000000002</v>
      </c>
      <c r="GF25" s="14">
        <v>184.5</v>
      </c>
      <c r="GG25" s="14">
        <v>184.91498000000001</v>
      </c>
      <c r="GH25" s="14">
        <v>184.91498000000001</v>
      </c>
      <c r="GI25" s="14">
        <v>-0.41498000000000002</v>
      </c>
      <c r="GJ25" s="14">
        <v>184.8</v>
      </c>
      <c r="GK25" s="14">
        <v>185.47028</v>
      </c>
      <c r="GL25" s="14">
        <v>185.47028</v>
      </c>
      <c r="GM25" s="14">
        <v>-0.67027999999999999</v>
      </c>
      <c r="GN25" s="14">
        <v>95.9</v>
      </c>
      <c r="GO25" s="14">
        <v>96.887619999999998</v>
      </c>
      <c r="GP25" s="14">
        <v>89.360569999999996</v>
      </c>
      <c r="GQ25" s="14">
        <v>6.5394300000000003</v>
      </c>
      <c r="GR25" s="14">
        <v>7.6</v>
      </c>
      <c r="GS25" s="14">
        <v>7.9823300000000001</v>
      </c>
      <c r="GT25" s="14">
        <v>7.9823300000000001</v>
      </c>
      <c r="GU25" s="14">
        <v>-0.38233</v>
      </c>
      <c r="GV25" s="14">
        <v>9.1999999999999993</v>
      </c>
      <c r="GW25" s="14">
        <v>8.3742199999999993</v>
      </c>
      <c r="GX25" s="14">
        <v>8.3742099999999997</v>
      </c>
      <c r="GY25" s="14">
        <v>0.82579000000000002</v>
      </c>
      <c r="GZ25" s="14">
        <v>13.9</v>
      </c>
      <c r="HA25" s="14">
        <v>12</v>
      </c>
      <c r="HB25" s="14">
        <v>12.00006</v>
      </c>
      <c r="HC25" s="14">
        <v>1.89994</v>
      </c>
      <c r="HD25" s="14"/>
      <c r="HE25" s="14"/>
      <c r="HF25" s="14"/>
      <c r="HG25" s="14">
        <v>0</v>
      </c>
      <c r="HH25" s="14">
        <v>2</v>
      </c>
      <c r="HI25" s="14">
        <v>1.97359</v>
      </c>
      <c r="HJ25" s="14">
        <v>1.97359</v>
      </c>
      <c r="HK25" s="14">
        <v>2.6409999999999999E-2</v>
      </c>
      <c r="HL25" s="14">
        <v>12</v>
      </c>
      <c r="HM25" s="14">
        <v>13.13129</v>
      </c>
      <c r="HN25" s="14">
        <v>13.13129</v>
      </c>
      <c r="HO25" s="14">
        <v>-1.1312899999999999</v>
      </c>
      <c r="HP25" s="14">
        <v>78.5</v>
      </c>
      <c r="HQ25" s="14">
        <v>85</v>
      </c>
      <c r="HR25" s="14">
        <v>38.956829999999997</v>
      </c>
      <c r="HS25" s="14">
        <v>39.543170000000003</v>
      </c>
      <c r="HT25" s="14"/>
      <c r="HU25" s="14"/>
      <c r="HV25" s="14"/>
      <c r="HW25" s="14">
        <v>0</v>
      </c>
      <c r="HX25" s="14"/>
      <c r="HY25" s="14"/>
      <c r="HZ25" s="14"/>
      <c r="IA25" s="14">
        <v>0</v>
      </c>
      <c r="IB25" s="14">
        <v>72.5</v>
      </c>
      <c r="IC25" s="14">
        <v>68.734350000000006</v>
      </c>
      <c r="ID25" s="14">
        <v>85.452870000000004</v>
      </c>
      <c r="IE25" s="14">
        <v>-12.952870000000001</v>
      </c>
      <c r="IF25" s="14"/>
      <c r="IG25" s="14"/>
      <c r="IH25" s="14"/>
      <c r="II25" s="14">
        <v>0</v>
      </c>
      <c r="IJ25" s="14"/>
      <c r="IK25" s="14"/>
      <c r="IL25" s="14"/>
      <c r="IM25" s="14">
        <v>0</v>
      </c>
      <c r="IN25" s="14">
        <v>46.5</v>
      </c>
      <c r="IO25" s="14">
        <v>45.221359999999997</v>
      </c>
      <c r="IP25" s="14">
        <v>45.221310000000003</v>
      </c>
      <c r="IQ25" s="14">
        <v>1.2786900000000001</v>
      </c>
      <c r="IR25" s="14"/>
      <c r="IS25" s="14"/>
      <c r="IT25" s="14"/>
      <c r="IU25" s="14">
        <v>0</v>
      </c>
      <c r="IV25" s="14"/>
      <c r="IW25" s="14"/>
      <c r="IX25" s="14"/>
      <c r="IY25" s="14">
        <v>0</v>
      </c>
      <c r="IZ25" s="14"/>
      <c r="JA25" s="14"/>
      <c r="JB25" s="14"/>
      <c r="JC25" s="14">
        <v>0</v>
      </c>
      <c r="JD25" s="14">
        <v>86.6</v>
      </c>
      <c r="JE25" s="14">
        <v>84.600899999999996</v>
      </c>
      <c r="JF25" s="14">
        <v>82.376980000000003</v>
      </c>
      <c r="JG25" s="14">
        <v>4.22302</v>
      </c>
      <c r="JH25" s="14">
        <v>177.2</v>
      </c>
      <c r="JI25" s="14">
        <v>185.23732999999999</v>
      </c>
      <c r="JJ25" s="14">
        <v>185.23732999999999</v>
      </c>
      <c r="JK25" s="14">
        <v>-8.0373300000000008</v>
      </c>
      <c r="JL25" s="14">
        <v>175.1</v>
      </c>
      <c r="JM25" s="14">
        <v>185.23732999999999</v>
      </c>
      <c r="JN25" s="14">
        <v>185.23732999999999</v>
      </c>
      <c r="JO25" s="14">
        <v>-10.13733</v>
      </c>
      <c r="JP25" s="14">
        <v>200</v>
      </c>
      <c r="JQ25" s="14">
        <v>185.23732999999999</v>
      </c>
      <c r="JR25" s="14">
        <v>185.23732999999999</v>
      </c>
      <c r="JS25" s="14">
        <v>14.76267</v>
      </c>
      <c r="JT25" s="14">
        <v>273.10000000000002</v>
      </c>
      <c r="JU25" s="14">
        <v>278.69040000000001</v>
      </c>
      <c r="JV25" s="14">
        <v>278.69040000000001</v>
      </c>
      <c r="JW25" s="14">
        <v>-5.5903999999999998</v>
      </c>
      <c r="JX25" s="14">
        <v>59</v>
      </c>
      <c r="JY25" s="14">
        <v>73.590999999999994</v>
      </c>
      <c r="JZ25" s="14">
        <v>73.590990000000005</v>
      </c>
      <c r="KA25" s="14">
        <v>-14.59099</v>
      </c>
      <c r="KB25" s="14">
        <v>30.4</v>
      </c>
      <c r="KC25" s="14">
        <v>36.905999999999999</v>
      </c>
      <c r="KD25" s="14">
        <v>36.905990000000003</v>
      </c>
      <c r="KE25" s="14">
        <v>-6.5059899999999997</v>
      </c>
      <c r="KF25" s="14"/>
      <c r="KG25" s="14"/>
      <c r="KH25" s="14"/>
      <c r="KI25" s="14">
        <v>0</v>
      </c>
      <c r="KJ25" s="14"/>
      <c r="KK25" s="14"/>
      <c r="KL25" s="14"/>
      <c r="KM25" s="14">
        <v>0</v>
      </c>
      <c r="KN25" s="14"/>
      <c r="KO25" s="14"/>
      <c r="KP25" s="14"/>
      <c r="KQ25" s="14">
        <v>0</v>
      </c>
      <c r="KR25" s="14"/>
      <c r="KS25" s="14"/>
      <c r="KT25" s="14"/>
      <c r="KU25" s="14">
        <v>0</v>
      </c>
      <c r="KV25" s="14"/>
      <c r="KW25" s="14"/>
      <c r="KX25" s="14"/>
      <c r="KY25" s="14">
        <v>0</v>
      </c>
      <c r="KZ25" s="14"/>
      <c r="LA25" s="14"/>
      <c r="LB25" s="14"/>
      <c r="LC25" s="14">
        <v>0</v>
      </c>
      <c r="LD25" s="14">
        <v>0.6</v>
      </c>
      <c r="LE25" s="14">
        <v>0.37169999999999997</v>
      </c>
      <c r="LF25" s="14">
        <v>0.37169000000000002</v>
      </c>
      <c r="LG25" s="14">
        <v>0.22831000000000001</v>
      </c>
      <c r="LH25" s="14">
        <v>151.4</v>
      </c>
      <c r="LI25" s="14">
        <v>88.496229999999997</v>
      </c>
      <c r="LJ25" s="14">
        <v>135.37980999999999</v>
      </c>
      <c r="LK25" s="14">
        <v>16.020189999999999</v>
      </c>
      <c r="LL25" s="14">
        <v>97.4</v>
      </c>
      <c r="LM25" s="14">
        <v>91.107659999999996</v>
      </c>
      <c r="LN25" s="14">
        <v>73.580299999999994</v>
      </c>
      <c r="LO25" s="14">
        <v>23.819700000000001</v>
      </c>
      <c r="LP25" s="14">
        <v>59.9</v>
      </c>
      <c r="LQ25" s="14">
        <v>67.133979999999994</v>
      </c>
      <c r="LR25" s="14">
        <v>67.133979999999994</v>
      </c>
      <c r="LS25" s="14">
        <v>-7.2339799999999999</v>
      </c>
      <c r="LT25" s="14">
        <v>73.400000000000006</v>
      </c>
      <c r="LU25" s="14">
        <v>72.37388</v>
      </c>
      <c r="LV25" s="14">
        <v>63.027520000000003</v>
      </c>
      <c r="LW25" s="14">
        <v>10.372479999999999</v>
      </c>
      <c r="LX25" s="14">
        <v>29.6</v>
      </c>
      <c r="LY25" s="14">
        <v>29.951460000000001</v>
      </c>
      <c r="LZ25" s="14">
        <v>29.951450000000001</v>
      </c>
      <c r="MA25" s="14">
        <v>-0.35144999999999998</v>
      </c>
      <c r="MB25" s="14"/>
      <c r="MC25" s="14"/>
      <c r="MD25" s="14"/>
      <c r="ME25" s="14">
        <v>0</v>
      </c>
      <c r="MF25" s="14"/>
      <c r="MG25" s="14"/>
      <c r="MH25" s="14"/>
      <c r="MI25" s="14">
        <v>0</v>
      </c>
      <c r="MJ25" s="14"/>
      <c r="MK25" s="14"/>
      <c r="ML25" s="14"/>
      <c r="MM25" s="14">
        <v>0</v>
      </c>
      <c r="MN25" s="14">
        <v>147.1</v>
      </c>
      <c r="MO25" s="14">
        <v>151.08876000000001</v>
      </c>
      <c r="MP25" s="14">
        <v>159.10799</v>
      </c>
      <c r="MQ25" s="14">
        <v>-12.007989999999999</v>
      </c>
      <c r="MR25" s="14">
        <v>149.69999999999999</v>
      </c>
      <c r="MS25" s="14">
        <v>151.08876000000001</v>
      </c>
      <c r="MT25" s="14">
        <v>159.10799</v>
      </c>
      <c r="MU25" s="14">
        <v>-9.4079899999999999</v>
      </c>
      <c r="MV25" s="14">
        <v>150.19999999999999</v>
      </c>
      <c r="MW25" s="14">
        <v>151.54248000000001</v>
      </c>
      <c r="MX25" s="14">
        <v>159.58579</v>
      </c>
      <c r="MY25" s="14">
        <v>-9.3857900000000001</v>
      </c>
      <c r="MZ25" s="14"/>
      <c r="NA25" s="14"/>
      <c r="NB25" s="14"/>
      <c r="NC25" s="14">
        <v>0</v>
      </c>
      <c r="ND25" s="14"/>
      <c r="NE25" s="14"/>
      <c r="NF25" s="14"/>
      <c r="NG25" s="14">
        <v>0</v>
      </c>
      <c r="NH25" s="14"/>
      <c r="NI25" s="14"/>
      <c r="NJ25" s="14"/>
      <c r="NK25" s="14">
        <v>0</v>
      </c>
      <c r="NL25" s="14"/>
      <c r="NM25" s="14"/>
      <c r="NN25" s="14"/>
      <c r="NO25" s="14">
        <v>0</v>
      </c>
      <c r="NP25" s="14"/>
      <c r="NQ25" s="14"/>
      <c r="NR25" s="14"/>
      <c r="NS25" s="14">
        <v>0</v>
      </c>
      <c r="NT25" s="14">
        <v>157.80000000000001</v>
      </c>
      <c r="NU25" s="14">
        <v>185.73969</v>
      </c>
      <c r="NV25" s="14">
        <v>213.11997</v>
      </c>
      <c r="NW25" s="14">
        <v>-55.319969999999998</v>
      </c>
      <c r="NX25" s="14">
        <v>78.8</v>
      </c>
      <c r="NY25" s="14">
        <v>93.14873</v>
      </c>
      <c r="NZ25" s="14">
        <v>106.87999000000001</v>
      </c>
      <c r="OA25" s="14">
        <v>-28.079989999999999</v>
      </c>
      <c r="OB25" s="14">
        <v>0.7</v>
      </c>
      <c r="OC25" s="14"/>
      <c r="OD25" s="14">
        <v>0.58199999999999996</v>
      </c>
      <c r="OE25" s="14">
        <v>0.11799999999999999</v>
      </c>
      <c r="OF25" s="14">
        <v>55.4</v>
      </c>
      <c r="OG25" s="14">
        <v>81.34</v>
      </c>
      <c r="OH25" s="14">
        <v>81.34</v>
      </c>
      <c r="OI25" s="14">
        <v>-25.94</v>
      </c>
      <c r="OJ25" s="14">
        <v>80.2</v>
      </c>
      <c r="OK25" s="14"/>
      <c r="OL25" s="14">
        <v>79.882000000000005</v>
      </c>
      <c r="OM25" s="14">
        <v>0.318</v>
      </c>
      <c r="ON25" s="14">
        <v>8.1</v>
      </c>
      <c r="OO25" s="14">
        <v>12.964</v>
      </c>
      <c r="OP25" s="14">
        <v>12.964</v>
      </c>
      <c r="OQ25" s="14">
        <v>-4.8639999999999999</v>
      </c>
      <c r="OR25" s="14">
        <v>0.2</v>
      </c>
      <c r="OS25" s="14"/>
      <c r="OT25" s="14">
        <v>0.5</v>
      </c>
      <c r="OU25" s="14">
        <v>-0.3</v>
      </c>
      <c r="OV25" s="14">
        <v>4.2</v>
      </c>
      <c r="OW25" s="14">
        <v>3.6</v>
      </c>
      <c r="OX25" s="14">
        <v>3.6</v>
      </c>
      <c r="OY25" s="14">
        <v>0.6</v>
      </c>
      <c r="OZ25" s="14"/>
      <c r="PA25" s="14"/>
      <c r="PB25" s="14"/>
      <c r="PC25" s="14">
        <v>0</v>
      </c>
      <c r="PD25" s="14">
        <v>9.9</v>
      </c>
      <c r="PE25" s="14">
        <v>9</v>
      </c>
      <c r="PF25" s="14">
        <v>9.9830000000000005</v>
      </c>
      <c r="PG25" s="14">
        <v>-8.3000000000000004E-2</v>
      </c>
      <c r="PH25" s="14">
        <v>4.8</v>
      </c>
      <c r="PI25" s="14">
        <v>2.0148199999999998</v>
      </c>
      <c r="PJ25" s="14"/>
      <c r="PK25" s="14">
        <v>4.8</v>
      </c>
      <c r="PL25" s="14">
        <v>200.08</v>
      </c>
      <c r="PM25" s="14"/>
      <c r="PN25" s="14">
        <v>93</v>
      </c>
      <c r="PO25" s="14">
        <v>107.08</v>
      </c>
      <c r="PP25" s="14">
        <v>0.4</v>
      </c>
      <c r="PQ25" s="14">
        <v>1</v>
      </c>
      <c r="PR25" s="14">
        <v>1</v>
      </c>
      <c r="PS25" s="14">
        <v>-0.6</v>
      </c>
      <c r="PT25" s="14">
        <v>1.4</v>
      </c>
      <c r="PU25" s="14">
        <v>1.91</v>
      </c>
      <c r="PV25" s="14">
        <v>1.91</v>
      </c>
      <c r="PW25" s="14">
        <v>-0.51</v>
      </c>
      <c r="PX25" s="14">
        <v>4.4000000000000004</v>
      </c>
      <c r="PY25" s="14">
        <v>4</v>
      </c>
      <c r="PZ25" s="14">
        <v>4</v>
      </c>
      <c r="QA25" s="14">
        <v>0.4</v>
      </c>
      <c r="QB25" s="14">
        <v>20.2</v>
      </c>
      <c r="QC25" s="14">
        <v>15.53398</v>
      </c>
      <c r="QD25" s="14">
        <v>15.53398</v>
      </c>
      <c r="QE25" s="14">
        <v>4.6660199999999996</v>
      </c>
      <c r="QF25" s="14">
        <v>3.4</v>
      </c>
      <c r="QG25" s="14">
        <v>3.1</v>
      </c>
      <c r="QH25" s="14">
        <v>3.1</v>
      </c>
      <c r="QI25" s="14">
        <v>0.3</v>
      </c>
      <c r="QJ25" s="14">
        <v>7.5</v>
      </c>
      <c r="QK25" s="14">
        <v>3.1</v>
      </c>
      <c r="QL25" s="14">
        <v>3.1</v>
      </c>
      <c r="QM25" s="14">
        <v>4.4000000000000004</v>
      </c>
      <c r="QN25" s="14">
        <v>3.3</v>
      </c>
      <c r="QO25" s="14">
        <v>3.5</v>
      </c>
      <c r="QP25" s="14">
        <v>3.5</v>
      </c>
      <c r="QQ25" s="14">
        <v>-0.2</v>
      </c>
      <c r="QR25" s="14">
        <v>16.2</v>
      </c>
      <c r="QS25" s="14">
        <v>17.475729999999999</v>
      </c>
      <c r="QT25" s="14">
        <v>17.475729999999999</v>
      </c>
      <c r="QU25" s="14">
        <v>-1.27573</v>
      </c>
      <c r="QV25" s="14">
        <v>14.6</v>
      </c>
      <c r="QW25" s="14"/>
      <c r="QX25" s="14">
        <v>15.41</v>
      </c>
      <c r="QY25" s="14">
        <v>-0.81</v>
      </c>
      <c r="QZ25" s="14">
        <v>17.899999999999999</v>
      </c>
      <c r="RA25" s="14"/>
      <c r="RB25" s="14">
        <v>18.327000000000002</v>
      </c>
      <c r="RC25" s="14">
        <v>-0.42699999999999999</v>
      </c>
      <c r="RD25" s="14">
        <v>11.4</v>
      </c>
      <c r="RE25" s="14">
        <v>13.593</v>
      </c>
      <c r="RF25" s="14">
        <v>13.593</v>
      </c>
      <c r="RG25" s="14">
        <v>-2.1930000000000001</v>
      </c>
      <c r="RH25" s="14">
        <v>22.4</v>
      </c>
      <c r="RI25" s="14">
        <v>33.723999999999997</v>
      </c>
      <c r="RJ25" s="14">
        <v>33.723999999999997</v>
      </c>
      <c r="RK25" s="14">
        <v>-11.324</v>
      </c>
      <c r="RL25" s="14">
        <v>2.9</v>
      </c>
      <c r="RM25" s="14">
        <v>3</v>
      </c>
      <c r="RN25" s="14">
        <v>3</v>
      </c>
      <c r="RO25" s="14">
        <v>-0.1</v>
      </c>
      <c r="RP25" s="14">
        <v>2.4</v>
      </c>
      <c r="RQ25" s="14">
        <v>2.4</v>
      </c>
      <c r="RR25" s="14">
        <v>2.4</v>
      </c>
      <c r="RS25" s="14">
        <v>0</v>
      </c>
      <c r="RT25" s="14">
        <v>2.4</v>
      </c>
      <c r="RU25" s="14">
        <v>2.4</v>
      </c>
      <c r="RV25" s="14">
        <v>2.4</v>
      </c>
      <c r="RW25" s="14">
        <v>0</v>
      </c>
      <c r="RX25" s="14">
        <v>2.6</v>
      </c>
      <c r="RY25" s="14">
        <v>2.8</v>
      </c>
      <c r="RZ25" s="14">
        <v>2.8</v>
      </c>
      <c r="SA25" s="14">
        <v>-0.2</v>
      </c>
      <c r="SB25" s="14">
        <v>18.899999999999999</v>
      </c>
      <c r="SC25" s="14"/>
      <c r="SD25" s="14">
        <v>16.821999999999999</v>
      </c>
      <c r="SE25" s="14">
        <v>2.0779999999999998</v>
      </c>
      <c r="SF25" s="14">
        <v>1.8</v>
      </c>
      <c r="SG25" s="14">
        <v>2.1</v>
      </c>
      <c r="SH25" s="14">
        <v>2.1</v>
      </c>
      <c r="SI25" s="14">
        <v>-0.3</v>
      </c>
      <c r="SJ25" s="14">
        <v>16.899999999999999</v>
      </c>
      <c r="SK25" s="14">
        <v>15.89879</v>
      </c>
      <c r="SL25" s="14">
        <v>19.765910000000002</v>
      </c>
      <c r="SM25" s="14">
        <v>-2.86591</v>
      </c>
      <c r="SN25" s="14">
        <v>1</v>
      </c>
      <c r="SO25" s="14">
        <v>0.96</v>
      </c>
      <c r="SP25" s="14">
        <v>0.96</v>
      </c>
      <c r="SQ25" s="14">
        <v>0.04</v>
      </c>
      <c r="SR25" s="14">
        <v>0</v>
      </c>
      <c r="SS25" s="14">
        <v>0.4</v>
      </c>
      <c r="ST25" s="14">
        <v>0.4</v>
      </c>
      <c r="SU25" s="14">
        <v>-0.4</v>
      </c>
      <c r="SV25" s="14">
        <v>4.5</v>
      </c>
      <c r="SW25" s="14">
        <v>4.7</v>
      </c>
      <c r="SX25" s="14">
        <v>4.7</v>
      </c>
      <c r="SY25" s="14">
        <v>-0.2</v>
      </c>
      <c r="SZ25" s="14">
        <v>2.2999999999999998</v>
      </c>
      <c r="TA25" s="14">
        <v>2.2999999999999998</v>
      </c>
      <c r="TB25" s="14">
        <v>2.2999999999999998</v>
      </c>
      <c r="TC25" s="14">
        <v>0</v>
      </c>
      <c r="TD25" s="14">
        <v>3.8</v>
      </c>
      <c r="TE25" s="14">
        <v>3.5</v>
      </c>
      <c r="TF25" s="14">
        <v>3.5</v>
      </c>
      <c r="TG25" s="14">
        <v>0.3</v>
      </c>
      <c r="TH25" s="14">
        <v>5</v>
      </c>
      <c r="TI25" s="14">
        <v>5</v>
      </c>
      <c r="TJ25" s="14">
        <v>5</v>
      </c>
      <c r="TK25" s="14">
        <v>0</v>
      </c>
      <c r="TL25" s="14"/>
      <c r="TM25" s="14"/>
      <c r="TN25" s="14"/>
      <c r="TO25" s="14">
        <v>0</v>
      </c>
      <c r="TP25" s="14">
        <v>21.8</v>
      </c>
      <c r="TQ25" s="14">
        <v>10.452</v>
      </c>
      <c r="TR25" s="14">
        <v>10.452</v>
      </c>
      <c r="TS25" s="14">
        <v>11.348000000000001</v>
      </c>
      <c r="TT25" s="14">
        <v>10</v>
      </c>
      <c r="TU25" s="14">
        <v>1.75</v>
      </c>
      <c r="TV25" s="14">
        <v>11.317</v>
      </c>
      <c r="TW25" s="14">
        <v>-1.3169999999999999</v>
      </c>
      <c r="TX25" s="14">
        <v>35.700000000000003</v>
      </c>
      <c r="TY25" s="14"/>
      <c r="TZ25" s="14">
        <v>36.320999999999998</v>
      </c>
      <c r="UA25" s="14">
        <v>-0.621</v>
      </c>
      <c r="UB25" s="14">
        <v>15.8</v>
      </c>
      <c r="UC25" s="14">
        <v>19.62</v>
      </c>
      <c r="UD25" s="14">
        <v>19.62</v>
      </c>
      <c r="UE25" s="14">
        <v>-3.82</v>
      </c>
      <c r="UF25" s="14">
        <v>32.799999999999997</v>
      </c>
      <c r="UG25" s="14">
        <v>35.988</v>
      </c>
      <c r="UH25" s="14">
        <v>35.988</v>
      </c>
      <c r="UI25" s="14">
        <v>-3.1880000000000002</v>
      </c>
      <c r="UJ25" s="14">
        <v>2.6</v>
      </c>
      <c r="UK25" s="14">
        <v>1.982</v>
      </c>
      <c r="UL25" s="14">
        <v>1.982</v>
      </c>
      <c r="UM25" s="14">
        <v>0.61799999999999999</v>
      </c>
      <c r="UN25" s="14">
        <v>0.4</v>
      </c>
      <c r="UO25" s="14">
        <v>1.821</v>
      </c>
      <c r="UP25" s="14">
        <v>1.821</v>
      </c>
      <c r="UQ25" s="14">
        <v>-1.421</v>
      </c>
      <c r="UR25" s="14">
        <v>7.5</v>
      </c>
      <c r="US25" s="14">
        <v>5</v>
      </c>
      <c r="UT25" s="14">
        <v>5</v>
      </c>
      <c r="UU25" s="14">
        <v>2.5</v>
      </c>
      <c r="UV25" s="14">
        <v>2.2000000000000002</v>
      </c>
      <c r="UW25" s="14">
        <v>2</v>
      </c>
      <c r="UX25" s="14">
        <v>2</v>
      </c>
      <c r="UY25" s="14">
        <v>0.2</v>
      </c>
      <c r="UZ25" s="14">
        <v>8.1</v>
      </c>
      <c r="VA25" s="14">
        <v>8</v>
      </c>
      <c r="VB25" s="14">
        <v>8</v>
      </c>
      <c r="VC25" s="14">
        <v>0.1</v>
      </c>
      <c r="VD25" s="14">
        <v>4.3</v>
      </c>
      <c r="VE25" s="14">
        <v>4</v>
      </c>
      <c r="VF25" s="14">
        <v>4</v>
      </c>
      <c r="VG25" s="14">
        <v>0.3</v>
      </c>
      <c r="VH25" s="14">
        <v>4.4000000000000004</v>
      </c>
      <c r="VI25" s="14">
        <v>4</v>
      </c>
      <c r="VJ25" s="14">
        <v>4</v>
      </c>
      <c r="VK25" s="14">
        <v>0.4</v>
      </c>
      <c r="VL25" s="14">
        <v>4.4000000000000004</v>
      </c>
      <c r="VM25" s="14">
        <v>5</v>
      </c>
      <c r="VN25" s="14">
        <v>5</v>
      </c>
      <c r="VO25" s="14">
        <v>-0.6</v>
      </c>
      <c r="VP25" s="14">
        <v>4.8</v>
      </c>
      <c r="VQ25" s="14">
        <v>10.119</v>
      </c>
      <c r="VR25" s="14">
        <v>10.119</v>
      </c>
      <c r="VS25" s="14">
        <v>-5.319</v>
      </c>
      <c r="VT25" s="14">
        <v>249.9</v>
      </c>
      <c r="VU25" s="14"/>
      <c r="VV25" s="14">
        <v>238.928</v>
      </c>
      <c r="VW25" s="14">
        <v>10.972</v>
      </c>
      <c r="VX25" s="14">
        <v>11.2</v>
      </c>
      <c r="VY25" s="14"/>
      <c r="VZ25" s="14">
        <v>12.896000000000001</v>
      </c>
      <c r="WA25" s="14">
        <v>-1.696</v>
      </c>
      <c r="WB25" s="14">
        <v>142.4</v>
      </c>
      <c r="WC25" s="14"/>
      <c r="WD25" s="14">
        <v>143.77600000000001</v>
      </c>
      <c r="WE25" s="14">
        <v>-1.3759999999999999</v>
      </c>
      <c r="WF25" s="14">
        <v>0.6</v>
      </c>
      <c r="WG25" s="14">
        <v>0.6</v>
      </c>
      <c r="WH25" s="14">
        <v>0.6</v>
      </c>
      <c r="WI25" s="14">
        <v>0</v>
      </c>
      <c r="WJ25" s="14">
        <v>0</v>
      </c>
      <c r="WK25" s="14">
        <v>9</v>
      </c>
      <c r="WL25" s="14">
        <v>9</v>
      </c>
      <c r="WM25" s="14">
        <v>-9</v>
      </c>
      <c r="WN25" s="14">
        <v>0</v>
      </c>
      <c r="WO25" s="14">
        <v>12</v>
      </c>
      <c r="WP25" s="14">
        <v>12</v>
      </c>
      <c r="WQ25" s="14">
        <v>-12</v>
      </c>
      <c r="WR25" s="14">
        <v>102.3</v>
      </c>
      <c r="WS25" s="14"/>
      <c r="WT25" s="14">
        <v>106.203</v>
      </c>
      <c r="WU25" s="14">
        <v>-3.903</v>
      </c>
      <c r="WV25" s="14">
        <v>11.5</v>
      </c>
      <c r="WW25" s="14"/>
      <c r="WX25" s="14">
        <v>11.872</v>
      </c>
      <c r="WY25" s="14">
        <v>-0.372</v>
      </c>
      <c r="WZ25" s="14">
        <v>7.1</v>
      </c>
      <c r="XA25" s="14">
        <v>7.2</v>
      </c>
      <c r="XB25" s="14">
        <v>7.2</v>
      </c>
      <c r="XC25" s="14">
        <v>-0.1</v>
      </c>
      <c r="XD25" s="14"/>
      <c r="XE25" s="14"/>
      <c r="XF25" s="14"/>
      <c r="XG25" s="14">
        <v>0</v>
      </c>
      <c r="XH25" s="14">
        <v>9.4</v>
      </c>
      <c r="XI25" s="14">
        <v>10.8</v>
      </c>
      <c r="XJ25" s="14">
        <v>10.8</v>
      </c>
      <c r="XK25" s="14">
        <v>-1.4</v>
      </c>
      <c r="XL25" s="14">
        <v>29</v>
      </c>
      <c r="XM25" s="14">
        <v>29</v>
      </c>
      <c r="XN25" s="14">
        <v>29</v>
      </c>
      <c r="XO25" s="14">
        <v>0</v>
      </c>
      <c r="XP25" s="14">
        <v>26.8</v>
      </c>
      <c r="XQ25" s="14">
        <v>29</v>
      </c>
      <c r="XR25" s="14">
        <v>29</v>
      </c>
      <c r="XS25" s="14">
        <v>-2.2000000000000002</v>
      </c>
      <c r="XT25" s="14">
        <v>15.2</v>
      </c>
      <c r="XU25" s="14">
        <v>14</v>
      </c>
      <c r="XV25" s="14">
        <v>14</v>
      </c>
      <c r="XW25" s="14">
        <v>1.2</v>
      </c>
      <c r="XX25" s="14">
        <v>19.399999999999999</v>
      </c>
      <c r="XY25" s="14">
        <v>20.145</v>
      </c>
      <c r="XZ25" s="14">
        <v>20.145</v>
      </c>
      <c r="YA25" s="14">
        <v>-0.745</v>
      </c>
      <c r="YB25" s="14">
        <v>7.9</v>
      </c>
      <c r="YC25" s="14">
        <v>7.67</v>
      </c>
      <c r="YD25" s="14">
        <v>7.67</v>
      </c>
      <c r="YE25" s="14">
        <v>0.23</v>
      </c>
      <c r="YF25" s="14">
        <v>10.029999999999999</v>
      </c>
      <c r="YG25" s="14">
        <v>11</v>
      </c>
      <c r="YH25" s="14">
        <v>11</v>
      </c>
      <c r="YI25" s="14">
        <v>-0.97</v>
      </c>
    </row>
    <row r="26" spans="1:659" ht="24" customHeight="1" x14ac:dyDescent="0.3">
      <c r="A26" s="1"/>
      <c r="B26" s="16" t="s">
        <v>72</v>
      </c>
      <c r="C26" s="16" t="s">
        <v>797</v>
      </c>
      <c r="D26" s="17">
        <v>80.13</v>
      </c>
      <c r="E26" s="17">
        <v>25.956679999999999</v>
      </c>
      <c r="F26" s="17">
        <v>35.141399999999997</v>
      </c>
      <c r="G26" s="17">
        <v>44.988599999999998</v>
      </c>
      <c r="H26" s="17">
        <v>640.70000000000005</v>
      </c>
      <c r="I26" s="17">
        <v>635.88252999999997</v>
      </c>
      <c r="J26" s="17">
        <v>635.88235999999995</v>
      </c>
      <c r="K26" s="17">
        <v>4.8176399999999999</v>
      </c>
      <c r="L26" s="17">
        <v>215.6</v>
      </c>
      <c r="M26" s="17">
        <v>206.86389</v>
      </c>
      <c r="N26" s="17">
        <v>206.86383000000001</v>
      </c>
      <c r="O26" s="17">
        <v>8.7361699999999995</v>
      </c>
      <c r="P26" s="17"/>
      <c r="Q26" s="17"/>
      <c r="R26" s="17"/>
      <c r="S26" s="17">
        <v>0</v>
      </c>
      <c r="T26" s="17"/>
      <c r="U26" s="17"/>
      <c r="V26" s="17"/>
      <c r="W26" s="17">
        <v>0</v>
      </c>
      <c r="X26" s="17">
        <v>60.1</v>
      </c>
      <c r="Y26" s="17">
        <v>26.202919999999999</v>
      </c>
      <c r="Z26" s="17"/>
      <c r="AA26" s="17">
        <v>60.1</v>
      </c>
      <c r="AB26" s="17">
        <v>80.099999999999994</v>
      </c>
      <c r="AC26" s="17">
        <v>70.28</v>
      </c>
      <c r="AD26" s="17">
        <v>66.766000000000005</v>
      </c>
      <c r="AE26" s="17">
        <v>13.334</v>
      </c>
      <c r="AF26" s="17"/>
      <c r="AG26" s="17"/>
      <c r="AH26" s="17"/>
      <c r="AI26" s="17">
        <v>0</v>
      </c>
      <c r="AJ26" s="17"/>
      <c r="AK26" s="17"/>
      <c r="AL26" s="17">
        <v>87.241699999999994</v>
      </c>
      <c r="AM26" s="17">
        <v>-87.241699999999994</v>
      </c>
      <c r="AN26" s="17">
        <v>188.9</v>
      </c>
      <c r="AO26" s="17">
        <v>196.22801999999999</v>
      </c>
      <c r="AP26" s="17">
        <v>196.22801999999999</v>
      </c>
      <c r="AQ26" s="17">
        <v>-7.3280200000000004</v>
      </c>
      <c r="AR26" s="17">
        <v>210</v>
      </c>
      <c r="AS26" s="17">
        <v>196.22801999999999</v>
      </c>
      <c r="AT26" s="17">
        <v>196.22801999999999</v>
      </c>
      <c r="AU26" s="17">
        <v>13.771979999999999</v>
      </c>
      <c r="AV26" s="17">
        <v>211.1</v>
      </c>
      <c r="AW26" s="17">
        <v>196.22801999999999</v>
      </c>
      <c r="AX26" s="17">
        <v>196.22801999999999</v>
      </c>
      <c r="AY26" s="17">
        <v>14.871980000000001</v>
      </c>
      <c r="AZ26" s="17">
        <v>290.10000000000002</v>
      </c>
      <c r="BA26" s="17">
        <v>295.22593999999998</v>
      </c>
      <c r="BB26" s="17">
        <v>295.22593000000001</v>
      </c>
      <c r="BC26" s="17">
        <v>-5.1259300000000003</v>
      </c>
      <c r="BD26" s="17">
        <v>216.8</v>
      </c>
      <c r="BE26" s="17">
        <v>207.04164</v>
      </c>
      <c r="BF26" s="17">
        <v>207.04164</v>
      </c>
      <c r="BG26" s="17">
        <v>9.7583599999999997</v>
      </c>
      <c r="BH26" s="17">
        <v>111.6</v>
      </c>
      <c r="BI26" s="17">
        <v>103.8317</v>
      </c>
      <c r="BJ26" s="17">
        <v>103.83168999999999</v>
      </c>
      <c r="BK26" s="17">
        <v>7.7683099999999996</v>
      </c>
      <c r="BL26" s="17">
        <v>154.19999999999999</v>
      </c>
      <c r="BM26" s="17">
        <v>74.617540000000005</v>
      </c>
      <c r="BN26" s="17">
        <v>77.669669999999996</v>
      </c>
      <c r="BO26" s="17">
        <v>76.530330000000006</v>
      </c>
      <c r="BP26" s="17">
        <v>3</v>
      </c>
      <c r="BQ26" s="17">
        <v>3.4527100000000002</v>
      </c>
      <c r="BR26" s="17">
        <v>3.4527100000000002</v>
      </c>
      <c r="BS26" s="17">
        <v>-0.45271</v>
      </c>
      <c r="BT26" s="17"/>
      <c r="BU26" s="17"/>
      <c r="BV26" s="17"/>
      <c r="BW26" s="17">
        <v>0</v>
      </c>
      <c r="BX26" s="17"/>
      <c r="BY26" s="17"/>
      <c r="BZ26" s="17"/>
      <c r="CA26" s="17">
        <v>0</v>
      </c>
      <c r="CB26" s="17"/>
      <c r="CC26" s="17"/>
      <c r="CD26" s="17"/>
      <c r="CE26" s="17">
        <v>0</v>
      </c>
      <c r="CF26" s="17"/>
      <c r="CG26" s="17"/>
      <c r="CH26" s="17"/>
      <c r="CI26" s="17">
        <v>0</v>
      </c>
      <c r="CJ26" s="17">
        <v>125.1</v>
      </c>
      <c r="CK26" s="17">
        <v>116.04233000000001</v>
      </c>
      <c r="CL26" s="17">
        <v>116.04233000000001</v>
      </c>
      <c r="CM26" s="17">
        <v>9.0576699999999999</v>
      </c>
      <c r="CN26" s="17">
        <v>5.4</v>
      </c>
      <c r="CO26" s="17">
        <v>5.1333399999999996</v>
      </c>
      <c r="CP26" s="17">
        <v>5.1333399999999996</v>
      </c>
      <c r="CQ26" s="17">
        <v>0.26666000000000001</v>
      </c>
      <c r="CR26" s="17">
        <v>4.5999999999999996</v>
      </c>
      <c r="CS26" s="17">
        <v>2.8177599999999998</v>
      </c>
      <c r="CT26" s="17">
        <v>2.8177500000000002</v>
      </c>
      <c r="CU26" s="17">
        <v>1.7822499999999999</v>
      </c>
      <c r="CV26" s="17"/>
      <c r="CW26" s="17"/>
      <c r="CX26" s="17"/>
      <c r="CY26" s="17">
        <v>0</v>
      </c>
      <c r="CZ26" s="17">
        <v>6.9</v>
      </c>
      <c r="DA26" s="17">
        <v>6.8787000000000003</v>
      </c>
      <c r="DB26" s="17">
        <v>6.8787000000000003</v>
      </c>
      <c r="DC26" s="17">
        <v>2.1299999999999999E-2</v>
      </c>
      <c r="DD26" s="17">
        <v>13.1</v>
      </c>
      <c r="DE26" s="17">
        <v>14.919420000000001</v>
      </c>
      <c r="DF26" s="17">
        <v>14.919409999999999</v>
      </c>
      <c r="DG26" s="17">
        <v>-1.81941</v>
      </c>
      <c r="DH26" s="17">
        <v>50.7</v>
      </c>
      <c r="DI26" s="17">
        <v>61.955840000000002</v>
      </c>
      <c r="DJ26" s="17">
        <v>62.955449999999999</v>
      </c>
      <c r="DK26" s="17">
        <v>-12.25545</v>
      </c>
      <c r="DL26" s="17"/>
      <c r="DM26" s="17"/>
      <c r="DN26" s="17"/>
      <c r="DO26" s="17">
        <v>0</v>
      </c>
      <c r="DP26" s="17"/>
      <c r="DQ26" s="17"/>
      <c r="DR26" s="17"/>
      <c r="DS26" s="17">
        <v>0</v>
      </c>
      <c r="DT26" s="17">
        <v>0</v>
      </c>
      <c r="DU26" s="17"/>
      <c r="DV26" s="17"/>
      <c r="DW26" s="17">
        <v>0</v>
      </c>
      <c r="DX26" s="17"/>
      <c r="DY26" s="17"/>
      <c r="DZ26" s="17"/>
      <c r="EA26" s="17">
        <v>0</v>
      </c>
      <c r="EB26" s="17">
        <v>70.599999999999994</v>
      </c>
      <c r="EC26" s="17">
        <v>54.410130000000002</v>
      </c>
      <c r="ED26" s="17">
        <v>59.342219999999998</v>
      </c>
      <c r="EE26" s="17">
        <v>11.25778</v>
      </c>
      <c r="EF26" s="17">
        <v>122.5</v>
      </c>
      <c r="EG26" s="17">
        <v>86.80274</v>
      </c>
      <c r="EH26" s="17">
        <v>110.26313</v>
      </c>
      <c r="EI26" s="17">
        <v>12.23687</v>
      </c>
      <c r="EJ26" s="17"/>
      <c r="EK26" s="17"/>
      <c r="EL26" s="17"/>
      <c r="EM26" s="17">
        <v>0</v>
      </c>
      <c r="EN26" s="17"/>
      <c r="EO26" s="17"/>
      <c r="EP26" s="17"/>
      <c r="EQ26" s="17">
        <v>0</v>
      </c>
      <c r="ER26" s="17"/>
      <c r="ES26" s="17"/>
      <c r="ET26" s="17"/>
      <c r="EU26" s="17">
        <v>0</v>
      </c>
      <c r="EV26" s="17">
        <v>0</v>
      </c>
      <c r="EW26" s="17"/>
      <c r="EX26" s="17"/>
      <c r="EY26" s="17">
        <v>0</v>
      </c>
      <c r="EZ26" s="17"/>
      <c r="FA26" s="17">
        <v>162.37810999999999</v>
      </c>
      <c r="FB26" s="17"/>
      <c r="FC26" s="17">
        <v>0</v>
      </c>
      <c r="FD26" s="17">
        <v>30</v>
      </c>
      <c r="FE26" s="17">
        <v>30.000630000000001</v>
      </c>
      <c r="FF26" s="17">
        <v>30.000620000000001</v>
      </c>
      <c r="FG26" s="17">
        <v>-6.2E-4</v>
      </c>
      <c r="FH26" s="17">
        <v>0</v>
      </c>
      <c r="FI26" s="17"/>
      <c r="FJ26" s="17"/>
      <c r="FK26" s="17">
        <v>0</v>
      </c>
      <c r="FL26" s="17"/>
      <c r="FM26" s="17"/>
      <c r="FN26" s="17"/>
      <c r="FO26" s="17">
        <v>0</v>
      </c>
      <c r="FP26" s="17">
        <v>18.2</v>
      </c>
      <c r="FQ26" s="17">
        <v>16.68403</v>
      </c>
      <c r="FR26" s="17">
        <v>16.68403</v>
      </c>
      <c r="FS26" s="17">
        <v>1.51597</v>
      </c>
      <c r="FT26" s="17">
        <v>0</v>
      </c>
      <c r="FU26" s="17"/>
      <c r="FV26" s="17"/>
      <c r="FW26" s="17">
        <v>0</v>
      </c>
      <c r="FX26" s="17">
        <v>66.3</v>
      </c>
      <c r="FY26" s="17">
        <v>63.409889999999997</v>
      </c>
      <c r="FZ26" s="17">
        <v>63.409880000000001</v>
      </c>
      <c r="GA26" s="17">
        <v>2.89012</v>
      </c>
      <c r="GB26" s="17">
        <v>183.5</v>
      </c>
      <c r="GC26" s="17">
        <v>184.91498000000001</v>
      </c>
      <c r="GD26" s="17">
        <v>184.91498000000001</v>
      </c>
      <c r="GE26" s="17">
        <v>-1.4149799999999999</v>
      </c>
      <c r="GF26" s="17">
        <v>183.6</v>
      </c>
      <c r="GG26" s="17">
        <v>184.91498000000001</v>
      </c>
      <c r="GH26" s="17">
        <v>184.91498000000001</v>
      </c>
      <c r="GI26" s="17">
        <v>-1.31498</v>
      </c>
      <c r="GJ26" s="17">
        <v>186</v>
      </c>
      <c r="GK26" s="17">
        <v>185.47028</v>
      </c>
      <c r="GL26" s="17">
        <v>185.47028</v>
      </c>
      <c r="GM26" s="17">
        <v>0.52971999999999997</v>
      </c>
      <c r="GN26" s="17">
        <v>103.5</v>
      </c>
      <c r="GO26" s="17">
        <v>96.887619999999998</v>
      </c>
      <c r="GP26" s="17">
        <v>101.36794</v>
      </c>
      <c r="GQ26" s="17">
        <v>2.1320600000000001</v>
      </c>
      <c r="GR26" s="17">
        <v>7.6</v>
      </c>
      <c r="GS26" s="17">
        <v>7.9823300000000001</v>
      </c>
      <c r="GT26" s="17">
        <v>7.9823300000000001</v>
      </c>
      <c r="GU26" s="17">
        <v>-0.38233</v>
      </c>
      <c r="GV26" s="17">
        <v>9.1</v>
      </c>
      <c r="GW26" s="17">
        <v>8.3742199999999993</v>
      </c>
      <c r="GX26" s="17">
        <v>8.3742099999999997</v>
      </c>
      <c r="GY26" s="17">
        <v>0.72579000000000005</v>
      </c>
      <c r="GZ26" s="17">
        <v>25.5</v>
      </c>
      <c r="HA26" s="17">
        <v>33</v>
      </c>
      <c r="HB26" s="17">
        <v>20.36703</v>
      </c>
      <c r="HC26" s="17">
        <v>5.1329700000000003</v>
      </c>
      <c r="HD26" s="17"/>
      <c r="HE26" s="17"/>
      <c r="HF26" s="17"/>
      <c r="HG26" s="17">
        <v>0</v>
      </c>
      <c r="HH26" s="17">
        <v>2</v>
      </c>
      <c r="HI26" s="17">
        <v>1.97359</v>
      </c>
      <c r="HJ26" s="17">
        <v>1.97359</v>
      </c>
      <c r="HK26" s="17">
        <v>2.6409999999999999E-2</v>
      </c>
      <c r="HL26" s="17">
        <v>12</v>
      </c>
      <c r="HM26" s="17">
        <v>13.13129</v>
      </c>
      <c r="HN26" s="17">
        <v>13.13129</v>
      </c>
      <c r="HO26" s="17">
        <v>-1.1312899999999999</v>
      </c>
      <c r="HP26" s="17">
        <v>56.9</v>
      </c>
      <c r="HQ26" s="17">
        <v>85</v>
      </c>
      <c r="HR26" s="17">
        <v>84.999939999999995</v>
      </c>
      <c r="HS26" s="17">
        <v>-28.09994</v>
      </c>
      <c r="HT26" s="17"/>
      <c r="HU26" s="17"/>
      <c r="HV26" s="17"/>
      <c r="HW26" s="17">
        <v>0</v>
      </c>
      <c r="HX26" s="17"/>
      <c r="HY26" s="17"/>
      <c r="HZ26" s="17"/>
      <c r="IA26" s="17">
        <v>0</v>
      </c>
      <c r="IB26" s="17">
        <v>72.2</v>
      </c>
      <c r="IC26" s="17">
        <v>71.373310000000004</v>
      </c>
      <c r="ID26" s="17">
        <v>79.603880000000004</v>
      </c>
      <c r="IE26" s="17">
        <v>-7.40388</v>
      </c>
      <c r="IF26" s="17"/>
      <c r="IG26" s="17"/>
      <c r="IH26" s="17"/>
      <c r="II26" s="17">
        <v>0</v>
      </c>
      <c r="IJ26" s="17"/>
      <c r="IK26" s="17"/>
      <c r="IL26" s="17"/>
      <c r="IM26" s="17">
        <v>0</v>
      </c>
      <c r="IN26" s="17">
        <v>46.7</v>
      </c>
      <c r="IO26" s="17">
        <v>45.221359999999997</v>
      </c>
      <c r="IP26" s="17">
        <v>45.221330000000002</v>
      </c>
      <c r="IQ26" s="17">
        <v>1.4786699999999999</v>
      </c>
      <c r="IR26" s="17"/>
      <c r="IS26" s="17"/>
      <c r="IT26" s="17"/>
      <c r="IU26" s="17">
        <v>0</v>
      </c>
      <c r="IV26" s="17"/>
      <c r="IW26" s="17"/>
      <c r="IX26" s="17"/>
      <c r="IY26" s="17">
        <v>0</v>
      </c>
      <c r="IZ26" s="17"/>
      <c r="JA26" s="17"/>
      <c r="JB26" s="17"/>
      <c r="JC26" s="17">
        <v>0</v>
      </c>
      <c r="JD26" s="17">
        <v>91.9</v>
      </c>
      <c r="JE26" s="17">
        <v>84.600899999999996</v>
      </c>
      <c r="JF26" s="17">
        <v>96.986750000000001</v>
      </c>
      <c r="JG26" s="17">
        <v>-5.0867500000000003</v>
      </c>
      <c r="JH26" s="17">
        <v>177.8</v>
      </c>
      <c r="JI26" s="17">
        <v>185.07862</v>
      </c>
      <c r="JJ26" s="17">
        <v>185.07862</v>
      </c>
      <c r="JK26" s="17">
        <v>-7.2786200000000001</v>
      </c>
      <c r="JL26" s="17">
        <v>175.7</v>
      </c>
      <c r="JM26" s="17">
        <v>185.07862</v>
      </c>
      <c r="JN26" s="17">
        <v>185.07862</v>
      </c>
      <c r="JO26" s="17">
        <v>-9.3786199999999997</v>
      </c>
      <c r="JP26" s="17">
        <v>200</v>
      </c>
      <c r="JQ26" s="17">
        <v>185.07862</v>
      </c>
      <c r="JR26" s="17">
        <v>185.07862</v>
      </c>
      <c r="JS26" s="17">
        <v>14.921379999999999</v>
      </c>
      <c r="JT26" s="17">
        <v>273.60000000000002</v>
      </c>
      <c r="JU26" s="17">
        <v>278.45161999999999</v>
      </c>
      <c r="JV26" s="17">
        <v>278.45161999999999</v>
      </c>
      <c r="JW26" s="17">
        <v>-4.8516199999999996</v>
      </c>
      <c r="JX26" s="17">
        <v>76.5</v>
      </c>
      <c r="JY26" s="17">
        <v>73.590999999999994</v>
      </c>
      <c r="JZ26" s="17">
        <v>73.590990000000005</v>
      </c>
      <c r="KA26" s="17">
        <v>2.9090099999999999</v>
      </c>
      <c r="KB26" s="17">
        <v>37.1</v>
      </c>
      <c r="KC26" s="17">
        <v>36.905999999999999</v>
      </c>
      <c r="KD26" s="17">
        <v>36.905990000000003</v>
      </c>
      <c r="KE26" s="17">
        <v>0.19400999999999999</v>
      </c>
      <c r="KF26" s="17"/>
      <c r="KG26" s="17"/>
      <c r="KH26" s="17"/>
      <c r="KI26" s="17">
        <v>0</v>
      </c>
      <c r="KJ26" s="17"/>
      <c r="KK26" s="17"/>
      <c r="KL26" s="17"/>
      <c r="KM26" s="17">
        <v>0</v>
      </c>
      <c r="KN26" s="17"/>
      <c r="KO26" s="17"/>
      <c r="KP26" s="17"/>
      <c r="KQ26" s="17">
        <v>0</v>
      </c>
      <c r="KR26" s="17"/>
      <c r="KS26" s="17"/>
      <c r="KT26" s="17"/>
      <c r="KU26" s="17">
        <v>0</v>
      </c>
      <c r="KV26" s="17"/>
      <c r="KW26" s="17"/>
      <c r="KX26" s="17"/>
      <c r="KY26" s="17">
        <v>0</v>
      </c>
      <c r="KZ26" s="17"/>
      <c r="LA26" s="17"/>
      <c r="LB26" s="17"/>
      <c r="LC26" s="17">
        <v>0</v>
      </c>
      <c r="LD26" s="17">
        <v>0.5</v>
      </c>
      <c r="LE26" s="17">
        <v>0.37169999999999997</v>
      </c>
      <c r="LF26" s="17">
        <v>0.37169000000000002</v>
      </c>
      <c r="LG26" s="17">
        <v>0.12831000000000001</v>
      </c>
      <c r="LH26" s="17">
        <v>117.7</v>
      </c>
      <c r="LI26" s="17">
        <v>88.496229999999997</v>
      </c>
      <c r="LJ26" s="17">
        <v>77.669420000000002</v>
      </c>
      <c r="LK26" s="17">
        <v>40.03058</v>
      </c>
      <c r="LL26" s="17">
        <v>84.4</v>
      </c>
      <c r="LM26" s="17">
        <v>93.78134</v>
      </c>
      <c r="LN26" s="17">
        <v>87.641639999999995</v>
      </c>
      <c r="LO26" s="17">
        <v>-3.2416399999999999</v>
      </c>
      <c r="LP26" s="17">
        <v>66.3</v>
      </c>
      <c r="LQ26" s="17">
        <v>67.133979999999994</v>
      </c>
      <c r="LR26" s="17">
        <v>67.133979999999994</v>
      </c>
      <c r="LS26" s="17">
        <v>-0.83398000000000005</v>
      </c>
      <c r="LT26" s="17">
        <v>73.5</v>
      </c>
      <c r="LU26" s="17">
        <v>72.37388</v>
      </c>
      <c r="LV26" s="17">
        <v>72.374170000000007</v>
      </c>
      <c r="LW26" s="17">
        <v>1.1258300000000001</v>
      </c>
      <c r="LX26" s="17">
        <v>29.6</v>
      </c>
      <c r="LY26" s="17">
        <v>29.951460000000001</v>
      </c>
      <c r="LZ26" s="17">
        <v>29.951450000000001</v>
      </c>
      <c r="MA26" s="17">
        <v>-0.35144999999999998</v>
      </c>
      <c r="MB26" s="17"/>
      <c r="MC26" s="17"/>
      <c r="MD26" s="17"/>
      <c r="ME26" s="17">
        <v>0</v>
      </c>
      <c r="MF26" s="17"/>
      <c r="MG26" s="17"/>
      <c r="MH26" s="17"/>
      <c r="MI26" s="17">
        <v>0</v>
      </c>
      <c r="MJ26" s="17"/>
      <c r="MK26" s="17"/>
      <c r="ML26" s="17"/>
      <c r="MM26" s="17">
        <v>0</v>
      </c>
      <c r="MN26" s="17">
        <v>147.69999999999999</v>
      </c>
      <c r="MO26" s="17">
        <v>151.08876000000001</v>
      </c>
      <c r="MP26" s="17">
        <v>159.10799</v>
      </c>
      <c r="MQ26" s="17">
        <v>-11.40799</v>
      </c>
      <c r="MR26" s="17">
        <v>150.1</v>
      </c>
      <c r="MS26" s="17">
        <v>151.08876000000001</v>
      </c>
      <c r="MT26" s="17">
        <v>159.10799</v>
      </c>
      <c r="MU26" s="17">
        <v>-9.0079899999999995</v>
      </c>
      <c r="MV26" s="17">
        <v>150.69999999999999</v>
      </c>
      <c r="MW26" s="17">
        <v>151.54248000000001</v>
      </c>
      <c r="MX26" s="17">
        <v>159.58579</v>
      </c>
      <c r="MY26" s="17">
        <v>-8.8857900000000001</v>
      </c>
      <c r="MZ26" s="17"/>
      <c r="NA26" s="17"/>
      <c r="NB26" s="17"/>
      <c r="NC26" s="17">
        <v>0</v>
      </c>
      <c r="ND26" s="17"/>
      <c r="NE26" s="17"/>
      <c r="NF26" s="17"/>
      <c r="NG26" s="17">
        <v>0</v>
      </c>
      <c r="NH26" s="17"/>
      <c r="NI26" s="17"/>
      <c r="NJ26" s="17"/>
      <c r="NK26" s="17">
        <v>0</v>
      </c>
      <c r="NL26" s="17"/>
      <c r="NM26" s="17"/>
      <c r="NN26" s="17"/>
      <c r="NO26" s="17">
        <v>0</v>
      </c>
      <c r="NP26" s="17"/>
      <c r="NQ26" s="17"/>
      <c r="NR26" s="17"/>
      <c r="NS26" s="17">
        <v>0</v>
      </c>
      <c r="NT26" s="17">
        <v>216.9</v>
      </c>
      <c r="NU26" s="17">
        <v>188.03738000000001</v>
      </c>
      <c r="NV26" s="17">
        <v>213.11997</v>
      </c>
      <c r="NW26" s="17">
        <v>3.78003</v>
      </c>
      <c r="NX26" s="17">
        <v>103.9</v>
      </c>
      <c r="NY26" s="17">
        <v>94.301029999999997</v>
      </c>
      <c r="NZ26" s="17">
        <v>106.87999000000001</v>
      </c>
      <c r="OA26" s="17">
        <v>-2.9799899999999999</v>
      </c>
      <c r="OB26" s="17">
        <v>0.9</v>
      </c>
      <c r="OC26" s="17"/>
      <c r="OD26" s="17">
        <v>0.79300000000000004</v>
      </c>
      <c r="OE26" s="17">
        <v>0.107</v>
      </c>
      <c r="OF26" s="17">
        <v>43.8</v>
      </c>
      <c r="OG26" s="17">
        <v>83.46</v>
      </c>
      <c r="OH26" s="17">
        <v>83.46</v>
      </c>
      <c r="OI26" s="17">
        <v>-39.659999999999997</v>
      </c>
      <c r="OJ26" s="17">
        <v>80.400000000000006</v>
      </c>
      <c r="OK26" s="17"/>
      <c r="OL26" s="17">
        <v>79.989000000000004</v>
      </c>
      <c r="OM26" s="17">
        <v>0.41099999999999998</v>
      </c>
      <c r="ON26" s="17">
        <v>9.3000000000000007</v>
      </c>
      <c r="OO26" s="17">
        <v>13.42</v>
      </c>
      <c r="OP26" s="17">
        <v>13.42</v>
      </c>
      <c r="OQ26" s="17">
        <v>-4.12</v>
      </c>
      <c r="OR26" s="17">
        <v>0.3</v>
      </c>
      <c r="OS26" s="17"/>
      <c r="OT26" s="17">
        <v>0.5</v>
      </c>
      <c r="OU26" s="17">
        <v>-0.2</v>
      </c>
      <c r="OV26" s="17">
        <v>4.3</v>
      </c>
      <c r="OW26" s="17">
        <v>3.6</v>
      </c>
      <c r="OX26" s="17">
        <v>3.6</v>
      </c>
      <c r="OY26" s="17">
        <v>0.7</v>
      </c>
      <c r="OZ26" s="17"/>
      <c r="PA26" s="17"/>
      <c r="PB26" s="17"/>
      <c r="PC26" s="17">
        <v>0</v>
      </c>
      <c r="PD26" s="17">
        <v>9.8000000000000007</v>
      </c>
      <c r="PE26" s="17">
        <v>9</v>
      </c>
      <c r="PF26" s="17">
        <v>9.9830000000000005</v>
      </c>
      <c r="PG26" s="17">
        <v>-0.183</v>
      </c>
      <c r="PH26" s="17">
        <v>4.7</v>
      </c>
      <c r="PI26" s="17">
        <v>2.3781500000000002</v>
      </c>
      <c r="PJ26" s="17"/>
      <c r="PK26" s="17">
        <v>4.7</v>
      </c>
      <c r="PL26" s="17">
        <v>204.79</v>
      </c>
      <c r="PM26" s="17"/>
      <c r="PN26" s="17">
        <v>187</v>
      </c>
      <c r="PO26" s="17">
        <v>17.79</v>
      </c>
      <c r="PP26" s="17">
        <v>0.4</v>
      </c>
      <c r="PQ26" s="17">
        <v>1</v>
      </c>
      <c r="PR26" s="17">
        <v>1</v>
      </c>
      <c r="PS26" s="17">
        <v>-0.6</v>
      </c>
      <c r="PT26" s="17">
        <v>1.4</v>
      </c>
      <c r="PU26" s="17">
        <v>1.91</v>
      </c>
      <c r="PV26" s="17">
        <v>1.91</v>
      </c>
      <c r="PW26" s="17">
        <v>-0.51</v>
      </c>
      <c r="PX26" s="17">
        <v>4.5</v>
      </c>
      <c r="PY26" s="17">
        <v>4</v>
      </c>
      <c r="PZ26" s="17">
        <v>4</v>
      </c>
      <c r="QA26" s="17">
        <v>0.5</v>
      </c>
      <c r="QB26" s="17">
        <v>20.2</v>
      </c>
      <c r="QC26" s="17">
        <v>15.53398</v>
      </c>
      <c r="QD26" s="17">
        <v>15.53398</v>
      </c>
      <c r="QE26" s="17">
        <v>4.6660199999999996</v>
      </c>
      <c r="QF26" s="17">
        <v>3.5</v>
      </c>
      <c r="QG26" s="17">
        <v>3.1</v>
      </c>
      <c r="QH26" s="17">
        <v>3.1</v>
      </c>
      <c r="QI26" s="17">
        <v>0.4</v>
      </c>
      <c r="QJ26" s="17">
        <v>6.6</v>
      </c>
      <c r="QK26" s="17">
        <v>3.1</v>
      </c>
      <c r="QL26" s="17">
        <v>3.1</v>
      </c>
      <c r="QM26" s="17">
        <v>3.5</v>
      </c>
      <c r="QN26" s="17">
        <v>3.3</v>
      </c>
      <c r="QO26" s="17">
        <v>3.5</v>
      </c>
      <c r="QP26" s="17">
        <v>3.5</v>
      </c>
      <c r="QQ26" s="17">
        <v>-0.2</v>
      </c>
      <c r="QR26" s="17">
        <v>16.2</v>
      </c>
      <c r="QS26" s="17">
        <v>17.475729999999999</v>
      </c>
      <c r="QT26" s="17">
        <v>17.475729999999999</v>
      </c>
      <c r="QU26" s="17">
        <v>-1.27573</v>
      </c>
      <c r="QV26" s="17">
        <v>14.7</v>
      </c>
      <c r="QW26" s="17"/>
      <c r="QX26" s="17">
        <v>15.788</v>
      </c>
      <c r="QY26" s="17">
        <v>-1.0880000000000001</v>
      </c>
      <c r="QZ26" s="17">
        <v>18.3</v>
      </c>
      <c r="RA26" s="17"/>
      <c r="RB26" s="17">
        <v>18.693999999999999</v>
      </c>
      <c r="RC26" s="17">
        <v>-0.39400000000000002</v>
      </c>
      <c r="RD26" s="17">
        <v>5.7</v>
      </c>
      <c r="RE26" s="17">
        <v>13.628</v>
      </c>
      <c r="RF26" s="17">
        <v>13.628</v>
      </c>
      <c r="RG26" s="17">
        <v>-7.9279999999999999</v>
      </c>
      <c r="RH26" s="17">
        <v>15.3</v>
      </c>
      <c r="RI26" s="17">
        <v>35.320999999999998</v>
      </c>
      <c r="RJ26" s="17">
        <v>35.320999999999998</v>
      </c>
      <c r="RK26" s="17">
        <v>-20.021000000000001</v>
      </c>
      <c r="RL26" s="17">
        <v>2.9</v>
      </c>
      <c r="RM26" s="17">
        <v>3</v>
      </c>
      <c r="RN26" s="17">
        <v>3</v>
      </c>
      <c r="RO26" s="17">
        <v>-0.1</v>
      </c>
      <c r="RP26" s="17">
        <v>2.4</v>
      </c>
      <c r="RQ26" s="17">
        <v>2.4</v>
      </c>
      <c r="RR26" s="17">
        <v>2.4</v>
      </c>
      <c r="RS26" s="17">
        <v>0</v>
      </c>
      <c r="RT26" s="17">
        <v>2.4</v>
      </c>
      <c r="RU26" s="17">
        <v>2.4</v>
      </c>
      <c r="RV26" s="17">
        <v>2.4</v>
      </c>
      <c r="RW26" s="17">
        <v>0</v>
      </c>
      <c r="RX26" s="17">
        <v>2.6</v>
      </c>
      <c r="RY26" s="17">
        <v>2.8</v>
      </c>
      <c r="RZ26" s="17">
        <v>2.8</v>
      </c>
      <c r="SA26" s="17">
        <v>-0.2</v>
      </c>
      <c r="SB26" s="17">
        <v>19.399999999999999</v>
      </c>
      <c r="SC26" s="17"/>
      <c r="SD26" s="17">
        <v>18.05</v>
      </c>
      <c r="SE26" s="17">
        <v>1.35</v>
      </c>
      <c r="SF26" s="17">
        <v>1.8</v>
      </c>
      <c r="SG26" s="17">
        <v>2.1</v>
      </c>
      <c r="SH26" s="17">
        <v>2.1</v>
      </c>
      <c r="SI26" s="17">
        <v>-0.3</v>
      </c>
      <c r="SJ26" s="17">
        <v>16.899999999999999</v>
      </c>
      <c r="SK26" s="17">
        <v>16.5092</v>
      </c>
      <c r="SL26" s="17">
        <v>18.412990000000001</v>
      </c>
      <c r="SM26" s="17">
        <v>-1.5129900000000001</v>
      </c>
      <c r="SN26" s="17">
        <v>0.9</v>
      </c>
      <c r="SO26" s="17">
        <v>0.96</v>
      </c>
      <c r="SP26" s="17">
        <v>0.96</v>
      </c>
      <c r="SQ26" s="17">
        <v>-0.06</v>
      </c>
      <c r="SR26" s="17">
        <v>0</v>
      </c>
      <c r="SS26" s="17">
        <v>0.4</v>
      </c>
      <c r="ST26" s="17">
        <v>0.4</v>
      </c>
      <c r="SU26" s="17">
        <v>-0.4</v>
      </c>
      <c r="SV26" s="17">
        <v>4.2</v>
      </c>
      <c r="SW26" s="17">
        <v>4.7</v>
      </c>
      <c r="SX26" s="17">
        <v>4.7</v>
      </c>
      <c r="SY26" s="17">
        <v>-0.5</v>
      </c>
      <c r="SZ26" s="17">
        <v>2.2000000000000002</v>
      </c>
      <c r="TA26" s="17">
        <v>2.2999999999999998</v>
      </c>
      <c r="TB26" s="17">
        <v>2.2999999999999998</v>
      </c>
      <c r="TC26" s="17">
        <v>-0.1</v>
      </c>
      <c r="TD26" s="17">
        <v>3.8</v>
      </c>
      <c r="TE26" s="17">
        <v>3.5</v>
      </c>
      <c r="TF26" s="17">
        <v>3.5</v>
      </c>
      <c r="TG26" s="17">
        <v>0.3</v>
      </c>
      <c r="TH26" s="17">
        <v>5</v>
      </c>
      <c r="TI26" s="17">
        <v>5</v>
      </c>
      <c r="TJ26" s="17">
        <v>5</v>
      </c>
      <c r="TK26" s="17">
        <v>0</v>
      </c>
      <c r="TL26" s="17"/>
      <c r="TM26" s="17"/>
      <c r="TN26" s="17"/>
      <c r="TO26" s="17">
        <v>0</v>
      </c>
      <c r="TP26" s="17">
        <v>21.1</v>
      </c>
      <c r="TQ26" s="17">
        <v>10.366</v>
      </c>
      <c r="TR26" s="17">
        <v>10.366</v>
      </c>
      <c r="TS26" s="17">
        <v>10.734</v>
      </c>
      <c r="TT26" s="17">
        <v>12.2</v>
      </c>
      <c r="TU26" s="17">
        <v>12.699</v>
      </c>
      <c r="TV26" s="17">
        <v>12.699</v>
      </c>
      <c r="TW26" s="17">
        <v>-0.499</v>
      </c>
      <c r="TX26" s="17">
        <v>35.700000000000003</v>
      </c>
      <c r="TY26" s="17"/>
      <c r="TZ26" s="17">
        <v>36.796999999999997</v>
      </c>
      <c r="UA26" s="17">
        <v>-1.097</v>
      </c>
      <c r="UB26" s="17">
        <v>22</v>
      </c>
      <c r="UC26" s="17">
        <v>22.539000000000001</v>
      </c>
      <c r="UD26" s="17">
        <v>22.539000000000001</v>
      </c>
      <c r="UE26" s="17">
        <v>-0.53900000000000003</v>
      </c>
      <c r="UF26" s="17">
        <v>36.799999999999997</v>
      </c>
      <c r="UG26" s="17">
        <v>36.906999999999996</v>
      </c>
      <c r="UH26" s="17">
        <v>36.906999999999996</v>
      </c>
      <c r="UI26" s="17">
        <v>-0.107</v>
      </c>
      <c r="UJ26" s="17">
        <v>2.8</v>
      </c>
      <c r="UK26" s="17">
        <v>2.371</v>
      </c>
      <c r="UL26" s="17">
        <v>2.371</v>
      </c>
      <c r="UM26" s="17">
        <v>0.42899999999999999</v>
      </c>
      <c r="UN26" s="17">
        <v>1.3</v>
      </c>
      <c r="UO26" s="17">
        <v>2.13</v>
      </c>
      <c r="UP26" s="17">
        <v>2.13</v>
      </c>
      <c r="UQ26" s="17">
        <v>-0.83</v>
      </c>
      <c r="UR26" s="17">
        <v>7.5</v>
      </c>
      <c r="US26" s="17">
        <v>5</v>
      </c>
      <c r="UT26" s="17">
        <v>5</v>
      </c>
      <c r="UU26" s="17">
        <v>2.5</v>
      </c>
      <c r="UV26" s="17">
        <v>2.2000000000000002</v>
      </c>
      <c r="UW26" s="17">
        <v>2</v>
      </c>
      <c r="UX26" s="17">
        <v>2</v>
      </c>
      <c r="UY26" s="17">
        <v>0.2</v>
      </c>
      <c r="UZ26" s="17">
        <v>7.6</v>
      </c>
      <c r="VA26" s="17">
        <v>8</v>
      </c>
      <c r="VB26" s="17">
        <v>8</v>
      </c>
      <c r="VC26" s="17">
        <v>-0.4</v>
      </c>
      <c r="VD26" s="17">
        <v>4.2</v>
      </c>
      <c r="VE26" s="17">
        <v>4</v>
      </c>
      <c r="VF26" s="17">
        <v>4</v>
      </c>
      <c r="VG26" s="17">
        <v>0.2</v>
      </c>
      <c r="VH26" s="17">
        <v>4.8</v>
      </c>
      <c r="VI26" s="17">
        <v>4</v>
      </c>
      <c r="VJ26" s="17">
        <v>4</v>
      </c>
      <c r="VK26" s="17">
        <v>0.8</v>
      </c>
      <c r="VL26" s="17">
        <v>4.4000000000000004</v>
      </c>
      <c r="VM26" s="17">
        <v>5</v>
      </c>
      <c r="VN26" s="17">
        <v>5</v>
      </c>
      <c r="VO26" s="17">
        <v>-0.6</v>
      </c>
      <c r="VP26" s="17">
        <v>8.8000000000000007</v>
      </c>
      <c r="VQ26" s="17">
        <v>10.971</v>
      </c>
      <c r="VR26" s="17">
        <v>10.971</v>
      </c>
      <c r="VS26" s="17">
        <v>-2.1709999999999998</v>
      </c>
      <c r="VT26" s="17">
        <v>252.7</v>
      </c>
      <c r="VU26" s="17"/>
      <c r="VV26" s="17">
        <v>243.119</v>
      </c>
      <c r="VW26" s="17">
        <v>9.5809999999999995</v>
      </c>
      <c r="VX26" s="17">
        <v>13.2</v>
      </c>
      <c r="VY26" s="17"/>
      <c r="VZ26" s="17">
        <v>13.7</v>
      </c>
      <c r="WA26" s="17">
        <v>-0.5</v>
      </c>
      <c r="WB26" s="17">
        <v>143</v>
      </c>
      <c r="WC26" s="17"/>
      <c r="WD26" s="17">
        <v>144.15700000000001</v>
      </c>
      <c r="WE26" s="17">
        <v>-1.157</v>
      </c>
      <c r="WF26" s="17">
        <v>0.6</v>
      </c>
      <c r="WG26" s="17">
        <v>0.6</v>
      </c>
      <c r="WH26" s="17">
        <v>0.6</v>
      </c>
      <c r="WI26" s="17">
        <v>0</v>
      </c>
      <c r="WJ26" s="17">
        <v>0</v>
      </c>
      <c r="WK26" s="17">
        <v>9</v>
      </c>
      <c r="WL26" s="17">
        <v>9</v>
      </c>
      <c r="WM26" s="17">
        <v>-9</v>
      </c>
      <c r="WN26" s="17">
        <v>0</v>
      </c>
      <c r="WO26" s="17">
        <v>14</v>
      </c>
      <c r="WP26" s="17">
        <v>14</v>
      </c>
      <c r="WQ26" s="17">
        <v>-14</v>
      </c>
      <c r="WR26" s="17">
        <v>103.7</v>
      </c>
      <c r="WS26" s="17"/>
      <c r="WT26" s="17">
        <v>108.1</v>
      </c>
      <c r="WU26" s="17">
        <v>-4.4000000000000004</v>
      </c>
      <c r="WV26" s="17">
        <v>13.6</v>
      </c>
      <c r="WW26" s="17"/>
      <c r="WX26" s="17">
        <v>13.757</v>
      </c>
      <c r="WY26" s="17">
        <v>-0.157</v>
      </c>
      <c r="WZ26" s="17">
        <v>7.1</v>
      </c>
      <c r="XA26" s="17">
        <v>7.2</v>
      </c>
      <c r="XB26" s="17">
        <v>7.2</v>
      </c>
      <c r="XC26" s="17">
        <v>-0.1</v>
      </c>
      <c r="XD26" s="17"/>
      <c r="XE26" s="17"/>
      <c r="XF26" s="17"/>
      <c r="XG26" s="17">
        <v>0</v>
      </c>
      <c r="XH26" s="17">
        <v>9.3000000000000007</v>
      </c>
      <c r="XI26" s="17">
        <v>10.8</v>
      </c>
      <c r="XJ26" s="17">
        <v>10.8</v>
      </c>
      <c r="XK26" s="17">
        <v>-1.5</v>
      </c>
      <c r="XL26" s="17">
        <v>29.1</v>
      </c>
      <c r="XM26" s="17">
        <v>29</v>
      </c>
      <c r="XN26" s="17">
        <v>29</v>
      </c>
      <c r="XO26" s="17">
        <v>0.1</v>
      </c>
      <c r="XP26" s="17">
        <v>26.9</v>
      </c>
      <c r="XQ26" s="17">
        <v>29</v>
      </c>
      <c r="XR26" s="17">
        <v>29</v>
      </c>
      <c r="XS26" s="17">
        <v>-2.1</v>
      </c>
      <c r="XT26" s="17">
        <v>15.6</v>
      </c>
      <c r="XU26" s="17">
        <v>14</v>
      </c>
      <c r="XV26" s="17">
        <v>14</v>
      </c>
      <c r="XW26" s="17">
        <v>1.6</v>
      </c>
      <c r="XX26" s="17">
        <v>19.100000000000001</v>
      </c>
      <c r="XY26" s="17">
        <v>20.145</v>
      </c>
      <c r="XZ26" s="17">
        <v>20.145</v>
      </c>
      <c r="YA26" s="17">
        <v>-1.0449999999999999</v>
      </c>
      <c r="YB26" s="17">
        <v>6.8</v>
      </c>
      <c r="YC26" s="17">
        <v>7.67</v>
      </c>
      <c r="YD26" s="17">
        <v>7.67</v>
      </c>
      <c r="YE26" s="17">
        <v>-0.87</v>
      </c>
      <c r="YF26" s="17">
        <v>10.97</v>
      </c>
      <c r="YG26" s="17">
        <v>11</v>
      </c>
      <c r="YH26" s="17">
        <v>11</v>
      </c>
      <c r="YI26" s="17">
        <v>-0.03</v>
      </c>
    </row>
    <row r="27" spans="1:659" ht="24" customHeight="1" x14ac:dyDescent="0.3">
      <c r="A27" s="1"/>
      <c r="B27" s="16" t="s">
        <v>72</v>
      </c>
      <c r="C27" s="16" t="s">
        <v>798</v>
      </c>
      <c r="D27" s="17">
        <v>77.319999999999993</v>
      </c>
      <c r="E27" s="17">
        <v>31.953949999999999</v>
      </c>
      <c r="F27" s="17">
        <v>42.633229999999998</v>
      </c>
      <c r="G27" s="17">
        <v>34.686770000000003</v>
      </c>
      <c r="H27" s="17">
        <v>641</v>
      </c>
      <c r="I27" s="17">
        <v>635.88252999999997</v>
      </c>
      <c r="J27" s="17">
        <v>635.88241000000005</v>
      </c>
      <c r="K27" s="17">
        <v>5.1175899999999999</v>
      </c>
      <c r="L27" s="17">
        <v>217</v>
      </c>
      <c r="M27" s="17">
        <v>206.86389</v>
      </c>
      <c r="N27" s="17">
        <v>206.86385000000001</v>
      </c>
      <c r="O27" s="17">
        <v>10.136150000000001</v>
      </c>
      <c r="P27" s="17"/>
      <c r="Q27" s="17"/>
      <c r="R27" s="17"/>
      <c r="S27" s="17">
        <v>0</v>
      </c>
      <c r="T27" s="17"/>
      <c r="U27" s="17"/>
      <c r="V27" s="17"/>
      <c r="W27" s="17">
        <v>0</v>
      </c>
      <c r="X27" s="17">
        <v>60.3</v>
      </c>
      <c r="Y27" s="17">
        <v>47.906610000000001</v>
      </c>
      <c r="Z27" s="17">
        <v>15.804650000000001</v>
      </c>
      <c r="AA27" s="17">
        <v>44.495350000000002</v>
      </c>
      <c r="AB27" s="17">
        <v>81.8</v>
      </c>
      <c r="AC27" s="17">
        <v>70.28</v>
      </c>
      <c r="AD27" s="17">
        <v>66.766000000000005</v>
      </c>
      <c r="AE27" s="17">
        <v>15.034000000000001</v>
      </c>
      <c r="AF27" s="17"/>
      <c r="AG27" s="17"/>
      <c r="AH27" s="17"/>
      <c r="AI27" s="17">
        <v>0</v>
      </c>
      <c r="AJ27" s="17"/>
      <c r="AK27" s="17"/>
      <c r="AL27" s="17">
        <v>87.241759999999999</v>
      </c>
      <c r="AM27" s="17">
        <v>-87.241759999999999</v>
      </c>
      <c r="AN27" s="17">
        <v>188.8</v>
      </c>
      <c r="AO27" s="17">
        <v>196.22801999999999</v>
      </c>
      <c r="AP27" s="17">
        <v>196.22801999999999</v>
      </c>
      <c r="AQ27" s="17">
        <v>-7.4280200000000001</v>
      </c>
      <c r="AR27" s="17">
        <v>207.5</v>
      </c>
      <c r="AS27" s="17">
        <v>196.22801999999999</v>
      </c>
      <c r="AT27" s="17">
        <v>196.22801999999999</v>
      </c>
      <c r="AU27" s="17">
        <v>11.271979999999999</v>
      </c>
      <c r="AV27" s="17">
        <v>211</v>
      </c>
      <c r="AW27" s="17">
        <v>196.22801999999999</v>
      </c>
      <c r="AX27" s="17">
        <v>196.22801999999999</v>
      </c>
      <c r="AY27" s="17">
        <v>14.771979999999999</v>
      </c>
      <c r="AZ27" s="17">
        <v>289.5</v>
      </c>
      <c r="BA27" s="17">
        <v>295.22593999999998</v>
      </c>
      <c r="BB27" s="17">
        <v>295.22593000000001</v>
      </c>
      <c r="BC27" s="17">
        <v>-5.72593</v>
      </c>
      <c r="BD27" s="17">
        <v>215.2</v>
      </c>
      <c r="BE27" s="17">
        <v>207.04164</v>
      </c>
      <c r="BF27" s="17">
        <v>207.04164</v>
      </c>
      <c r="BG27" s="17">
        <v>8.1583600000000001</v>
      </c>
      <c r="BH27" s="17">
        <v>111.4</v>
      </c>
      <c r="BI27" s="17">
        <v>103.8317</v>
      </c>
      <c r="BJ27" s="17">
        <v>103.83168999999999</v>
      </c>
      <c r="BK27" s="17">
        <v>7.5683100000000003</v>
      </c>
      <c r="BL27" s="17">
        <v>171.2</v>
      </c>
      <c r="BM27" s="17">
        <v>274.25911000000002</v>
      </c>
      <c r="BN27" s="17">
        <v>113.94602</v>
      </c>
      <c r="BO27" s="17">
        <v>57.253979999999999</v>
      </c>
      <c r="BP27" s="17">
        <v>3</v>
      </c>
      <c r="BQ27" s="17">
        <v>3.4527100000000002</v>
      </c>
      <c r="BR27" s="17">
        <v>3.4527100000000002</v>
      </c>
      <c r="BS27" s="17">
        <v>-0.45271</v>
      </c>
      <c r="BT27" s="17"/>
      <c r="BU27" s="17"/>
      <c r="BV27" s="17"/>
      <c r="BW27" s="17">
        <v>0</v>
      </c>
      <c r="BX27" s="17"/>
      <c r="BY27" s="17"/>
      <c r="BZ27" s="17"/>
      <c r="CA27" s="17">
        <v>0</v>
      </c>
      <c r="CB27" s="17"/>
      <c r="CC27" s="17"/>
      <c r="CD27" s="17"/>
      <c r="CE27" s="17">
        <v>0</v>
      </c>
      <c r="CF27" s="17"/>
      <c r="CG27" s="17"/>
      <c r="CH27" s="17"/>
      <c r="CI27" s="17">
        <v>0</v>
      </c>
      <c r="CJ27" s="17">
        <v>125.2</v>
      </c>
      <c r="CK27" s="17">
        <v>116.04233000000001</v>
      </c>
      <c r="CL27" s="17">
        <v>116.04233000000001</v>
      </c>
      <c r="CM27" s="17">
        <v>9.1576699999999995</v>
      </c>
      <c r="CN27" s="17">
        <v>5.8</v>
      </c>
      <c r="CO27" s="17">
        <v>5.1333399999999996</v>
      </c>
      <c r="CP27" s="17">
        <v>5.1333399999999996</v>
      </c>
      <c r="CQ27" s="17">
        <v>0.66666000000000003</v>
      </c>
      <c r="CR27" s="17">
        <v>4.9000000000000004</v>
      </c>
      <c r="CS27" s="17">
        <v>2.8177599999999998</v>
      </c>
      <c r="CT27" s="17">
        <v>2.8177500000000002</v>
      </c>
      <c r="CU27" s="17">
        <v>2.0822500000000002</v>
      </c>
      <c r="CV27" s="17"/>
      <c r="CW27" s="17"/>
      <c r="CX27" s="17"/>
      <c r="CY27" s="17">
        <v>0</v>
      </c>
      <c r="CZ27" s="17">
        <v>6.9</v>
      </c>
      <c r="DA27" s="17">
        <v>6.8787000000000003</v>
      </c>
      <c r="DB27" s="17">
        <v>6.8787000000000003</v>
      </c>
      <c r="DC27" s="17">
        <v>2.1299999999999999E-2</v>
      </c>
      <c r="DD27" s="17">
        <v>13.2</v>
      </c>
      <c r="DE27" s="17">
        <v>14.919420000000001</v>
      </c>
      <c r="DF27" s="17">
        <v>14.919409999999999</v>
      </c>
      <c r="DG27" s="17">
        <v>-1.7194100000000001</v>
      </c>
      <c r="DH27" s="17">
        <v>51.2</v>
      </c>
      <c r="DI27" s="17">
        <v>79.112679999999997</v>
      </c>
      <c r="DJ27" s="17">
        <v>83.211690000000004</v>
      </c>
      <c r="DK27" s="17">
        <v>-32.011690000000002</v>
      </c>
      <c r="DL27" s="17"/>
      <c r="DM27" s="17"/>
      <c r="DN27" s="17"/>
      <c r="DO27" s="17">
        <v>0</v>
      </c>
      <c r="DP27" s="17"/>
      <c r="DQ27" s="17"/>
      <c r="DR27" s="17"/>
      <c r="DS27" s="17">
        <v>0</v>
      </c>
      <c r="DT27" s="17">
        <v>0</v>
      </c>
      <c r="DU27" s="17"/>
      <c r="DV27" s="17"/>
      <c r="DW27" s="17">
        <v>0</v>
      </c>
      <c r="DX27" s="17"/>
      <c r="DY27" s="17"/>
      <c r="DZ27" s="17"/>
      <c r="EA27" s="17">
        <v>0</v>
      </c>
      <c r="EB27" s="17">
        <v>71.099999999999994</v>
      </c>
      <c r="EC27" s="17">
        <v>59.157290000000003</v>
      </c>
      <c r="ED27" s="17">
        <v>64.465209999999999</v>
      </c>
      <c r="EE27" s="17">
        <v>6.6347899999999997</v>
      </c>
      <c r="EF27" s="17">
        <v>118.6</v>
      </c>
      <c r="EG27" s="17">
        <v>102.57076000000001</v>
      </c>
      <c r="EH27" s="17">
        <v>90.492670000000004</v>
      </c>
      <c r="EI27" s="17">
        <v>28.107330000000001</v>
      </c>
      <c r="EJ27" s="17"/>
      <c r="EK27" s="17"/>
      <c r="EL27" s="17"/>
      <c r="EM27" s="17">
        <v>0</v>
      </c>
      <c r="EN27" s="17"/>
      <c r="EO27" s="17"/>
      <c r="EP27" s="17"/>
      <c r="EQ27" s="17">
        <v>0</v>
      </c>
      <c r="ER27" s="17"/>
      <c r="ES27" s="17"/>
      <c r="ET27" s="17"/>
      <c r="EU27" s="17">
        <v>0</v>
      </c>
      <c r="EV27" s="17">
        <v>0</v>
      </c>
      <c r="EW27" s="17"/>
      <c r="EX27" s="17"/>
      <c r="EY27" s="17">
        <v>0</v>
      </c>
      <c r="EZ27" s="17"/>
      <c r="FA27" s="17">
        <v>166.74684999999999</v>
      </c>
      <c r="FB27" s="17"/>
      <c r="FC27" s="17">
        <v>0</v>
      </c>
      <c r="FD27" s="17">
        <v>30</v>
      </c>
      <c r="FE27" s="17">
        <v>30.000630000000001</v>
      </c>
      <c r="FF27" s="17">
        <v>30.000620000000001</v>
      </c>
      <c r="FG27" s="17">
        <v>-6.2E-4</v>
      </c>
      <c r="FH27" s="17">
        <v>0</v>
      </c>
      <c r="FI27" s="17"/>
      <c r="FJ27" s="17">
        <v>37.496519999999997</v>
      </c>
      <c r="FK27" s="17">
        <v>-37.496519999999997</v>
      </c>
      <c r="FL27" s="17"/>
      <c r="FM27" s="17"/>
      <c r="FN27" s="17"/>
      <c r="FO27" s="17">
        <v>0</v>
      </c>
      <c r="FP27" s="17">
        <v>18.2</v>
      </c>
      <c r="FQ27" s="17">
        <v>16.68403</v>
      </c>
      <c r="FR27" s="17">
        <v>16.68403</v>
      </c>
      <c r="FS27" s="17">
        <v>1.51597</v>
      </c>
      <c r="FT27" s="17">
        <v>0</v>
      </c>
      <c r="FU27" s="17"/>
      <c r="FV27" s="17"/>
      <c r="FW27" s="17">
        <v>0</v>
      </c>
      <c r="FX27" s="17">
        <v>65.599999999999994</v>
      </c>
      <c r="FY27" s="17">
        <v>63.409889999999997</v>
      </c>
      <c r="FZ27" s="17">
        <v>63.409880000000001</v>
      </c>
      <c r="GA27" s="17">
        <v>2.1901199999999998</v>
      </c>
      <c r="GB27" s="17">
        <v>185.2</v>
      </c>
      <c r="GC27" s="17">
        <v>184.91498000000001</v>
      </c>
      <c r="GD27" s="17">
        <v>184.91498000000001</v>
      </c>
      <c r="GE27" s="17">
        <v>0.28502</v>
      </c>
      <c r="GF27" s="17">
        <v>184.9</v>
      </c>
      <c r="GG27" s="17">
        <v>184.91498000000001</v>
      </c>
      <c r="GH27" s="17">
        <v>184.91498000000001</v>
      </c>
      <c r="GI27" s="17">
        <v>-1.498E-2</v>
      </c>
      <c r="GJ27" s="17">
        <v>185.7</v>
      </c>
      <c r="GK27" s="17">
        <v>185.47028</v>
      </c>
      <c r="GL27" s="17">
        <v>185.47028</v>
      </c>
      <c r="GM27" s="17">
        <v>0.22972000000000001</v>
      </c>
      <c r="GN27" s="17">
        <v>103.7</v>
      </c>
      <c r="GO27" s="17">
        <v>96.887619999999998</v>
      </c>
      <c r="GP27" s="17">
        <v>110.37474</v>
      </c>
      <c r="GQ27" s="17">
        <v>-6.6747399999999999</v>
      </c>
      <c r="GR27" s="17">
        <v>7.6</v>
      </c>
      <c r="GS27" s="17">
        <v>7.9823300000000001</v>
      </c>
      <c r="GT27" s="17">
        <v>7.9823300000000001</v>
      </c>
      <c r="GU27" s="17">
        <v>-0.38233</v>
      </c>
      <c r="GV27" s="17">
        <v>9</v>
      </c>
      <c r="GW27" s="17">
        <v>8.3742199999999993</v>
      </c>
      <c r="GX27" s="17">
        <v>8.3742099999999997</v>
      </c>
      <c r="GY27" s="17">
        <v>0.62578999999999996</v>
      </c>
      <c r="GZ27" s="17">
        <v>12.6</v>
      </c>
      <c r="HA27" s="17">
        <v>12</v>
      </c>
      <c r="HB27" s="17">
        <v>35.370159999999998</v>
      </c>
      <c r="HC27" s="17">
        <v>-22.770160000000001</v>
      </c>
      <c r="HD27" s="17"/>
      <c r="HE27" s="17"/>
      <c r="HF27" s="17"/>
      <c r="HG27" s="17">
        <v>0</v>
      </c>
      <c r="HH27" s="17">
        <v>2</v>
      </c>
      <c r="HI27" s="17">
        <v>1.97359</v>
      </c>
      <c r="HJ27" s="17">
        <v>1.97359</v>
      </c>
      <c r="HK27" s="17">
        <v>2.6409999999999999E-2</v>
      </c>
      <c r="HL27" s="17">
        <v>12.2</v>
      </c>
      <c r="HM27" s="17">
        <v>13.13129</v>
      </c>
      <c r="HN27" s="17">
        <v>13.13129</v>
      </c>
      <c r="HO27" s="17">
        <v>-0.93128999999999995</v>
      </c>
      <c r="HP27" s="17">
        <v>49.8</v>
      </c>
      <c r="HQ27" s="17">
        <v>85</v>
      </c>
      <c r="HR27" s="17">
        <v>84.999979999999994</v>
      </c>
      <c r="HS27" s="17">
        <v>-35.199979999999996</v>
      </c>
      <c r="HT27" s="17"/>
      <c r="HU27" s="17"/>
      <c r="HV27" s="17"/>
      <c r="HW27" s="17">
        <v>0</v>
      </c>
      <c r="HX27" s="17"/>
      <c r="HY27" s="17"/>
      <c r="HZ27" s="17"/>
      <c r="IA27" s="17">
        <v>0</v>
      </c>
      <c r="IB27" s="17">
        <v>72.7</v>
      </c>
      <c r="IC27" s="17">
        <v>62.309989999999999</v>
      </c>
      <c r="ID27" s="17">
        <v>85.482129999999998</v>
      </c>
      <c r="IE27" s="17">
        <v>-12.78213</v>
      </c>
      <c r="IF27" s="17"/>
      <c r="IG27" s="17"/>
      <c r="IH27" s="17"/>
      <c r="II27" s="17">
        <v>0</v>
      </c>
      <c r="IJ27" s="17"/>
      <c r="IK27" s="17"/>
      <c r="IL27" s="17"/>
      <c r="IM27" s="17">
        <v>0</v>
      </c>
      <c r="IN27" s="17">
        <v>46.1</v>
      </c>
      <c r="IO27" s="17">
        <v>45.221359999999997</v>
      </c>
      <c r="IP27" s="17">
        <v>45.221350000000001</v>
      </c>
      <c r="IQ27" s="17">
        <v>0.87865000000000004</v>
      </c>
      <c r="IR27" s="17"/>
      <c r="IS27" s="17"/>
      <c r="IT27" s="17"/>
      <c r="IU27" s="17">
        <v>0</v>
      </c>
      <c r="IV27" s="17"/>
      <c r="IW27" s="17"/>
      <c r="IX27" s="17"/>
      <c r="IY27" s="17">
        <v>0</v>
      </c>
      <c r="IZ27" s="17"/>
      <c r="JA27" s="17"/>
      <c r="JB27" s="17"/>
      <c r="JC27" s="17">
        <v>0</v>
      </c>
      <c r="JD27" s="17">
        <v>92.6</v>
      </c>
      <c r="JE27" s="17">
        <v>84.600899999999996</v>
      </c>
      <c r="JF27" s="17">
        <v>107.94564</v>
      </c>
      <c r="JG27" s="17">
        <v>-15.34564</v>
      </c>
      <c r="JH27" s="17">
        <v>177</v>
      </c>
      <c r="JI27" s="17">
        <v>184.58020999999999</v>
      </c>
      <c r="JJ27" s="17">
        <v>184.58020999999999</v>
      </c>
      <c r="JK27" s="17">
        <v>-7.5802100000000001</v>
      </c>
      <c r="JL27" s="17">
        <v>175.1</v>
      </c>
      <c r="JM27" s="17">
        <v>184.58020999999999</v>
      </c>
      <c r="JN27" s="17">
        <v>184.58020999999999</v>
      </c>
      <c r="JO27" s="17">
        <v>-9.4802099999999996</v>
      </c>
      <c r="JP27" s="17">
        <v>200</v>
      </c>
      <c r="JQ27" s="17">
        <v>184.58020999999999</v>
      </c>
      <c r="JR27" s="17">
        <v>184.58020999999999</v>
      </c>
      <c r="JS27" s="17">
        <v>15.419790000000001</v>
      </c>
      <c r="JT27" s="17">
        <v>273.5</v>
      </c>
      <c r="JU27" s="17">
        <v>277.70175999999998</v>
      </c>
      <c r="JV27" s="17">
        <v>277.70175</v>
      </c>
      <c r="JW27" s="17">
        <v>-4.2017499999999997</v>
      </c>
      <c r="JX27" s="17">
        <v>76.3</v>
      </c>
      <c r="JY27" s="17">
        <v>73.590999999999994</v>
      </c>
      <c r="JZ27" s="17">
        <v>73.590990000000005</v>
      </c>
      <c r="KA27" s="17">
        <v>2.7090100000000001</v>
      </c>
      <c r="KB27" s="17">
        <v>37</v>
      </c>
      <c r="KC27" s="17">
        <v>36.905999999999999</v>
      </c>
      <c r="KD27" s="17">
        <v>36.905990000000003</v>
      </c>
      <c r="KE27" s="17">
        <v>9.4009999999999996E-2</v>
      </c>
      <c r="KF27" s="17"/>
      <c r="KG27" s="17"/>
      <c r="KH27" s="17"/>
      <c r="KI27" s="17">
        <v>0</v>
      </c>
      <c r="KJ27" s="17"/>
      <c r="KK27" s="17"/>
      <c r="KL27" s="17"/>
      <c r="KM27" s="17">
        <v>0</v>
      </c>
      <c r="KN27" s="17"/>
      <c r="KO27" s="17"/>
      <c r="KP27" s="17"/>
      <c r="KQ27" s="17">
        <v>0</v>
      </c>
      <c r="KR27" s="17"/>
      <c r="KS27" s="17"/>
      <c r="KT27" s="17"/>
      <c r="KU27" s="17">
        <v>0</v>
      </c>
      <c r="KV27" s="17"/>
      <c r="KW27" s="17"/>
      <c r="KX27" s="17"/>
      <c r="KY27" s="17">
        <v>0</v>
      </c>
      <c r="KZ27" s="17"/>
      <c r="LA27" s="17"/>
      <c r="LB27" s="17"/>
      <c r="LC27" s="17">
        <v>0</v>
      </c>
      <c r="LD27" s="17">
        <v>0.4</v>
      </c>
      <c r="LE27" s="17">
        <v>0.37169999999999997</v>
      </c>
      <c r="LF27" s="17">
        <v>0.37169999999999997</v>
      </c>
      <c r="LG27" s="17">
        <v>2.8299999999999999E-2</v>
      </c>
      <c r="LH27" s="17">
        <v>115.3</v>
      </c>
      <c r="LI27" s="17">
        <v>113.97563</v>
      </c>
      <c r="LJ27" s="17">
        <v>126.05732999999999</v>
      </c>
      <c r="LK27" s="17">
        <v>-10.75733</v>
      </c>
      <c r="LL27" s="17">
        <v>84.7</v>
      </c>
      <c r="LM27" s="17">
        <v>89.700370000000007</v>
      </c>
      <c r="LN27" s="17">
        <v>94.553880000000007</v>
      </c>
      <c r="LO27" s="17">
        <v>-9.8538800000000002</v>
      </c>
      <c r="LP27" s="17">
        <v>66.8</v>
      </c>
      <c r="LQ27" s="17">
        <v>67.133979999999994</v>
      </c>
      <c r="LR27" s="17">
        <v>67.133979999999994</v>
      </c>
      <c r="LS27" s="17">
        <v>-0.33398</v>
      </c>
      <c r="LT27" s="17">
        <v>73.5</v>
      </c>
      <c r="LU27" s="17">
        <v>72.37388</v>
      </c>
      <c r="LV27" s="17">
        <v>73.190690000000004</v>
      </c>
      <c r="LW27" s="17">
        <v>0.30930999999999997</v>
      </c>
      <c r="LX27" s="17">
        <v>29.7</v>
      </c>
      <c r="LY27" s="17">
        <v>29.951460000000001</v>
      </c>
      <c r="LZ27" s="17">
        <v>29.951450000000001</v>
      </c>
      <c r="MA27" s="17">
        <v>-0.25145000000000001</v>
      </c>
      <c r="MB27" s="17"/>
      <c r="MC27" s="17"/>
      <c r="MD27" s="17"/>
      <c r="ME27" s="17">
        <v>0</v>
      </c>
      <c r="MF27" s="17"/>
      <c r="MG27" s="17"/>
      <c r="MH27" s="17"/>
      <c r="MI27" s="17">
        <v>0</v>
      </c>
      <c r="MJ27" s="17"/>
      <c r="MK27" s="17"/>
      <c r="ML27" s="17"/>
      <c r="MM27" s="17">
        <v>0</v>
      </c>
      <c r="MN27" s="17">
        <v>147.19999999999999</v>
      </c>
      <c r="MO27" s="17">
        <v>151.08876000000001</v>
      </c>
      <c r="MP27" s="17">
        <v>159.10802000000001</v>
      </c>
      <c r="MQ27" s="17">
        <v>-11.90802</v>
      </c>
      <c r="MR27" s="17">
        <v>149.5</v>
      </c>
      <c r="MS27" s="17">
        <v>151.08876000000001</v>
      </c>
      <c r="MT27" s="17">
        <v>159.10802000000001</v>
      </c>
      <c r="MU27" s="17">
        <v>-9.6080199999999998</v>
      </c>
      <c r="MV27" s="17">
        <v>150.5</v>
      </c>
      <c r="MW27" s="17">
        <v>151.54248000000001</v>
      </c>
      <c r="MX27" s="17">
        <v>159.58582000000001</v>
      </c>
      <c r="MY27" s="17">
        <v>-9.08582</v>
      </c>
      <c r="MZ27" s="17"/>
      <c r="NA27" s="17"/>
      <c r="NB27" s="17"/>
      <c r="NC27" s="17">
        <v>0</v>
      </c>
      <c r="ND27" s="17"/>
      <c r="NE27" s="17"/>
      <c r="NF27" s="17"/>
      <c r="NG27" s="17">
        <v>0</v>
      </c>
      <c r="NH27" s="17"/>
      <c r="NI27" s="17"/>
      <c r="NJ27" s="17"/>
      <c r="NK27" s="17">
        <v>0</v>
      </c>
      <c r="NL27" s="17"/>
      <c r="NM27" s="17"/>
      <c r="NN27" s="17"/>
      <c r="NO27" s="17">
        <v>0</v>
      </c>
      <c r="NP27" s="17"/>
      <c r="NQ27" s="17"/>
      <c r="NR27" s="17"/>
      <c r="NS27" s="17">
        <v>0</v>
      </c>
      <c r="NT27" s="17">
        <v>217.2</v>
      </c>
      <c r="NU27" s="17">
        <v>151.23062999999999</v>
      </c>
      <c r="NV27" s="17">
        <v>213.11997</v>
      </c>
      <c r="NW27" s="17">
        <v>4.0800299999999998</v>
      </c>
      <c r="NX27" s="17">
        <v>104.1</v>
      </c>
      <c r="NY27" s="17">
        <v>75.842389999999995</v>
      </c>
      <c r="NZ27" s="17">
        <v>106.87999000000001</v>
      </c>
      <c r="OA27" s="17">
        <v>-2.7799900000000002</v>
      </c>
      <c r="OB27" s="17">
        <v>1</v>
      </c>
      <c r="OC27" s="17"/>
      <c r="OD27" s="17">
        <v>0.98299999999999998</v>
      </c>
      <c r="OE27" s="17">
        <v>1.7000000000000001E-2</v>
      </c>
      <c r="OF27" s="17">
        <v>57.1</v>
      </c>
      <c r="OG27" s="17">
        <v>84.99</v>
      </c>
      <c r="OH27" s="17">
        <v>84.99</v>
      </c>
      <c r="OI27" s="17">
        <v>-27.89</v>
      </c>
      <c r="OJ27" s="17">
        <v>80.599999999999994</v>
      </c>
      <c r="OK27" s="17"/>
      <c r="OL27" s="17">
        <v>79.998999999999995</v>
      </c>
      <c r="OM27" s="17">
        <v>0.60099999999999998</v>
      </c>
      <c r="ON27" s="17">
        <v>8.8000000000000007</v>
      </c>
      <c r="OO27" s="17">
        <v>13.877000000000001</v>
      </c>
      <c r="OP27" s="17">
        <v>13.877000000000001</v>
      </c>
      <c r="OQ27" s="17">
        <v>-5.077</v>
      </c>
      <c r="OR27" s="17">
        <v>0.3</v>
      </c>
      <c r="OS27" s="17"/>
      <c r="OT27" s="17">
        <v>0.5</v>
      </c>
      <c r="OU27" s="17">
        <v>-0.2</v>
      </c>
      <c r="OV27" s="17">
        <v>4.3</v>
      </c>
      <c r="OW27" s="17">
        <v>3.6</v>
      </c>
      <c r="OX27" s="17">
        <v>3.6</v>
      </c>
      <c r="OY27" s="17">
        <v>0.7</v>
      </c>
      <c r="OZ27" s="17"/>
      <c r="PA27" s="17"/>
      <c r="PB27" s="17"/>
      <c r="PC27" s="17">
        <v>0</v>
      </c>
      <c r="PD27" s="17">
        <v>9.9</v>
      </c>
      <c r="PE27" s="17">
        <v>9</v>
      </c>
      <c r="PF27" s="17">
        <v>9.0000099999999996</v>
      </c>
      <c r="PG27" s="17">
        <v>0.89998999999999996</v>
      </c>
      <c r="PH27" s="17">
        <v>4.7</v>
      </c>
      <c r="PI27" s="17">
        <v>3.7902499999999999</v>
      </c>
      <c r="PJ27" s="17">
        <v>1.7016100000000001</v>
      </c>
      <c r="PK27" s="17">
        <v>2.9983900000000001</v>
      </c>
      <c r="PL27" s="17">
        <v>207.6</v>
      </c>
      <c r="PM27" s="17"/>
      <c r="PN27" s="17">
        <v>93</v>
      </c>
      <c r="PO27" s="17">
        <v>114.6</v>
      </c>
      <c r="PP27" s="17">
        <v>0.4</v>
      </c>
      <c r="PQ27" s="17">
        <v>1</v>
      </c>
      <c r="PR27" s="17">
        <v>1</v>
      </c>
      <c r="PS27" s="17">
        <v>-0.6</v>
      </c>
      <c r="PT27" s="17">
        <v>1.4</v>
      </c>
      <c r="PU27" s="17">
        <v>1.91</v>
      </c>
      <c r="PV27" s="17">
        <v>1.91</v>
      </c>
      <c r="PW27" s="17">
        <v>-0.51</v>
      </c>
      <c r="PX27" s="17">
        <v>4.5</v>
      </c>
      <c r="PY27" s="17">
        <v>4</v>
      </c>
      <c r="PZ27" s="17">
        <v>4</v>
      </c>
      <c r="QA27" s="17">
        <v>0.5</v>
      </c>
      <c r="QB27" s="17">
        <v>20.5</v>
      </c>
      <c r="QC27" s="17">
        <v>15.53398</v>
      </c>
      <c r="QD27" s="17">
        <v>15.53398</v>
      </c>
      <c r="QE27" s="17">
        <v>4.9660200000000003</v>
      </c>
      <c r="QF27" s="17">
        <v>3.8</v>
      </c>
      <c r="QG27" s="17">
        <v>3.1</v>
      </c>
      <c r="QH27" s="17">
        <v>3.1</v>
      </c>
      <c r="QI27" s="17">
        <v>0.7</v>
      </c>
      <c r="QJ27" s="17">
        <v>5.5</v>
      </c>
      <c r="QK27" s="17">
        <v>3.1</v>
      </c>
      <c r="QL27" s="17">
        <v>3.1</v>
      </c>
      <c r="QM27" s="17">
        <v>2.4</v>
      </c>
      <c r="QN27" s="17">
        <v>3.3</v>
      </c>
      <c r="QO27" s="17">
        <v>3.5</v>
      </c>
      <c r="QP27" s="17">
        <v>3.5</v>
      </c>
      <c r="QQ27" s="17">
        <v>-0.2</v>
      </c>
      <c r="QR27" s="17">
        <v>16.2</v>
      </c>
      <c r="QS27" s="17">
        <v>17.475729999999999</v>
      </c>
      <c r="QT27" s="17">
        <v>17.475729999999999</v>
      </c>
      <c r="QU27" s="17">
        <v>-1.27573</v>
      </c>
      <c r="QV27" s="17">
        <v>15</v>
      </c>
      <c r="QW27" s="17"/>
      <c r="QX27" s="17">
        <v>15.907</v>
      </c>
      <c r="QY27" s="17">
        <v>-0.90700000000000003</v>
      </c>
      <c r="QZ27" s="17">
        <v>18.899999999999999</v>
      </c>
      <c r="RA27" s="17"/>
      <c r="RB27" s="17">
        <v>18.834</v>
      </c>
      <c r="RC27" s="17">
        <v>6.6000000000000003E-2</v>
      </c>
      <c r="RD27" s="17">
        <v>4</v>
      </c>
      <c r="RE27" s="17">
        <v>13.746</v>
      </c>
      <c r="RF27" s="17">
        <v>13.746</v>
      </c>
      <c r="RG27" s="17">
        <v>-9.7460000000000004</v>
      </c>
      <c r="RH27" s="17">
        <v>12.3</v>
      </c>
      <c r="RI27" s="17">
        <v>37.338000000000001</v>
      </c>
      <c r="RJ27" s="17">
        <v>37.338000000000001</v>
      </c>
      <c r="RK27" s="17">
        <v>-25.038</v>
      </c>
      <c r="RL27" s="17">
        <v>2.9</v>
      </c>
      <c r="RM27" s="17">
        <v>3</v>
      </c>
      <c r="RN27" s="17">
        <v>3</v>
      </c>
      <c r="RO27" s="17">
        <v>-0.1</v>
      </c>
      <c r="RP27" s="17">
        <v>2.4</v>
      </c>
      <c r="RQ27" s="17">
        <v>2.4</v>
      </c>
      <c r="RR27" s="17">
        <v>2.4</v>
      </c>
      <c r="RS27" s="17">
        <v>0</v>
      </c>
      <c r="RT27" s="17">
        <v>2.4</v>
      </c>
      <c r="RU27" s="17">
        <v>2.4</v>
      </c>
      <c r="RV27" s="17">
        <v>2.4</v>
      </c>
      <c r="RW27" s="17">
        <v>0</v>
      </c>
      <c r="RX27" s="17">
        <v>2.6</v>
      </c>
      <c r="RY27" s="17">
        <v>2.8</v>
      </c>
      <c r="RZ27" s="17">
        <v>2.8</v>
      </c>
      <c r="SA27" s="17">
        <v>-0.2</v>
      </c>
      <c r="SB27" s="17">
        <v>19.399999999999999</v>
      </c>
      <c r="SC27" s="17"/>
      <c r="SD27" s="17">
        <v>18.260999999999999</v>
      </c>
      <c r="SE27" s="17">
        <v>1.139</v>
      </c>
      <c r="SF27" s="17">
        <v>1.8</v>
      </c>
      <c r="SG27" s="17">
        <v>2.1</v>
      </c>
      <c r="SH27" s="17">
        <v>2.1</v>
      </c>
      <c r="SI27" s="17">
        <v>-0.3</v>
      </c>
      <c r="SJ27" s="17">
        <v>16.899999999999999</v>
      </c>
      <c r="SK27" s="17">
        <v>14.412789999999999</v>
      </c>
      <c r="SL27" s="17">
        <v>19.772680000000001</v>
      </c>
      <c r="SM27" s="17">
        <v>-2.8726799999999999</v>
      </c>
      <c r="SN27" s="17">
        <v>0.9</v>
      </c>
      <c r="SO27" s="17">
        <v>0.92</v>
      </c>
      <c r="SP27" s="17">
        <v>0.92</v>
      </c>
      <c r="SQ27" s="17">
        <v>-0.02</v>
      </c>
      <c r="SR27" s="17">
        <v>0</v>
      </c>
      <c r="SS27" s="17">
        <v>0.4</v>
      </c>
      <c r="ST27" s="17">
        <v>0.4</v>
      </c>
      <c r="SU27" s="17">
        <v>-0.4</v>
      </c>
      <c r="SV27" s="17">
        <v>4.3</v>
      </c>
      <c r="SW27" s="17">
        <v>4.7</v>
      </c>
      <c r="SX27" s="17">
        <v>4.7</v>
      </c>
      <c r="SY27" s="17">
        <v>-0.4</v>
      </c>
      <c r="SZ27" s="17">
        <v>2.2000000000000002</v>
      </c>
      <c r="TA27" s="17">
        <v>2.2999999999999998</v>
      </c>
      <c r="TB27" s="17">
        <v>2.2999999999999998</v>
      </c>
      <c r="TC27" s="17">
        <v>-0.1</v>
      </c>
      <c r="TD27" s="17">
        <v>4</v>
      </c>
      <c r="TE27" s="17">
        <v>3.5</v>
      </c>
      <c r="TF27" s="17">
        <v>3.5</v>
      </c>
      <c r="TG27" s="17">
        <v>0.5</v>
      </c>
      <c r="TH27" s="17">
        <v>5.0999999999999996</v>
      </c>
      <c r="TI27" s="17">
        <v>5</v>
      </c>
      <c r="TJ27" s="17">
        <v>5</v>
      </c>
      <c r="TK27" s="17">
        <v>0.1</v>
      </c>
      <c r="TL27" s="17"/>
      <c r="TM27" s="17"/>
      <c r="TN27" s="17"/>
      <c r="TO27" s="17">
        <v>0</v>
      </c>
      <c r="TP27" s="17">
        <v>18.3</v>
      </c>
      <c r="TQ27" s="17">
        <v>10.220000000000001</v>
      </c>
      <c r="TR27" s="17">
        <v>10.220000000000001</v>
      </c>
      <c r="TS27" s="17">
        <v>8.08</v>
      </c>
      <c r="TT27" s="17">
        <v>9.4</v>
      </c>
      <c r="TU27" s="17">
        <v>15.256</v>
      </c>
      <c r="TV27" s="17">
        <v>15.256</v>
      </c>
      <c r="TW27" s="17">
        <v>-5.8559999999999999</v>
      </c>
      <c r="TX27" s="17">
        <v>36</v>
      </c>
      <c r="TY27" s="17"/>
      <c r="TZ27" s="17">
        <v>37.122999999999998</v>
      </c>
      <c r="UA27" s="17">
        <v>-1.123</v>
      </c>
      <c r="UB27" s="17">
        <v>26.8</v>
      </c>
      <c r="UC27" s="17">
        <v>25.466000000000001</v>
      </c>
      <c r="UD27" s="17">
        <v>25.466000000000001</v>
      </c>
      <c r="UE27" s="17">
        <v>1.3340000000000001</v>
      </c>
      <c r="UF27" s="17">
        <v>45.5</v>
      </c>
      <c r="UG27" s="17">
        <v>37.941000000000003</v>
      </c>
      <c r="UH27" s="17">
        <v>37.941000000000003</v>
      </c>
      <c r="UI27" s="17">
        <v>7.5590000000000002</v>
      </c>
      <c r="UJ27" s="17">
        <v>3.4</v>
      </c>
      <c r="UK27" s="17">
        <v>2.8290000000000002</v>
      </c>
      <c r="UL27" s="17">
        <v>2.8290000000000002</v>
      </c>
      <c r="UM27" s="17">
        <v>0.57099999999999995</v>
      </c>
      <c r="UN27" s="17">
        <v>1.4</v>
      </c>
      <c r="UO27" s="17">
        <v>2.4380000000000002</v>
      </c>
      <c r="UP27" s="17">
        <v>2.4380000000000002</v>
      </c>
      <c r="UQ27" s="17">
        <v>-1.038</v>
      </c>
      <c r="UR27" s="17">
        <v>7.5</v>
      </c>
      <c r="US27" s="17">
        <v>5</v>
      </c>
      <c r="UT27" s="17">
        <v>5</v>
      </c>
      <c r="UU27" s="17">
        <v>2.5</v>
      </c>
      <c r="UV27" s="17">
        <v>2.2000000000000002</v>
      </c>
      <c r="UW27" s="17">
        <v>2</v>
      </c>
      <c r="UX27" s="17">
        <v>2</v>
      </c>
      <c r="UY27" s="17">
        <v>0.2</v>
      </c>
      <c r="UZ27" s="17">
        <v>7.6</v>
      </c>
      <c r="VA27" s="17">
        <v>8</v>
      </c>
      <c r="VB27" s="17">
        <v>8</v>
      </c>
      <c r="VC27" s="17">
        <v>-0.4</v>
      </c>
      <c r="VD27" s="17">
        <v>4.0999999999999996</v>
      </c>
      <c r="VE27" s="17">
        <v>4</v>
      </c>
      <c r="VF27" s="17">
        <v>4</v>
      </c>
      <c r="VG27" s="17">
        <v>0.1</v>
      </c>
      <c r="VH27" s="17">
        <v>4.8</v>
      </c>
      <c r="VI27" s="17">
        <v>4</v>
      </c>
      <c r="VJ27" s="17">
        <v>4</v>
      </c>
      <c r="VK27" s="17">
        <v>0.8</v>
      </c>
      <c r="VL27" s="17">
        <v>4.8</v>
      </c>
      <c r="VM27" s="17">
        <v>5</v>
      </c>
      <c r="VN27" s="17">
        <v>5</v>
      </c>
      <c r="VO27" s="17">
        <v>-0.2</v>
      </c>
      <c r="VP27" s="17">
        <v>9.4</v>
      </c>
      <c r="VQ27" s="17">
        <v>11.818</v>
      </c>
      <c r="VR27" s="17">
        <v>11.818</v>
      </c>
      <c r="VS27" s="17">
        <v>-2.4180000000000001</v>
      </c>
      <c r="VT27" s="17">
        <v>252.9</v>
      </c>
      <c r="VU27" s="17"/>
      <c r="VV27" s="17">
        <v>241.43199999999999</v>
      </c>
      <c r="VW27" s="17">
        <v>11.468</v>
      </c>
      <c r="VX27" s="17">
        <v>14.8</v>
      </c>
      <c r="VY27" s="17"/>
      <c r="VZ27" s="17">
        <v>14.395</v>
      </c>
      <c r="WA27" s="17">
        <v>0.40500000000000003</v>
      </c>
      <c r="WB27" s="17">
        <v>144</v>
      </c>
      <c r="WC27" s="17"/>
      <c r="WD27" s="17">
        <v>144.34100000000001</v>
      </c>
      <c r="WE27" s="17">
        <v>-0.34100000000000003</v>
      </c>
      <c r="WF27" s="17">
        <v>0.6</v>
      </c>
      <c r="WG27" s="17">
        <v>0.6</v>
      </c>
      <c r="WH27" s="17">
        <v>0.6</v>
      </c>
      <c r="WI27" s="17">
        <v>0</v>
      </c>
      <c r="WJ27" s="17">
        <v>0</v>
      </c>
      <c r="WK27" s="17">
        <v>9</v>
      </c>
      <c r="WL27" s="17">
        <v>9</v>
      </c>
      <c r="WM27" s="17">
        <v>-9</v>
      </c>
      <c r="WN27" s="17">
        <v>0</v>
      </c>
      <c r="WO27" s="17">
        <v>17</v>
      </c>
      <c r="WP27" s="17">
        <v>17</v>
      </c>
      <c r="WQ27" s="17">
        <v>-17</v>
      </c>
      <c r="WR27" s="17">
        <v>104.7</v>
      </c>
      <c r="WS27" s="17"/>
      <c r="WT27" s="17">
        <v>109.08499999999999</v>
      </c>
      <c r="WU27" s="17">
        <v>-4.3849999999999998</v>
      </c>
      <c r="WV27" s="17">
        <v>15.2</v>
      </c>
      <c r="WW27" s="17"/>
      <c r="WX27" s="17">
        <v>15.532</v>
      </c>
      <c r="WY27" s="17">
        <v>-0.33200000000000002</v>
      </c>
      <c r="WZ27" s="17">
        <v>7.2</v>
      </c>
      <c r="XA27" s="17">
        <v>7.2</v>
      </c>
      <c r="XB27" s="17">
        <v>7.2</v>
      </c>
      <c r="XC27" s="17">
        <v>0</v>
      </c>
      <c r="XD27" s="17"/>
      <c r="XE27" s="17"/>
      <c r="XF27" s="17"/>
      <c r="XG27" s="17">
        <v>0</v>
      </c>
      <c r="XH27" s="17">
        <v>9.1999999999999993</v>
      </c>
      <c r="XI27" s="17">
        <v>10.8</v>
      </c>
      <c r="XJ27" s="17">
        <v>10.8</v>
      </c>
      <c r="XK27" s="17">
        <v>-1.6</v>
      </c>
      <c r="XL27" s="17">
        <v>29.3</v>
      </c>
      <c r="XM27" s="17">
        <v>29</v>
      </c>
      <c r="XN27" s="17">
        <v>29</v>
      </c>
      <c r="XO27" s="17">
        <v>0.3</v>
      </c>
      <c r="XP27" s="17">
        <v>26.8</v>
      </c>
      <c r="XQ27" s="17">
        <v>29</v>
      </c>
      <c r="XR27" s="17">
        <v>29</v>
      </c>
      <c r="XS27" s="17">
        <v>-2.2000000000000002</v>
      </c>
      <c r="XT27" s="17">
        <v>15.3</v>
      </c>
      <c r="XU27" s="17">
        <v>14</v>
      </c>
      <c r="XV27" s="17">
        <v>14</v>
      </c>
      <c r="XW27" s="17">
        <v>1.3</v>
      </c>
      <c r="XX27" s="17">
        <v>19.100000000000001</v>
      </c>
      <c r="XY27" s="17">
        <v>20.145</v>
      </c>
      <c r="XZ27" s="17">
        <v>20.145</v>
      </c>
      <c r="YA27" s="17">
        <v>-1.0449999999999999</v>
      </c>
      <c r="YB27" s="17">
        <v>7.6</v>
      </c>
      <c r="YC27" s="17">
        <v>7.67</v>
      </c>
      <c r="YD27" s="17">
        <v>7.67</v>
      </c>
      <c r="YE27" s="17">
        <v>-7.0000000000000007E-2</v>
      </c>
      <c r="YF27" s="17">
        <v>10.99</v>
      </c>
      <c r="YG27" s="17">
        <v>11</v>
      </c>
      <c r="YH27" s="17">
        <v>11</v>
      </c>
      <c r="YI27" s="17">
        <v>-0.01</v>
      </c>
    </row>
    <row r="28" spans="1:659" ht="24" customHeight="1" x14ac:dyDescent="0.3">
      <c r="A28" s="1"/>
      <c r="B28" s="16" t="s">
        <v>72</v>
      </c>
      <c r="C28" s="16" t="s">
        <v>799</v>
      </c>
      <c r="D28" s="17">
        <v>79.569999999999993</v>
      </c>
      <c r="E28" s="17">
        <v>31.990320000000001</v>
      </c>
      <c r="F28" s="17">
        <v>42.645359999999997</v>
      </c>
      <c r="G28" s="17">
        <v>36.924639999999997</v>
      </c>
      <c r="H28" s="17">
        <v>633.79999999999995</v>
      </c>
      <c r="I28" s="17">
        <v>635.88252999999997</v>
      </c>
      <c r="J28" s="17">
        <v>635.88239999999996</v>
      </c>
      <c r="K28" s="17">
        <v>-2.0823999999999998</v>
      </c>
      <c r="L28" s="17">
        <v>215.9</v>
      </c>
      <c r="M28" s="17">
        <v>206.86389</v>
      </c>
      <c r="N28" s="17">
        <v>206.86385000000001</v>
      </c>
      <c r="O28" s="17">
        <v>9.0361499999999992</v>
      </c>
      <c r="P28" s="17"/>
      <c r="Q28" s="17"/>
      <c r="R28" s="17"/>
      <c r="S28" s="17">
        <v>0</v>
      </c>
      <c r="T28" s="17"/>
      <c r="U28" s="17"/>
      <c r="V28" s="17"/>
      <c r="W28" s="17">
        <v>0</v>
      </c>
      <c r="X28" s="17">
        <v>60.2</v>
      </c>
      <c r="Y28" s="17">
        <v>55.75412</v>
      </c>
      <c r="Z28" s="17">
        <v>10.30959</v>
      </c>
      <c r="AA28" s="17">
        <v>49.890410000000003</v>
      </c>
      <c r="AB28" s="17">
        <v>88.2</v>
      </c>
      <c r="AC28" s="17">
        <v>70.28</v>
      </c>
      <c r="AD28" s="17">
        <v>66.766000000000005</v>
      </c>
      <c r="AE28" s="17">
        <v>21.434000000000001</v>
      </c>
      <c r="AF28" s="17"/>
      <c r="AG28" s="17"/>
      <c r="AH28" s="17"/>
      <c r="AI28" s="17">
        <v>0</v>
      </c>
      <c r="AJ28" s="17"/>
      <c r="AK28" s="17"/>
      <c r="AL28" s="17">
        <v>87.241759999999999</v>
      </c>
      <c r="AM28" s="17">
        <v>-87.241759999999999</v>
      </c>
      <c r="AN28" s="17">
        <v>186.9</v>
      </c>
      <c r="AO28" s="17">
        <v>196.22801999999999</v>
      </c>
      <c r="AP28" s="17">
        <v>196.22801999999999</v>
      </c>
      <c r="AQ28" s="17">
        <v>-9.3280200000000004</v>
      </c>
      <c r="AR28" s="17">
        <v>208.1</v>
      </c>
      <c r="AS28" s="17">
        <v>196.22801999999999</v>
      </c>
      <c r="AT28" s="17">
        <v>196.22801999999999</v>
      </c>
      <c r="AU28" s="17">
        <v>11.871980000000001</v>
      </c>
      <c r="AV28" s="17">
        <v>209.8</v>
      </c>
      <c r="AW28" s="17">
        <v>196.22801999999999</v>
      </c>
      <c r="AX28" s="17">
        <v>196.22801999999999</v>
      </c>
      <c r="AY28" s="17">
        <v>13.57198</v>
      </c>
      <c r="AZ28" s="17">
        <v>289.7</v>
      </c>
      <c r="BA28" s="17">
        <v>295.22593999999998</v>
      </c>
      <c r="BB28" s="17">
        <v>295.22593000000001</v>
      </c>
      <c r="BC28" s="17">
        <v>-5.5259299999999998</v>
      </c>
      <c r="BD28" s="17">
        <v>214</v>
      </c>
      <c r="BE28" s="17">
        <v>207.04164</v>
      </c>
      <c r="BF28" s="17">
        <v>207.04164</v>
      </c>
      <c r="BG28" s="17">
        <v>6.9583599999999999</v>
      </c>
      <c r="BH28" s="17">
        <v>111.1</v>
      </c>
      <c r="BI28" s="17">
        <v>103.8317</v>
      </c>
      <c r="BJ28" s="17">
        <v>103.83168999999999</v>
      </c>
      <c r="BK28" s="17">
        <v>7.2683099999999996</v>
      </c>
      <c r="BL28" s="17">
        <v>149.80000000000001</v>
      </c>
      <c r="BM28" s="17">
        <v>274.28413</v>
      </c>
      <c r="BN28" s="17">
        <v>160.10253</v>
      </c>
      <c r="BO28" s="17">
        <v>-10.302530000000001</v>
      </c>
      <c r="BP28" s="17">
        <v>3</v>
      </c>
      <c r="BQ28" s="17">
        <v>3.4527100000000002</v>
      </c>
      <c r="BR28" s="17">
        <v>3.4527100000000002</v>
      </c>
      <c r="BS28" s="17">
        <v>-0.45271</v>
      </c>
      <c r="BT28" s="17"/>
      <c r="BU28" s="17"/>
      <c r="BV28" s="17"/>
      <c r="BW28" s="17">
        <v>0</v>
      </c>
      <c r="BX28" s="17"/>
      <c r="BY28" s="17"/>
      <c r="BZ28" s="17"/>
      <c r="CA28" s="17">
        <v>0</v>
      </c>
      <c r="CB28" s="17"/>
      <c r="CC28" s="17"/>
      <c r="CD28" s="17"/>
      <c r="CE28" s="17">
        <v>0</v>
      </c>
      <c r="CF28" s="17"/>
      <c r="CG28" s="17"/>
      <c r="CH28" s="17"/>
      <c r="CI28" s="17">
        <v>0</v>
      </c>
      <c r="CJ28" s="17">
        <v>127.1</v>
      </c>
      <c r="CK28" s="17">
        <v>116.04233000000001</v>
      </c>
      <c r="CL28" s="17">
        <v>116.04233000000001</v>
      </c>
      <c r="CM28" s="17">
        <v>11.05767</v>
      </c>
      <c r="CN28" s="17">
        <v>5.4</v>
      </c>
      <c r="CO28" s="17">
        <v>5.1333399999999996</v>
      </c>
      <c r="CP28" s="17">
        <v>5.1333399999999996</v>
      </c>
      <c r="CQ28" s="17">
        <v>0.26666000000000001</v>
      </c>
      <c r="CR28" s="17">
        <v>5.0999999999999996</v>
      </c>
      <c r="CS28" s="17">
        <v>2.8177599999999998</v>
      </c>
      <c r="CT28" s="17">
        <v>2.8177500000000002</v>
      </c>
      <c r="CU28" s="17">
        <v>2.2822499999999999</v>
      </c>
      <c r="CV28" s="17"/>
      <c r="CW28" s="17"/>
      <c r="CX28" s="17"/>
      <c r="CY28" s="17">
        <v>0</v>
      </c>
      <c r="CZ28" s="17">
        <v>6.9</v>
      </c>
      <c r="DA28" s="17">
        <v>6.8787000000000003</v>
      </c>
      <c r="DB28" s="17">
        <v>6.8787000000000003</v>
      </c>
      <c r="DC28" s="17">
        <v>2.1299999999999999E-2</v>
      </c>
      <c r="DD28" s="17">
        <v>13.1</v>
      </c>
      <c r="DE28" s="17">
        <v>14.919420000000001</v>
      </c>
      <c r="DF28" s="17">
        <v>14.919409999999999</v>
      </c>
      <c r="DG28" s="17">
        <v>-1.81941</v>
      </c>
      <c r="DH28" s="17">
        <v>50.3</v>
      </c>
      <c r="DI28" s="17">
        <v>78.110330000000005</v>
      </c>
      <c r="DJ28" s="17">
        <v>82.210130000000007</v>
      </c>
      <c r="DK28" s="17">
        <v>-31.910129999999999</v>
      </c>
      <c r="DL28" s="17"/>
      <c r="DM28" s="17"/>
      <c r="DN28" s="17"/>
      <c r="DO28" s="17">
        <v>0</v>
      </c>
      <c r="DP28" s="17"/>
      <c r="DQ28" s="17"/>
      <c r="DR28" s="17"/>
      <c r="DS28" s="17">
        <v>0</v>
      </c>
      <c r="DT28" s="17">
        <v>0</v>
      </c>
      <c r="DU28" s="17"/>
      <c r="DV28" s="17"/>
      <c r="DW28" s="17">
        <v>0</v>
      </c>
      <c r="DX28" s="17"/>
      <c r="DY28" s="17"/>
      <c r="DZ28" s="17"/>
      <c r="EA28" s="17">
        <v>0</v>
      </c>
      <c r="EB28" s="17">
        <v>70.2</v>
      </c>
      <c r="EC28" s="17">
        <v>63.044330000000002</v>
      </c>
      <c r="ED28" s="17">
        <v>68.346279999999993</v>
      </c>
      <c r="EE28" s="17">
        <v>1.85372</v>
      </c>
      <c r="EF28" s="17">
        <v>134.4</v>
      </c>
      <c r="EG28" s="17">
        <v>109.34375</v>
      </c>
      <c r="EH28" s="17">
        <v>70.468220000000002</v>
      </c>
      <c r="EI28" s="17">
        <v>63.931780000000003</v>
      </c>
      <c r="EJ28" s="17"/>
      <c r="EK28" s="17"/>
      <c r="EL28" s="17"/>
      <c r="EM28" s="17">
        <v>0</v>
      </c>
      <c r="EN28" s="17"/>
      <c r="EO28" s="17"/>
      <c r="EP28" s="17"/>
      <c r="EQ28" s="17">
        <v>0</v>
      </c>
      <c r="ER28" s="17"/>
      <c r="ES28" s="17"/>
      <c r="ET28" s="17"/>
      <c r="EU28" s="17">
        <v>0</v>
      </c>
      <c r="EV28" s="17">
        <v>0</v>
      </c>
      <c r="EW28" s="17"/>
      <c r="EX28" s="17"/>
      <c r="EY28" s="17">
        <v>0</v>
      </c>
      <c r="EZ28" s="17"/>
      <c r="FA28" s="17">
        <v>168.83017000000001</v>
      </c>
      <c r="FB28" s="17"/>
      <c r="FC28" s="17">
        <v>0</v>
      </c>
      <c r="FD28" s="17">
        <v>29.1</v>
      </c>
      <c r="FE28" s="17">
        <v>30.000630000000001</v>
      </c>
      <c r="FF28" s="17">
        <v>30.000620000000001</v>
      </c>
      <c r="FG28" s="17">
        <v>-0.90061999999999998</v>
      </c>
      <c r="FH28" s="17">
        <v>0</v>
      </c>
      <c r="FI28" s="17"/>
      <c r="FJ28" s="17">
        <v>53.398780000000002</v>
      </c>
      <c r="FK28" s="17">
        <v>-53.398780000000002</v>
      </c>
      <c r="FL28" s="17"/>
      <c r="FM28" s="17"/>
      <c r="FN28" s="17"/>
      <c r="FO28" s="17">
        <v>0</v>
      </c>
      <c r="FP28" s="17">
        <v>18.2</v>
      </c>
      <c r="FQ28" s="17">
        <v>16.68403</v>
      </c>
      <c r="FR28" s="17">
        <v>16.68403</v>
      </c>
      <c r="FS28" s="17">
        <v>1.51597</v>
      </c>
      <c r="FT28" s="17">
        <v>0</v>
      </c>
      <c r="FU28" s="17"/>
      <c r="FV28" s="17"/>
      <c r="FW28" s="17">
        <v>0</v>
      </c>
      <c r="FX28" s="17">
        <v>64.400000000000006</v>
      </c>
      <c r="FY28" s="17">
        <v>63.409889999999997</v>
      </c>
      <c r="FZ28" s="17">
        <v>63.409880000000001</v>
      </c>
      <c r="GA28" s="17">
        <v>0.99012</v>
      </c>
      <c r="GB28" s="17">
        <v>183.4</v>
      </c>
      <c r="GC28" s="17">
        <v>184.91498000000001</v>
      </c>
      <c r="GD28" s="17">
        <v>184.91498000000001</v>
      </c>
      <c r="GE28" s="17">
        <v>-1.51498</v>
      </c>
      <c r="GF28" s="17">
        <v>183.5</v>
      </c>
      <c r="GG28" s="17">
        <v>184.91498000000001</v>
      </c>
      <c r="GH28" s="17">
        <v>184.91498000000001</v>
      </c>
      <c r="GI28" s="17">
        <v>-1.4149799999999999</v>
      </c>
      <c r="GJ28" s="17">
        <v>185.4</v>
      </c>
      <c r="GK28" s="17">
        <v>185.47028</v>
      </c>
      <c r="GL28" s="17">
        <v>185.47028</v>
      </c>
      <c r="GM28" s="17">
        <v>-7.0279999999999995E-2</v>
      </c>
      <c r="GN28" s="17">
        <v>100</v>
      </c>
      <c r="GO28" s="17">
        <v>96.887619999999998</v>
      </c>
      <c r="GP28" s="17">
        <v>110.37474</v>
      </c>
      <c r="GQ28" s="17">
        <v>-10.374739999999999</v>
      </c>
      <c r="GR28" s="17">
        <v>7.6</v>
      </c>
      <c r="GS28" s="17">
        <v>7.9823300000000001</v>
      </c>
      <c r="GT28" s="17">
        <v>7.9823300000000001</v>
      </c>
      <c r="GU28" s="17">
        <v>-0.38233</v>
      </c>
      <c r="GV28" s="17">
        <v>9.1</v>
      </c>
      <c r="GW28" s="17">
        <v>8.3742199999999993</v>
      </c>
      <c r="GX28" s="17">
        <v>8.3742099999999997</v>
      </c>
      <c r="GY28" s="17">
        <v>0.72579000000000005</v>
      </c>
      <c r="GZ28" s="17">
        <v>21.2</v>
      </c>
      <c r="HA28" s="17">
        <v>23.826519999999999</v>
      </c>
      <c r="HB28" s="17">
        <v>32.99933</v>
      </c>
      <c r="HC28" s="17">
        <v>-11.799329999999999</v>
      </c>
      <c r="HD28" s="17"/>
      <c r="HE28" s="17"/>
      <c r="HF28" s="17"/>
      <c r="HG28" s="17">
        <v>0</v>
      </c>
      <c r="HH28" s="17">
        <v>2</v>
      </c>
      <c r="HI28" s="17">
        <v>1.97359</v>
      </c>
      <c r="HJ28" s="17">
        <v>1.97359</v>
      </c>
      <c r="HK28" s="17">
        <v>2.6409999999999999E-2</v>
      </c>
      <c r="HL28" s="17">
        <v>23.9</v>
      </c>
      <c r="HM28" s="17">
        <v>13.13129</v>
      </c>
      <c r="HN28" s="17">
        <v>13.13129</v>
      </c>
      <c r="HO28" s="17">
        <v>10.76871</v>
      </c>
      <c r="HP28" s="17">
        <v>64.7</v>
      </c>
      <c r="HQ28" s="17">
        <v>85</v>
      </c>
      <c r="HR28" s="17">
        <v>84.999979999999994</v>
      </c>
      <c r="HS28" s="17">
        <v>-20.299980000000001</v>
      </c>
      <c r="HT28" s="17"/>
      <c r="HU28" s="17"/>
      <c r="HV28" s="17"/>
      <c r="HW28" s="17">
        <v>0</v>
      </c>
      <c r="HX28" s="17"/>
      <c r="HY28" s="17"/>
      <c r="HZ28" s="17"/>
      <c r="IA28" s="17">
        <v>0</v>
      </c>
      <c r="IB28" s="17">
        <v>72.400000000000006</v>
      </c>
      <c r="IC28" s="17">
        <v>63.711370000000002</v>
      </c>
      <c r="ID28" s="17">
        <v>85.482150000000004</v>
      </c>
      <c r="IE28" s="17">
        <v>-13.08215</v>
      </c>
      <c r="IF28" s="17"/>
      <c r="IG28" s="17"/>
      <c r="IH28" s="17">
        <v>59.521239999999999</v>
      </c>
      <c r="II28" s="17">
        <v>-59.521239999999999</v>
      </c>
      <c r="IJ28" s="17"/>
      <c r="IK28" s="17"/>
      <c r="IL28" s="17"/>
      <c r="IM28" s="17">
        <v>0</v>
      </c>
      <c r="IN28" s="17">
        <v>45.9</v>
      </c>
      <c r="IO28" s="17">
        <v>45.221359999999997</v>
      </c>
      <c r="IP28" s="17"/>
      <c r="IQ28" s="17">
        <v>45.9</v>
      </c>
      <c r="IR28" s="17"/>
      <c r="IS28" s="17"/>
      <c r="IT28" s="17"/>
      <c r="IU28" s="17">
        <v>0</v>
      </c>
      <c r="IV28" s="17"/>
      <c r="IW28" s="17"/>
      <c r="IX28" s="17"/>
      <c r="IY28" s="17">
        <v>0</v>
      </c>
      <c r="IZ28" s="17"/>
      <c r="JA28" s="17"/>
      <c r="JB28" s="17"/>
      <c r="JC28" s="17">
        <v>0</v>
      </c>
      <c r="JD28" s="17">
        <v>91.8</v>
      </c>
      <c r="JE28" s="17">
        <v>84.600899999999996</v>
      </c>
      <c r="JF28" s="17">
        <v>107.94564</v>
      </c>
      <c r="JG28" s="17">
        <v>-16.14564</v>
      </c>
      <c r="JH28" s="17">
        <v>176.3</v>
      </c>
      <c r="JI28" s="17">
        <v>183.73096000000001</v>
      </c>
      <c r="JJ28" s="17">
        <v>183.73096000000001</v>
      </c>
      <c r="JK28" s="17">
        <v>-7.4309599999999998</v>
      </c>
      <c r="JL28" s="17">
        <v>174.6</v>
      </c>
      <c r="JM28" s="17">
        <v>183.73096000000001</v>
      </c>
      <c r="JN28" s="17">
        <v>183.73096000000001</v>
      </c>
      <c r="JO28" s="17">
        <v>-9.13096</v>
      </c>
      <c r="JP28" s="17">
        <v>200</v>
      </c>
      <c r="JQ28" s="17">
        <v>183.73096000000001</v>
      </c>
      <c r="JR28" s="17">
        <v>183.73096000000001</v>
      </c>
      <c r="JS28" s="17">
        <v>16.26904</v>
      </c>
      <c r="JT28" s="17">
        <v>273.10000000000002</v>
      </c>
      <c r="JU28" s="17">
        <v>276.42406</v>
      </c>
      <c r="JV28" s="17">
        <v>276.42406</v>
      </c>
      <c r="JW28" s="17">
        <v>-3.3240599999999998</v>
      </c>
      <c r="JX28" s="17">
        <v>76.099999999999994</v>
      </c>
      <c r="JY28" s="17">
        <v>73.590999999999994</v>
      </c>
      <c r="JZ28" s="17">
        <v>73.590990000000005</v>
      </c>
      <c r="KA28" s="17">
        <v>2.50901</v>
      </c>
      <c r="KB28" s="17">
        <v>37</v>
      </c>
      <c r="KC28" s="17">
        <v>36.905999999999999</v>
      </c>
      <c r="KD28" s="17">
        <v>36.905990000000003</v>
      </c>
      <c r="KE28" s="17">
        <v>9.4009999999999996E-2</v>
      </c>
      <c r="KF28" s="17"/>
      <c r="KG28" s="17"/>
      <c r="KH28" s="17"/>
      <c r="KI28" s="17">
        <v>0</v>
      </c>
      <c r="KJ28" s="17"/>
      <c r="KK28" s="17"/>
      <c r="KL28" s="17"/>
      <c r="KM28" s="17">
        <v>0</v>
      </c>
      <c r="KN28" s="17"/>
      <c r="KO28" s="17"/>
      <c r="KP28" s="17"/>
      <c r="KQ28" s="17">
        <v>0</v>
      </c>
      <c r="KR28" s="17"/>
      <c r="KS28" s="17"/>
      <c r="KT28" s="17"/>
      <c r="KU28" s="17">
        <v>0</v>
      </c>
      <c r="KV28" s="17"/>
      <c r="KW28" s="17"/>
      <c r="KX28" s="17"/>
      <c r="KY28" s="17">
        <v>0</v>
      </c>
      <c r="KZ28" s="17"/>
      <c r="LA28" s="17"/>
      <c r="LB28" s="17"/>
      <c r="LC28" s="17">
        <v>0</v>
      </c>
      <c r="LD28" s="17">
        <v>0.4</v>
      </c>
      <c r="LE28" s="17">
        <v>0.37169999999999997</v>
      </c>
      <c r="LF28" s="17">
        <v>0.37169999999999997</v>
      </c>
      <c r="LG28" s="17">
        <v>2.8299999999999999E-2</v>
      </c>
      <c r="LH28" s="17">
        <v>106.4</v>
      </c>
      <c r="LI28" s="17">
        <v>116.36581</v>
      </c>
      <c r="LJ28" s="17">
        <v>118.45245</v>
      </c>
      <c r="LK28" s="17">
        <v>-12.05245</v>
      </c>
      <c r="LL28" s="17">
        <v>87.1</v>
      </c>
      <c r="LM28" s="17">
        <v>90.382869999999997</v>
      </c>
      <c r="LN28" s="17">
        <v>98.533919999999995</v>
      </c>
      <c r="LO28" s="17">
        <v>-11.433920000000001</v>
      </c>
      <c r="LP28" s="17">
        <v>66</v>
      </c>
      <c r="LQ28" s="17">
        <v>67.133979999999994</v>
      </c>
      <c r="LR28" s="17">
        <v>67.133979999999994</v>
      </c>
      <c r="LS28" s="17">
        <v>-1.13398</v>
      </c>
      <c r="LT28" s="17">
        <v>71.400000000000006</v>
      </c>
      <c r="LU28" s="17">
        <v>72.37388</v>
      </c>
      <c r="LV28" s="17">
        <v>74.779089999999997</v>
      </c>
      <c r="LW28" s="17">
        <v>-3.3790900000000001</v>
      </c>
      <c r="LX28" s="17">
        <v>29.5</v>
      </c>
      <c r="LY28" s="17">
        <v>29.951460000000001</v>
      </c>
      <c r="LZ28" s="17">
        <v>29.951450000000001</v>
      </c>
      <c r="MA28" s="17">
        <v>-0.45145000000000002</v>
      </c>
      <c r="MB28" s="17"/>
      <c r="MC28" s="17"/>
      <c r="MD28" s="17"/>
      <c r="ME28" s="17">
        <v>0</v>
      </c>
      <c r="MF28" s="17"/>
      <c r="MG28" s="17"/>
      <c r="MH28" s="17"/>
      <c r="MI28" s="17">
        <v>0</v>
      </c>
      <c r="MJ28" s="17"/>
      <c r="MK28" s="17"/>
      <c r="ML28" s="17"/>
      <c r="MM28" s="17">
        <v>0</v>
      </c>
      <c r="MN28" s="17">
        <v>146.69999999999999</v>
      </c>
      <c r="MO28" s="17">
        <v>151.08876000000001</v>
      </c>
      <c r="MP28" s="17">
        <v>159.10802000000001</v>
      </c>
      <c r="MQ28" s="17">
        <v>-12.40802</v>
      </c>
      <c r="MR28" s="17">
        <v>149.19999999999999</v>
      </c>
      <c r="MS28" s="17">
        <v>151.08876000000001</v>
      </c>
      <c r="MT28" s="17">
        <v>159.10802000000001</v>
      </c>
      <c r="MU28" s="17">
        <v>-9.9080200000000005</v>
      </c>
      <c r="MV28" s="17">
        <v>150.19999999999999</v>
      </c>
      <c r="MW28" s="17">
        <v>151.54248000000001</v>
      </c>
      <c r="MX28" s="17">
        <v>159.58582000000001</v>
      </c>
      <c r="MY28" s="17">
        <v>-9.3858200000000007</v>
      </c>
      <c r="MZ28" s="17"/>
      <c r="NA28" s="17"/>
      <c r="NB28" s="17"/>
      <c r="NC28" s="17">
        <v>0</v>
      </c>
      <c r="ND28" s="17"/>
      <c r="NE28" s="17"/>
      <c r="NF28" s="17"/>
      <c r="NG28" s="17">
        <v>0</v>
      </c>
      <c r="NH28" s="17"/>
      <c r="NI28" s="17"/>
      <c r="NJ28" s="17"/>
      <c r="NK28" s="17">
        <v>0</v>
      </c>
      <c r="NL28" s="17"/>
      <c r="NM28" s="17"/>
      <c r="NN28" s="17"/>
      <c r="NO28" s="17">
        <v>0</v>
      </c>
      <c r="NP28" s="17"/>
      <c r="NQ28" s="17"/>
      <c r="NR28" s="17"/>
      <c r="NS28" s="17">
        <v>0</v>
      </c>
      <c r="NT28" s="17">
        <v>216</v>
      </c>
      <c r="NU28" s="17">
        <v>159.64383000000001</v>
      </c>
      <c r="NV28" s="17">
        <v>213.11997</v>
      </c>
      <c r="NW28" s="17">
        <v>2.8800300000000001</v>
      </c>
      <c r="NX28" s="17">
        <v>103.6</v>
      </c>
      <c r="NY28" s="17">
        <v>80.061620000000005</v>
      </c>
      <c r="NZ28" s="17">
        <v>106.87999000000001</v>
      </c>
      <c r="OA28" s="17">
        <v>-3.2799900000000002</v>
      </c>
      <c r="OB28" s="17">
        <v>1.1000000000000001</v>
      </c>
      <c r="OC28" s="17"/>
      <c r="OD28" s="17">
        <v>1.1000000000000001</v>
      </c>
      <c r="OE28" s="17">
        <v>0</v>
      </c>
      <c r="OF28" s="17">
        <v>76.3</v>
      </c>
      <c r="OG28" s="17">
        <v>86.52</v>
      </c>
      <c r="OH28" s="17">
        <v>86.52</v>
      </c>
      <c r="OI28" s="17">
        <v>-10.220000000000001</v>
      </c>
      <c r="OJ28" s="17">
        <v>80.599999999999994</v>
      </c>
      <c r="OK28" s="17"/>
      <c r="OL28" s="17">
        <v>80</v>
      </c>
      <c r="OM28" s="17">
        <v>0.6</v>
      </c>
      <c r="ON28" s="17">
        <v>8.9</v>
      </c>
      <c r="OO28" s="17">
        <v>14.339</v>
      </c>
      <c r="OP28" s="17">
        <v>14.339</v>
      </c>
      <c r="OQ28" s="17">
        <v>-5.4390000000000001</v>
      </c>
      <c r="OR28" s="17">
        <v>0.4</v>
      </c>
      <c r="OS28" s="17"/>
      <c r="OT28" s="17">
        <v>0.5</v>
      </c>
      <c r="OU28" s="17">
        <v>-0.1</v>
      </c>
      <c r="OV28" s="17">
        <v>4.3</v>
      </c>
      <c r="OW28" s="17">
        <v>3.6</v>
      </c>
      <c r="OX28" s="17">
        <v>3.6</v>
      </c>
      <c r="OY28" s="17">
        <v>0.7</v>
      </c>
      <c r="OZ28" s="17"/>
      <c r="PA28" s="17"/>
      <c r="PB28" s="17"/>
      <c r="PC28" s="17">
        <v>0</v>
      </c>
      <c r="PD28" s="17">
        <v>9.9</v>
      </c>
      <c r="PE28" s="17">
        <v>9</v>
      </c>
      <c r="PF28" s="17">
        <v>9.0000099999999996</v>
      </c>
      <c r="PG28" s="17">
        <v>0.89998999999999996</v>
      </c>
      <c r="PH28" s="17">
        <v>4.8</v>
      </c>
      <c r="PI28" s="17">
        <v>4.3008199999999999</v>
      </c>
      <c r="PJ28" s="17">
        <v>1.34409</v>
      </c>
      <c r="PK28" s="17">
        <v>3.4559099999999998</v>
      </c>
      <c r="PL28" s="17">
        <v>208.98</v>
      </c>
      <c r="PM28" s="17"/>
      <c r="PN28" s="17">
        <v>100</v>
      </c>
      <c r="PO28" s="17">
        <v>108.98</v>
      </c>
      <c r="PP28" s="17">
        <v>0.4</v>
      </c>
      <c r="PQ28" s="17">
        <v>1</v>
      </c>
      <c r="PR28" s="17">
        <v>1</v>
      </c>
      <c r="PS28" s="17">
        <v>-0.6</v>
      </c>
      <c r="PT28" s="17">
        <v>1.5</v>
      </c>
      <c r="PU28" s="17">
        <v>1.91</v>
      </c>
      <c r="PV28" s="17">
        <v>1.91</v>
      </c>
      <c r="PW28" s="17">
        <v>-0.41</v>
      </c>
      <c r="PX28" s="17">
        <v>4.5</v>
      </c>
      <c r="PY28" s="17">
        <v>4</v>
      </c>
      <c r="PZ28" s="17">
        <v>4</v>
      </c>
      <c r="QA28" s="17">
        <v>0.5</v>
      </c>
      <c r="QB28" s="17">
        <v>20.3</v>
      </c>
      <c r="QC28" s="17">
        <v>15.53398</v>
      </c>
      <c r="QD28" s="17">
        <v>15.53398</v>
      </c>
      <c r="QE28" s="17">
        <v>4.7660200000000001</v>
      </c>
      <c r="QF28" s="17">
        <v>3.8</v>
      </c>
      <c r="QG28" s="17">
        <v>3.1</v>
      </c>
      <c r="QH28" s="17">
        <v>3.1</v>
      </c>
      <c r="QI28" s="17">
        <v>0.7</v>
      </c>
      <c r="QJ28" s="17">
        <v>5.5</v>
      </c>
      <c r="QK28" s="17">
        <v>3.1</v>
      </c>
      <c r="QL28" s="17">
        <v>3.1</v>
      </c>
      <c r="QM28" s="17">
        <v>2.4</v>
      </c>
      <c r="QN28" s="17">
        <v>3.3</v>
      </c>
      <c r="QO28" s="17">
        <v>3.5</v>
      </c>
      <c r="QP28" s="17">
        <v>3.5</v>
      </c>
      <c r="QQ28" s="17">
        <v>-0.2</v>
      </c>
      <c r="QR28" s="17">
        <v>16.2</v>
      </c>
      <c r="QS28" s="17">
        <v>17.475729999999999</v>
      </c>
      <c r="QT28" s="17">
        <v>17.475729999999999</v>
      </c>
      <c r="QU28" s="17">
        <v>-1.27573</v>
      </c>
      <c r="QV28" s="17">
        <v>15.1</v>
      </c>
      <c r="QW28" s="17"/>
      <c r="QX28" s="17">
        <v>15.919</v>
      </c>
      <c r="QY28" s="17">
        <v>-0.81899999999999995</v>
      </c>
      <c r="QZ28" s="17">
        <v>19</v>
      </c>
      <c r="RA28" s="17"/>
      <c r="RB28" s="17">
        <v>18.827000000000002</v>
      </c>
      <c r="RC28" s="17">
        <v>0.17299999999999999</v>
      </c>
      <c r="RD28" s="17">
        <v>12.5</v>
      </c>
      <c r="RE28" s="17">
        <v>13.949</v>
      </c>
      <c r="RF28" s="17">
        <v>13.949</v>
      </c>
      <c r="RG28" s="17">
        <v>-1.4490000000000001</v>
      </c>
      <c r="RH28" s="17">
        <v>34.700000000000003</v>
      </c>
      <c r="RI28" s="17">
        <v>39.773000000000003</v>
      </c>
      <c r="RJ28" s="17">
        <v>39.773000000000003</v>
      </c>
      <c r="RK28" s="17">
        <v>-5.0730000000000004</v>
      </c>
      <c r="RL28" s="17">
        <v>2.9</v>
      </c>
      <c r="RM28" s="17">
        <v>3</v>
      </c>
      <c r="RN28" s="17">
        <v>3</v>
      </c>
      <c r="RO28" s="17">
        <v>-0.1</v>
      </c>
      <c r="RP28" s="17">
        <v>2.4</v>
      </c>
      <c r="RQ28" s="17">
        <v>2.4</v>
      </c>
      <c r="RR28" s="17">
        <v>2.4</v>
      </c>
      <c r="RS28" s="17">
        <v>0</v>
      </c>
      <c r="RT28" s="17">
        <v>2.4</v>
      </c>
      <c r="RU28" s="17">
        <v>2.4</v>
      </c>
      <c r="RV28" s="17">
        <v>2.4</v>
      </c>
      <c r="RW28" s="17">
        <v>0</v>
      </c>
      <c r="RX28" s="17">
        <v>2.6</v>
      </c>
      <c r="RY28" s="17">
        <v>2.8</v>
      </c>
      <c r="RZ28" s="17">
        <v>2.8</v>
      </c>
      <c r="SA28" s="17">
        <v>-0.2</v>
      </c>
      <c r="SB28" s="17">
        <v>19.399999999999999</v>
      </c>
      <c r="SC28" s="17"/>
      <c r="SD28" s="17">
        <v>18.466000000000001</v>
      </c>
      <c r="SE28" s="17">
        <v>0.93400000000000005</v>
      </c>
      <c r="SF28" s="17">
        <v>1.8</v>
      </c>
      <c r="SG28" s="17">
        <v>2.1</v>
      </c>
      <c r="SH28" s="17">
        <v>2.1</v>
      </c>
      <c r="SI28" s="17">
        <v>-0.3</v>
      </c>
      <c r="SJ28" s="17">
        <v>16.899999999999999</v>
      </c>
      <c r="SK28" s="17">
        <v>14.736940000000001</v>
      </c>
      <c r="SL28" s="17">
        <v>19.772680000000001</v>
      </c>
      <c r="SM28" s="17">
        <v>-2.8726799999999999</v>
      </c>
      <c r="SN28" s="17">
        <v>0.9</v>
      </c>
      <c r="SO28" s="17">
        <v>0.92</v>
      </c>
      <c r="SP28" s="17">
        <v>0.92</v>
      </c>
      <c r="SQ28" s="17">
        <v>-0.02</v>
      </c>
      <c r="SR28" s="17">
        <v>0</v>
      </c>
      <c r="SS28" s="17">
        <v>0.4</v>
      </c>
      <c r="ST28" s="17">
        <v>0.4</v>
      </c>
      <c r="SU28" s="17">
        <v>-0.4</v>
      </c>
      <c r="SV28" s="17">
        <v>4.3</v>
      </c>
      <c r="SW28" s="17">
        <v>4.7</v>
      </c>
      <c r="SX28" s="17">
        <v>4.7</v>
      </c>
      <c r="SY28" s="17">
        <v>-0.4</v>
      </c>
      <c r="SZ28" s="17">
        <v>2.2000000000000002</v>
      </c>
      <c r="TA28" s="17">
        <v>2.2999999999999998</v>
      </c>
      <c r="TB28" s="17">
        <v>2.2999999999999998</v>
      </c>
      <c r="TC28" s="17">
        <v>-0.1</v>
      </c>
      <c r="TD28" s="17">
        <v>3.6</v>
      </c>
      <c r="TE28" s="17">
        <v>3.5</v>
      </c>
      <c r="TF28" s="17">
        <v>3.5</v>
      </c>
      <c r="TG28" s="17">
        <v>0.1</v>
      </c>
      <c r="TH28" s="17">
        <v>4.9000000000000004</v>
      </c>
      <c r="TI28" s="17">
        <v>5</v>
      </c>
      <c r="TJ28" s="17">
        <v>5</v>
      </c>
      <c r="TK28" s="17">
        <v>-0.1</v>
      </c>
      <c r="TL28" s="17"/>
      <c r="TM28" s="17"/>
      <c r="TN28" s="17"/>
      <c r="TO28" s="17">
        <v>0</v>
      </c>
      <c r="TP28" s="17">
        <v>17.899999999999999</v>
      </c>
      <c r="TQ28" s="17">
        <v>9.8919999999999995</v>
      </c>
      <c r="TR28" s="17">
        <v>9.8919999999999995</v>
      </c>
      <c r="TS28" s="17">
        <v>8.0079999999999991</v>
      </c>
      <c r="TT28" s="17">
        <v>17.3</v>
      </c>
      <c r="TU28" s="17">
        <v>21.335000000000001</v>
      </c>
      <c r="TV28" s="17">
        <v>21.335000000000001</v>
      </c>
      <c r="TW28" s="17">
        <v>-4.0350000000000001</v>
      </c>
      <c r="TX28" s="17">
        <v>36</v>
      </c>
      <c r="TY28" s="17"/>
      <c r="TZ28" s="17">
        <v>37.267000000000003</v>
      </c>
      <c r="UA28" s="17">
        <v>-1.2669999999999999</v>
      </c>
      <c r="UB28" s="17">
        <v>46.5</v>
      </c>
      <c r="UC28" s="17">
        <v>28.411999999999999</v>
      </c>
      <c r="UD28" s="17">
        <v>28.411999999999999</v>
      </c>
      <c r="UE28" s="17">
        <v>18.088000000000001</v>
      </c>
      <c r="UF28" s="17">
        <v>64.099999999999994</v>
      </c>
      <c r="UG28" s="17">
        <v>39.317</v>
      </c>
      <c r="UH28" s="17">
        <v>39.317</v>
      </c>
      <c r="UI28" s="17">
        <v>24.783000000000001</v>
      </c>
      <c r="UJ28" s="17">
        <v>9.4</v>
      </c>
      <c r="UK28" s="17">
        <v>3.4910000000000001</v>
      </c>
      <c r="UL28" s="17">
        <v>3.4910000000000001</v>
      </c>
      <c r="UM28" s="17">
        <v>5.9089999999999998</v>
      </c>
      <c r="UN28" s="17">
        <v>4.3</v>
      </c>
      <c r="UO28" s="17">
        <v>2.7480000000000002</v>
      </c>
      <c r="UP28" s="17">
        <v>2.7480000000000002</v>
      </c>
      <c r="UQ28" s="17">
        <v>1.552</v>
      </c>
      <c r="UR28" s="17">
        <v>7.5</v>
      </c>
      <c r="US28" s="17">
        <v>5</v>
      </c>
      <c r="UT28" s="17">
        <v>5</v>
      </c>
      <c r="UU28" s="17">
        <v>2.5</v>
      </c>
      <c r="UV28" s="17">
        <v>2.2000000000000002</v>
      </c>
      <c r="UW28" s="17">
        <v>2</v>
      </c>
      <c r="UX28" s="17">
        <v>2</v>
      </c>
      <c r="UY28" s="17">
        <v>0.2</v>
      </c>
      <c r="UZ28" s="17">
        <v>7.6</v>
      </c>
      <c r="VA28" s="17">
        <v>8</v>
      </c>
      <c r="VB28" s="17">
        <v>8</v>
      </c>
      <c r="VC28" s="17">
        <v>-0.4</v>
      </c>
      <c r="VD28" s="17">
        <v>4.0999999999999996</v>
      </c>
      <c r="VE28" s="17">
        <v>4</v>
      </c>
      <c r="VF28" s="17">
        <v>4</v>
      </c>
      <c r="VG28" s="17">
        <v>0.1</v>
      </c>
      <c r="VH28" s="17">
        <v>4.8</v>
      </c>
      <c r="VI28" s="17">
        <v>4</v>
      </c>
      <c r="VJ28" s="17">
        <v>4</v>
      </c>
      <c r="VK28" s="17">
        <v>0.8</v>
      </c>
      <c r="VL28" s="17">
        <v>4.8</v>
      </c>
      <c r="VM28" s="17">
        <v>5</v>
      </c>
      <c r="VN28" s="17">
        <v>5</v>
      </c>
      <c r="VO28" s="17">
        <v>-0.2</v>
      </c>
      <c r="VP28" s="17">
        <v>7.6</v>
      </c>
      <c r="VQ28" s="17">
        <v>12.651999999999999</v>
      </c>
      <c r="VR28" s="17">
        <v>12.651999999999999</v>
      </c>
      <c r="VS28" s="17">
        <v>-5.0519999999999996</v>
      </c>
      <c r="VT28" s="17">
        <v>253.1</v>
      </c>
      <c r="VU28" s="17"/>
      <c r="VV28" s="17">
        <v>232.42099999999999</v>
      </c>
      <c r="VW28" s="17">
        <v>20.678999999999998</v>
      </c>
      <c r="VX28" s="17">
        <v>16</v>
      </c>
      <c r="VY28" s="17"/>
      <c r="VZ28" s="17">
        <v>14.933</v>
      </c>
      <c r="WA28" s="17">
        <v>1.0669999999999999</v>
      </c>
      <c r="WB28" s="17">
        <v>143.9</v>
      </c>
      <c r="WC28" s="17"/>
      <c r="WD28" s="17">
        <v>144.38999999999999</v>
      </c>
      <c r="WE28" s="17">
        <v>-0.49</v>
      </c>
      <c r="WF28" s="17">
        <v>0.6</v>
      </c>
      <c r="WG28" s="17">
        <v>0.6</v>
      </c>
      <c r="WH28" s="17">
        <v>0.6</v>
      </c>
      <c r="WI28" s="17">
        <v>0</v>
      </c>
      <c r="WJ28" s="17">
        <v>0</v>
      </c>
      <c r="WK28" s="17">
        <v>8</v>
      </c>
      <c r="WL28" s="17">
        <v>8</v>
      </c>
      <c r="WM28" s="17">
        <v>-8</v>
      </c>
      <c r="WN28" s="17">
        <v>0</v>
      </c>
      <c r="WO28" s="17">
        <v>19</v>
      </c>
      <c r="WP28" s="17">
        <v>19</v>
      </c>
      <c r="WQ28" s="17">
        <v>-19</v>
      </c>
      <c r="WR28" s="17">
        <v>104.8</v>
      </c>
      <c r="WS28" s="17"/>
      <c r="WT28" s="17">
        <v>109.434</v>
      </c>
      <c r="WU28" s="17">
        <v>-4.6340000000000003</v>
      </c>
      <c r="WV28" s="17">
        <v>16.600000000000001</v>
      </c>
      <c r="WW28" s="17"/>
      <c r="WX28" s="17">
        <v>17.207999999999998</v>
      </c>
      <c r="WY28" s="17">
        <v>-0.60799999999999998</v>
      </c>
      <c r="WZ28" s="17">
        <v>7.2</v>
      </c>
      <c r="XA28" s="17">
        <v>7.2</v>
      </c>
      <c r="XB28" s="17">
        <v>7.2</v>
      </c>
      <c r="XC28" s="17">
        <v>0</v>
      </c>
      <c r="XD28" s="17"/>
      <c r="XE28" s="17"/>
      <c r="XF28" s="17"/>
      <c r="XG28" s="17">
        <v>0</v>
      </c>
      <c r="XH28" s="17">
        <v>9.4</v>
      </c>
      <c r="XI28" s="17">
        <v>10.8</v>
      </c>
      <c r="XJ28" s="17">
        <v>10.8</v>
      </c>
      <c r="XK28" s="17">
        <v>-1.4</v>
      </c>
      <c r="XL28" s="17">
        <v>29.2</v>
      </c>
      <c r="XM28" s="17">
        <v>29</v>
      </c>
      <c r="XN28" s="17">
        <v>29</v>
      </c>
      <c r="XO28" s="17">
        <v>0.2</v>
      </c>
      <c r="XP28" s="17">
        <v>26.9</v>
      </c>
      <c r="XQ28" s="17">
        <v>29</v>
      </c>
      <c r="XR28" s="17">
        <v>29</v>
      </c>
      <c r="XS28" s="17">
        <v>-2.1</v>
      </c>
      <c r="XT28" s="17">
        <v>15.4</v>
      </c>
      <c r="XU28" s="17">
        <v>14</v>
      </c>
      <c r="XV28" s="17">
        <v>14</v>
      </c>
      <c r="XW28" s="17">
        <v>1.4</v>
      </c>
      <c r="XX28" s="17">
        <v>19.100000000000001</v>
      </c>
      <c r="XY28" s="17">
        <v>20.145</v>
      </c>
      <c r="XZ28" s="17">
        <v>20.145</v>
      </c>
      <c r="YA28" s="17">
        <v>-1.0449999999999999</v>
      </c>
      <c r="YB28" s="17">
        <v>8.4</v>
      </c>
      <c r="YC28" s="17">
        <v>7.67</v>
      </c>
      <c r="YD28" s="17">
        <v>7.67</v>
      </c>
      <c r="YE28" s="17">
        <v>0.73</v>
      </c>
      <c r="YF28" s="17">
        <v>10.09</v>
      </c>
      <c r="YG28" s="17">
        <v>11</v>
      </c>
      <c r="YH28" s="17">
        <v>11</v>
      </c>
      <c r="YI28" s="17">
        <v>-0.91</v>
      </c>
    </row>
    <row r="29" spans="1:659" ht="24" customHeight="1" x14ac:dyDescent="0.3">
      <c r="A29" s="1"/>
      <c r="B29" s="16" t="s">
        <v>72</v>
      </c>
      <c r="C29" s="16" t="s">
        <v>800</v>
      </c>
      <c r="D29" s="17">
        <v>80.72</v>
      </c>
      <c r="E29" s="17">
        <v>67.325630000000004</v>
      </c>
      <c r="F29" s="17">
        <v>43.509929999999997</v>
      </c>
      <c r="G29" s="17">
        <v>37.210070000000002</v>
      </c>
      <c r="H29" s="17">
        <v>633</v>
      </c>
      <c r="I29" s="17">
        <v>635.88252999999997</v>
      </c>
      <c r="J29" s="17">
        <v>635.88239999999996</v>
      </c>
      <c r="K29" s="17">
        <v>-2.8824000000000001</v>
      </c>
      <c r="L29" s="17">
        <v>216.2</v>
      </c>
      <c r="M29" s="17">
        <v>206.86389</v>
      </c>
      <c r="N29" s="17">
        <v>206.86384000000001</v>
      </c>
      <c r="O29" s="17">
        <v>9.3361599999999996</v>
      </c>
      <c r="P29" s="17"/>
      <c r="Q29" s="17"/>
      <c r="R29" s="17"/>
      <c r="S29" s="17">
        <v>0</v>
      </c>
      <c r="T29" s="17"/>
      <c r="U29" s="17"/>
      <c r="V29" s="17"/>
      <c r="W29" s="17">
        <v>0</v>
      </c>
      <c r="X29" s="17">
        <v>50.4</v>
      </c>
      <c r="Y29" s="17">
        <v>61.228149999999999</v>
      </c>
      <c r="Z29" s="17">
        <v>10.314209999999999</v>
      </c>
      <c r="AA29" s="17">
        <v>40.085790000000003</v>
      </c>
      <c r="AB29" s="17">
        <v>88</v>
      </c>
      <c r="AC29" s="17">
        <v>67.995900000000006</v>
      </c>
      <c r="AD29" s="17">
        <v>66.766000000000005</v>
      </c>
      <c r="AE29" s="17">
        <v>21.234000000000002</v>
      </c>
      <c r="AF29" s="17"/>
      <c r="AG29" s="17"/>
      <c r="AH29" s="17"/>
      <c r="AI29" s="17">
        <v>0</v>
      </c>
      <c r="AJ29" s="17"/>
      <c r="AK29" s="17"/>
      <c r="AL29" s="17">
        <v>87.241759999999999</v>
      </c>
      <c r="AM29" s="17">
        <v>-87.241759999999999</v>
      </c>
      <c r="AN29" s="17">
        <v>186.4</v>
      </c>
      <c r="AO29" s="17">
        <v>196.22801999999999</v>
      </c>
      <c r="AP29" s="17">
        <v>196.22801999999999</v>
      </c>
      <c r="AQ29" s="17">
        <v>-9.8280200000000004</v>
      </c>
      <c r="AR29" s="17">
        <v>208.2</v>
      </c>
      <c r="AS29" s="17">
        <v>196.22801999999999</v>
      </c>
      <c r="AT29" s="17">
        <v>196.22801999999999</v>
      </c>
      <c r="AU29" s="17">
        <v>11.97198</v>
      </c>
      <c r="AV29" s="17">
        <v>208.9</v>
      </c>
      <c r="AW29" s="17">
        <v>196.22801999999999</v>
      </c>
      <c r="AX29" s="17">
        <v>196.22801999999999</v>
      </c>
      <c r="AY29" s="17">
        <v>12.67198</v>
      </c>
      <c r="AZ29" s="17">
        <v>290</v>
      </c>
      <c r="BA29" s="17">
        <v>295.22593999999998</v>
      </c>
      <c r="BB29" s="17">
        <v>295.22593000000001</v>
      </c>
      <c r="BC29" s="17">
        <v>-5.22593</v>
      </c>
      <c r="BD29" s="17">
        <v>214</v>
      </c>
      <c r="BE29" s="17">
        <v>207.04164</v>
      </c>
      <c r="BF29" s="17">
        <v>207.04164</v>
      </c>
      <c r="BG29" s="17">
        <v>6.9583599999999999</v>
      </c>
      <c r="BH29" s="17">
        <v>110.8</v>
      </c>
      <c r="BI29" s="17">
        <v>103.83168999999999</v>
      </c>
      <c r="BJ29" s="17">
        <v>103.83168999999999</v>
      </c>
      <c r="BK29" s="17">
        <v>6.9683099999999998</v>
      </c>
      <c r="BL29" s="17">
        <v>147</v>
      </c>
      <c r="BM29" s="17">
        <v>287.49506000000002</v>
      </c>
      <c r="BN29" s="17">
        <v>176.75886</v>
      </c>
      <c r="BO29" s="17">
        <v>-29.758859999999999</v>
      </c>
      <c r="BP29" s="17">
        <v>3</v>
      </c>
      <c r="BQ29" s="17">
        <v>3.4527100000000002</v>
      </c>
      <c r="BR29" s="17">
        <v>3.4527100000000002</v>
      </c>
      <c r="BS29" s="17">
        <v>-0.45271</v>
      </c>
      <c r="BT29" s="17"/>
      <c r="BU29" s="17"/>
      <c r="BV29" s="17"/>
      <c r="BW29" s="17">
        <v>0</v>
      </c>
      <c r="BX29" s="17"/>
      <c r="BY29" s="17"/>
      <c r="BZ29" s="17"/>
      <c r="CA29" s="17">
        <v>0</v>
      </c>
      <c r="CB29" s="17"/>
      <c r="CC29" s="17"/>
      <c r="CD29" s="17"/>
      <c r="CE29" s="17">
        <v>0</v>
      </c>
      <c r="CF29" s="17"/>
      <c r="CG29" s="17"/>
      <c r="CH29" s="17"/>
      <c r="CI29" s="17">
        <v>0</v>
      </c>
      <c r="CJ29" s="17">
        <v>128</v>
      </c>
      <c r="CK29" s="17">
        <v>116.04233000000001</v>
      </c>
      <c r="CL29" s="17">
        <v>116.04233000000001</v>
      </c>
      <c r="CM29" s="17">
        <v>11.95767</v>
      </c>
      <c r="CN29" s="17">
        <v>5.9</v>
      </c>
      <c r="CO29" s="17">
        <v>5.1333399999999996</v>
      </c>
      <c r="CP29" s="17">
        <v>5.1333399999999996</v>
      </c>
      <c r="CQ29" s="17">
        <v>0.76666000000000001</v>
      </c>
      <c r="CR29" s="17">
        <v>5.3</v>
      </c>
      <c r="CS29" s="17">
        <v>2.8177599999999998</v>
      </c>
      <c r="CT29" s="17">
        <v>2.8177500000000002</v>
      </c>
      <c r="CU29" s="17">
        <v>2.4822500000000001</v>
      </c>
      <c r="CV29" s="17"/>
      <c r="CW29" s="17"/>
      <c r="CX29" s="17"/>
      <c r="CY29" s="17">
        <v>0</v>
      </c>
      <c r="CZ29" s="17">
        <v>6.8</v>
      </c>
      <c r="DA29" s="17">
        <v>6.8787000000000003</v>
      </c>
      <c r="DB29" s="17">
        <v>6.8787000000000003</v>
      </c>
      <c r="DC29" s="17">
        <v>-7.8700000000000006E-2</v>
      </c>
      <c r="DD29" s="17">
        <v>13.2</v>
      </c>
      <c r="DE29" s="17">
        <v>14.919420000000001</v>
      </c>
      <c r="DF29" s="17">
        <v>14.919409999999999</v>
      </c>
      <c r="DG29" s="17">
        <v>-1.7194100000000001</v>
      </c>
      <c r="DH29" s="17">
        <v>50.2</v>
      </c>
      <c r="DI29" s="17">
        <v>86.663759999999996</v>
      </c>
      <c r="DJ29" s="17">
        <v>86.65504</v>
      </c>
      <c r="DK29" s="17">
        <v>-36.455039999999997</v>
      </c>
      <c r="DL29" s="17"/>
      <c r="DM29" s="17"/>
      <c r="DN29" s="17"/>
      <c r="DO29" s="17">
        <v>0</v>
      </c>
      <c r="DP29" s="17"/>
      <c r="DQ29" s="17"/>
      <c r="DR29" s="17"/>
      <c r="DS29" s="17">
        <v>0</v>
      </c>
      <c r="DT29" s="17">
        <v>0</v>
      </c>
      <c r="DU29" s="17"/>
      <c r="DV29" s="17"/>
      <c r="DW29" s="17">
        <v>0</v>
      </c>
      <c r="DX29" s="17"/>
      <c r="DY29" s="17"/>
      <c r="DZ29" s="17"/>
      <c r="EA29" s="17">
        <v>0</v>
      </c>
      <c r="EB29" s="17">
        <v>70.2</v>
      </c>
      <c r="EC29" s="17">
        <v>68.770949999999999</v>
      </c>
      <c r="ED29" s="17">
        <v>70.363879999999995</v>
      </c>
      <c r="EE29" s="17">
        <v>-0.16388</v>
      </c>
      <c r="EF29" s="17">
        <v>118.8</v>
      </c>
      <c r="EG29" s="17">
        <v>103.58150000000001</v>
      </c>
      <c r="EH29" s="17">
        <v>57.848730000000003</v>
      </c>
      <c r="EI29" s="17">
        <v>60.951270000000001</v>
      </c>
      <c r="EJ29" s="17"/>
      <c r="EK29" s="17"/>
      <c r="EL29" s="17"/>
      <c r="EM29" s="17">
        <v>0</v>
      </c>
      <c r="EN29" s="17"/>
      <c r="EO29" s="17"/>
      <c r="EP29" s="17"/>
      <c r="EQ29" s="17">
        <v>0</v>
      </c>
      <c r="ER29" s="17"/>
      <c r="ES29" s="17"/>
      <c r="ET29" s="17"/>
      <c r="EU29" s="17">
        <v>0</v>
      </c>
      <c r="EV29" s="17">
        <v>0</v>
      </c>
      <c r="EW29" s="17"/>
      <c r="EX29" s="17"/>
      <c r="EY29" s="17">
        <v>0</v>
      </c>
      <c r="EZ29" s="17"/>
      <c r="FA29" s="17">
        <v>144.33015</v>
      </c>
      <c r="FB29" s="17"/>
      <c r="FC29" s="17">
        <v>0</v>
      </c>
      <c r="FD29" s="17">
        <v>28.5</v>
      </c>
      <c r="FE29" s="17">
        <v>30.000630000000001</v>
      </c>
      <c r="FF29" s="17">
        <v>30.000620000000001</v>
      </c>
      <c r="FG29" s="17">
        <v>-1.5006200000000001</v>
      </c>
      <c r="FH29" s="17">
        <v>0</v>
      </c>
      <c r="FI29" s="17"/>
      <c r="FJ29" s="17">
        <v>119.59147</v>
      </c>
      <c r="FK29" s="17">
        <v>-119.59147</v>
      </c>
      <c r="FL29" s="17"/>
      <c r="FM29" s="17"/>
      <c r="FN29" s="17"/>
      <c r="FO29" s="17">
        <v>0</v>
      </c>
      <c r="FP29" s="17">
        <v>18.2</v>
      </c>
      <c r="FQ29" s="17">
        <v>16.68403</v>
      </c>
      <c r="FR29" s="17">
        <v>16.68403</v>
      </c>
      <c r="FS29" s="17">
        <v>1.51597</v>
      </c>
      <c r="FT29" s="17">
        <v>0</v>
      </c>
      <c r="FU29" s="17"/>
      <c r="FV29" s="17"/>
      <c r="FW29" s="17">
        <v>0</v>
      </c>
      <c r="FX29" s="17">
        <v>68.400000000000006</v>
      </c>
      <c r="FY29" s="17">
        <v>63.409889999999997</v>
      </c>
      <c r="FZ29" s="17">
        <v>63.409880000000001</v>
      </c>
      <c r="GA29" s="17">
        <v>4.9901200000000001</v>
      </c>
      <c r="GB29" s="17">
        <v>182.6</v>
      </c>
      <c r="GC29" s="17">
        <v>184.91498000000001</v>
      </c>
      <c r="GD29" s="17">
        <v>184.91498000000001</v>
      </c>
      <c r="GE29" s="17">
        <v>-2.3149799999999998</v>
      </c>
      <c r="GF29" s="17">
        <v>183.1</v>
      </c>
      <c r="GG29" s="17">
        <v>184.91498000000001</v>
      </c>
      <c r="GH29" s="17">
        <v>184.91498000000001</v>
      </c>
      <c r="GI29" s="17">
        <v>-1.81498</v>
      </c>
      <c r="GJ29" s="17">
        <v>185.3</v>
      </c>
      <c r="GK29" s="17">
        <v>185.47028</v>
      </c>
      <c r="GL29" s="17">
        <v>185.47028</v>
      </c>
      <c r="GM29" s="17">
        <v>-0.17027999999999999</v>
      </c>
      <c r="GN29" s="17">
        <v>101.3</v>
      </c>
      <c r="GO29" s="17">
        <v>96.88758</v>
      </c>
      <c r="GP29" s="17">
        <v>110.37474</v>
      </c>
      <c r="GQ29" s="17">
        <v>-9.0747400000000003</v>
      </c>
      <c r="GR29" s="17">
        <v>7.6</v>
      </c>
      <c r="GS29" s="17">
        <v>7.9823300000000001</v>
      </c>
      <c r="GT29" s="17">
        <v>7.9823300000000001</v>
      </c>
      <c r="GU29" s="17">
        <v>-0.38233</v>
      </c>
      <c r="GV29" s="17">
        <v>9</v>
      </c>
      <c r="GW29" s="17">
        <v>8.3742099999999997</v>
      </c>
      <c r="GX29" s="17">
        <v>8.3742099999999997</v>
      </c>
      <c r="GY29" s="17">
        <v>0.62578999999999996</v>
      </c>
      <c r="GZ29" s="17">
        <v>21.2</v>
      </c>
      <c r="HA29" s="17">
        <v>29.931159999999998</v>
      </c>
      <c r="HB29" s="17">
        <v>35.370350000000002</v>
      </c>
      <c r="HC29" s="17">
        <v>-14.170349999999999</v>
      </c>
      <c r="HD29" s="17"/>
      <c r="HE29" s="17"/>
      <c r="HF29" s="17"/>
      <c r="HG29" s="17">
        <v>0</v>
      </c>
      <c r="HH29" s="17">
        <v>2</v>
      </c>
      <c r="HI29" s="17">
        <v>1.97359</v>
      </c>
      <c r="HJ29" s="17">
        <v>1.97359</v>
      </c>
      <c r="HK29" s="17">
        <v>2.6409999999999999E-2</v>
      </c>
      <c r="HL29" s="17">
        <v>23.9</v>
      </c>
      <c r="HM29" s="17">
        <v>33.328150000000001</v>
      </c>
      <c r="HN29" s="17">
        <v>13.13129</v>
      </c>
      <c r="HO29" s="17">
        <v>10.76871</v>
      </c>
      <c r="HP29" s="17">
        <v>86</v>
      </c>
      <c r="HQ29" s="17">
        <v>87.116889999999998</v>
      </c>
      <c r="HR29" s="17">
        <v>84.999979999999994</v>
      </c>
      <c r="HS29" s="17">
        <v>1.0000199999999999</v>
      </c>
      <c r="HT29" s="17"/>
      <c r="HU29" s="17"/>
      <c r="HV29" s="17"/>
      <c r="HW29" s="17">
        <v>0</v>
      </c>
      <c r="HX29" s="17"/>
      <c r="HY29" s="17"/>
      <c r="HZ29" s="17"/>
      <c r="IA29" s="17">
        <v>0</v>
      </c>
      <c r="IB29" s="17">
        <v>72.400000000000006</v>
      </c>
      <c r="IC29" s="17">
        <v>73.286789999999996</v>
      </c>
      <c r="ID29" s="17">
        <v>85.482140000000001</v>
      </c>
      <c r="IE29" s="17">
        <v>-13.082140000000001</v>
      </c>
      <c r="IF29" s="17"/>
      <c r="IG29" s="17"/>
      <c r="IH29" s="17">
        <v>84.24333</v>
      </c>
      <c r="II29" s="17">
        <v>-84.24333</v>
      </c>
      <c r="IJ29" s="17"/>
      <c r="IK29" s="17"/>
      <c r="IL29" s="17"/>
      <c r="IM29" s="17">
        <v>0</v>
      </c>
      <c r="IN29" s="17">
        <v>46.2</v>
      </c>
      <c r="IO29" s="17">
        <v>45.221359999999997</v>
      </c>
      <c r="IP29" s="17"/>
      <c r="IQ29" s="17">
        <v>46.2</v>
      </c>
      <c r="IR29" s="17"/>
      <c r="IS29" s="17"/>
      <c r="IT29" s="17"/>
      <c r="IU29" s="17">
        <v>0</v>
      </c>
      <c r="IV29" s="17"/>
      <c r="IW29" s="17"/>
      <c r="IX29" s="17"/>
      <c r="IY29" s="17">
        <v>0</v>
      </c>
      <c r="IZ29" s="17"/>
      <c r="JA29" s="17"/>
      <c r="JB29" s="17"/>
      <c r="JC29" s="17">
        <v>0</v>
      </c>
      <c r="JD29" s="17">
        <v>91.8</v>
      </c>
      <c r="JE29" s="17">
        <v>84.600849999999994</v>
      </c>
      <c r="JF29" s="17">
        <v>107.94564</v>
      </c>
      <c r="JG29" s="17">
        <v>-16.14564</v>
      </c>
      <c r="JH29" s="17">
        <v>176.6</v>
      </c>
      <c r="JI29" s="17">
        <v>183.84040999999999</v>
      </c>
      <c r="JJ29" s="17">
        <v>183.84040999999999</v>
      </c>
      <c r="JK29" s="17">
        <v>-7.2404099999999998</v>
      </c>
      <c r="JL29" s="17">
        <v>174.9</v>
      </c>
      <c r="JM29" s="17">
        <v>183.84040999999999</v>
      </c>
      <c r="JN29" s="17">
        <v>183.84040999999999</v>
      </c>
      <c r="JO29" s="17">
        <v>-8.94041</v>
      </c>
      <c r="JP29" s="17">
        <v>200</v>
      </c>
      <c r="JQ29" s="17">
        <v>183.84040999999999</v>
      </c>
      <c r="JR29" s="17">
        <v>183.84040999999999</v>
      </c>
      <c r="JS29" s="17">
        <v>16.159590000000001</v>
      </c>
      <c r="JT29" s="17">
        <v>272.10000000000002</v>
      </c>
      <c r="JU29" s="17">
        <v>276.58872000000002</v>
      </c>
      <c r="JV29" s="17">
        <v>276.58872000000002</v>
      </c>
      <c r="JW29" s="17">
        <v>-4.4887199999999998</v>
      </c>
      <c r="JX29" s="17">
        <v>76.2</v>
      </c>
      <c r="JY29" s="17">
        <v>73.590990000000005</v>
      </c>
      <c r="JZ29" s="17">
        <v>73.590990000000005</v>
      </c>
      <c r="KA29" s="17">
        <v>2.6090100000000001</v>
      </c>
      <c r="KB29" s="17">
        <v>36.9</v>
      </c>
      <c r="KC29" s="17">
        <v>36.905990000000003</v>
      </c>
      <c r="KD29" s="17">
        <v>36.905990000000003</v>
      </c>
      <c r="KE29" s="17">
        <v>-5.9899999999999997E-3</v>
      </c>
      <c r="KF29" s="17"/>
      <c r="KG29" s="17"/>
      <c r="KH29" s="17"/>
      <c r="KI29" s="17">
        <v>0</v>
      </c>
      <c r="KJ29" s="17"/>
      <c r="KK29" s="17"/>
      <c r="KL29" s="17"/>
      <c r="KM29" s="17">
        <v>0</v>
      </c>
      <c r="KN29" s="17"/>
      <c r="KO29" s="17"/>
      <c r="KP29" s="17"/>
      <c r="KQ29" s="17">
        <v>0</v>
      </c>
      <c r="KR29" s="17"/>
      <c r="KS29" s="17"/>
      <c r="KT29" s="17"/>
      <c r="KU29" s="17">
        <v>0</v>
      </c>
      <c r="KV29" s="17"/>
      <c r="KW29" s="17"/>
      <c r="KX29" s="17"/>
      <c r="KY29" s="17">
        <v>0</v>
      </c>
      <c r="KZ29" s="17"/>
      <c r="LA29" s="17"/>
      <c r="LB29" s="17"/>
      <c r="LC29" s="17">
        <v>0</v>
      </c>
      <c r="LD29" s="17">
        <v>0.4</v>
      </c>
      <c r="LE29" s="17">
        <v>0.37169999999999997</v>
      </c>
      <c r="LF29" s="17">
        <v>0.37169999999999997</v>
      </c>
      <c r="LG29" s="17">
        <v>2.8299999999999999E-2</v>
      </c>
      <c r="LH29" s="17">
        <v>135.4</v>
      </c>
      <c r="LI29" s="17">
        <v>190.0384</v>
      </c>
      <c r="LJ29" s="17">
        <v>173.15057999999999</v>
      </c>
      <c r="LK29" s="17">
        <v>-37.750579999999999</v>
      </c>
      <c r="LL29" s="17">
        <v>88.7</v>
      </c>
      <c r="LM29" s="17">
        <v>90.83005</v>
      </c>
      <c r="LN29" s="17">
        <v>93.807919999999996</v>
      </c>
      <c r="LO29" s="17">
        <v>-5.10792</v>
      </c>
      <c r="LP29" s="17">
        <v>66.099999999999994</v>
      </c>
      <c r="LQ29" s="17">
        <v>67.133979999999994</v>
      </c>
      <c r="LR29" s="17">
        <v>67.133979999999994</v>
      </c>
      <c r="LS29" s="17">
        <v>-1.0339799999999999</v>
      </c>
      <c r="LT29" s="17">
        <v>71.400000000000006</v>
      </c>
      <c r="LU29" s="17">
        <v>71.736000000000004</v>
      </c>
      <c r="LV29" s="17">
        <v>72.656180000000006</v>
      </c>
      <c r="LW29" s="17">
        <v>-1.2561800000000001</v>
      </c>
      <c r="LX29" s="17">
        <v>30.1</v>
      </c>
      <c r="LY29" s="17">
        <v>29.687470000000001</v>
      </c>
      <c r="LZ29" s="17">
        <v>29.951450000000001</v>
      </c>
      <c r="MA29" s="17">
        <v>0.14854999999999999</v>
      </c>
      <c r="MB29" s="17"/>
      <c r="MC29" s="17"/>
      <c r="MD29" s="17"/>
      <c r="ME29" s="17">
        <v>0</v>
      </c>
      <c r="MF29" s="17"/>
      <c r="MG29" s="17"/>
      <c r="MH29" s="17"/>
      <c r="MI29" s="17">
        <v>0</v>
      </c>
      <c r="MJ29" s="17"/>
      <c r="MK29" s="17"/>
      <c r="ML29" s="17"/>
      <c r="MM29" s="17">
        <v>0</v>
      </c>
      <c r="MN29" s="17">
        <v>146.5</v>
      </c>
      <c r="MO29" s="17">
        <v>151.08876000000001</v>
      </c>
      <c r="MP29" s="17">
        <v>159.10802000000001</v>
      </c>
      <c r="MQ29" s="17">
        <v>-12.60802</v>
      </c>
      <c r="MR29" s="17">
        <v>148.9</v>
      </c>
      <c r="MS29" s="17">
        <v>151.08876000000001</v>
      </c>
      <c r="MT29" s="17">
        <v>159.10802000000001</v>
      </c>
      <c r="MU29" s="17">
        <v>-10.208019999999999</v>
      </c>
      <c r="MV29" s="17">
        <v>149.9</v>
      </c>
      <c r="MW29" s="17">
        <v>151.54248000000001</v>
      </c>
      <c r="MX29" s="17">
        <v>159.58582999999999</v>
      </c>
      <c r="MY29" s="17">
        <v>-9.6858299999999993</v>
      </c>
      <c r="MZ29" s="17"/>
      <c r="NA29" s="17"/>
      <c r="NB29" s="17"/>
      <c r="NC29" s="17">
        <v>0</v>
      </c>
      <c r="ND29" s="17"/>
      <c r="NE29" s="17"/>
      <c r="NF29" s="17"/>
      <c r="NG29" s="17">
        <v>0</v>
      </c>
      <c r="NH29" s="17"/>
      <c r="NI29" s="17"/>
      <c r="NJ29" s="17"/>
      <c r="NK29" s="17">
        <v>0</v>
      </c>
      <c r="NL29" s="17"/>
      <c r="NM29" s="17"/>
      <c r="NN29" s="17"/>
      <c r="NO29" s="17">
        <v>0</v>
      </c>
      <c r="NP29" s="17"/>
      <c r="NQ29" s="17"/>
      <c r="NR29" s="17"/>
      <c r="NS29" s="17">
        <v>0</v>
      </c>
      <c r="NT29" s="17">
        <v>216.5</v>
      </c>
      <c r="NU29" s="17">
        <v>213.11964</v>
      </c>
      <c r="NV29" s="17">
        <v>213.11997</v>
      </c>
      <c r="NW29" s="17">
        <v>3.3800300000000001</v>
      </c>
      <c r="NX29" s="17">
        <v>103.5</v>
      </c>
      <c r="NY29" s="17">
        <v>106.87982</v>
      </c>
      <c r="NZ29" s="17">
        <v>106.87999000000001</v>
      </c>
      <c r="OA29" s="17">
        <v>-3.3799899999999998</v>
      </c>
      <c r="OB29" s="17">
        <v>1.2</v>
      </c>
      <c r="OC29" s="17"/>
      <c r="OD29" s="17">
        <v>1.1970000000000001</v>
      </c>
      <c r="OE29" s="17">
        <v>3.0000000000000001E-3</v>
      </c>
      <c r="OF29" s="17">
        <v>67.8</v>
      </c>
      <c r="OG29" s="17">
        <v>46.3</v>
      </c>
      <c r="OH29" s="17">
        <v>86.82</v>
      </c>
      <c r="OI29" s="17">
        <v>-19.02</v>
      </c>
      <c r="OJ29" s="17">
        <v>80.599999999999994</v>
      </c>
      <c r="OK29" s="17"/>
      <c r="OL29" s="17">
        <v>80</v>
      </c>
      <c r="OM29" s="17">
        <v>0.6</v>
      </c>
      <c r="ON29" s="17">
        <v>11.9</v>
      </c>
      <c r="OO29" s="17">
        <v>12.7</v>
      </c>
      <c r="OP29" s="17">
        <v>14.74</v>
      </c>
      <c r="OQ29" s="17">
        <v>-2.84</v>
      </c>
      <c r="OR29" s="17">
        <v>0.4</v>
      </c>
      <c r="OS29" s="17"/>
      <c r="OT29" s="17">
        <v>0.5</v>
      </c>
      <c r="OU29" s="17">
        <v>-0.1</v>
      </c>
      <c r="OV29" s="17">
        <v>4.2</v>
      </c>
      <c r="OW29" s="17">
        <v>3.6</v>
      </c>
      <c r="OX29" s="17">
        <v>3.6</v>
      </c>
      <c r="OY29" s="17">
        <v>0.6</v>
      </c>
      <c r="OZ29" s="17"/>
      <c r="PA29" s="17"/>
      <c r="PB29" s="17"/>
      <c r="PC29" s="17">
        <v>0</v>
      </c>
      <c r="PD29" s="17">
        <v>9.9</v>
      </c>
      <c r="PE29" s="17">
        <v>9.9829899999999991</v>
      </c>
      <c r="PF29" s="17">
        <v>9.0000099999999996</v>
      </c>
      <c r="PG29" s="17">
        <v>0.89998999999999996</v>
      </c>
      <c r="PH29" s="17">
        <v>4.5999999999999996</v>
      </c>
      <c r="PI29" s="17">
        <v>4.7305200000000003</v>
      </c>
      <c r="PJ29" s="17">
        <v>1.34439</v>
      </c>
      <c r="PK29" s="17">
        <v>3.2556099999999999</v>
      </c>
      <c r="PL29" s="17">
        <v>209.73</v>
      </c>
      <c r="PM29" s="17"/>
      <c r="PN29" s="17">
        <v>100</v>
      </c>
      <c r="PO29" s="17">
        <v>109.73</v>
      </c>
      <c r="PP29" s="17">
        <v>0.4</v>
      </c>
      <c r="PQ29" s="17">
        <v>1</v>
      </c>
      <c r="PR29" s="17">
        <v>1</v>
      </c>
      <c r="PS29" s="17">
        <v>-0.6</v>
      </c>
      <c r="PT29" s="17">
        <v>1.5</v>
      </c>
      <c r="PU29" s="17">
        <v>1.91</v>
      </c>
      <c r="PV29" s="17">
        <v>1.91</v>
      </c>
      <c r="PW29" s="17">
        <v>-0.41</v>
      </c>
      <c r="PX29" s="17">
        <v>4.4000000000000004</v>
      </c>
      <c r="PY29" s="17">
        <v>4</v>
      </c>
      <c r="PZ29" s="17">
        <v>4</v>
      </c>
      <c r="QA29" s="17">
        <v>0.4</v>
      </c>
      <c r="QB29" s="17">
        <v>20.2</v>
      </c>
      <c r="QC29" s="17">
        <v>15.53398</v>
      </c>
      <c r="QD29" s="17">
        <v>15.53398</v>
      </c>
      <c r="QE29" s="17">
        <v>4.6660199999999996</v>
      </c>
      <c r="QF29" s="17">
        <v>3.8</v>
      </c>
      <c r="QG29" s="17">
        <v>3.1</v>
      </c>
      <c r="QH29" s="17">
        <v>3.1</v>
      </c>
      <c r="QI29" s="17">
        <v>0.7</v>
      </c>
      <c r="QJ29" s="17">
        <v>5.5</v>
      </c>
      <c r="QK29" s="17">
        <v>8</v>
      </c>
      <c r="QL29" s="17">
        <v>3.1</v>
      </c>
      <c r="QM29" s="17">
        <v>2.4</v>
      </c>
      <c r="QN29" s="17">
        <v>3.3</v>
      </c>
      <c r="QO29" s="17">
        <v>3.5</v>
      </c>
      <c r="QP29" s="17">
        <v>3.5</v>
      </c>
      <c r="QQ29" s="17">
        <v>-0.2</v>
      </c>
      <c r="QR29" s="17">
        <v>16.2</v>
      </c>
      <c r="QS29" s="17">
        <v>17.475729999999999</v>
      </c>
      <c r="QT29" s="17">
        <v>17.475729999999999</v>
      </c>
      <c r="QU29" s="17">
        <v>-1.27573</v>
      </c>
      <c r="QV29" s="17">
        <v>15.2</v>
      </c>
      <c r="QW29" s="17"/>
      <c r="QX29" s="17">
        <v>15.911</v>
      </c>
      <c r="QY29" s="17">
        <v>-0.71099999999999997</v>
      </c>
      <c r="QZ29" s="17">
        <v>18.899999999999999</v>
      </c>
      <c r="RA29" s="17"/>
      <c r="RB29" s="17">
        <v>18.802</v>
      </c>
      <c r="RC29" s="17">
        <v>9.8000000000000004E-2</v>
      </c>
      <c r="RD29" s="17">
        <v>15.1</v>
      </c>
      <c r="RE29" s="17">
        <v>11.4</v>
      </c>
      <c r="RF29" s="17">
        <v>14.053000000000001</v>
      </c>
      <c r="RG29" s="17">
        <v>1.0469999999999999</v>
      </c>
      <c r="RH29" s="17">
        <v>48.2</v>
      </c>
      <c r="RI29" s="17">
        <v>42.225000000000001</v>
      </c>
      <c r="RJ29" s="17">
        <v>42.225000000000001</v>
      </c>
      <c r="RK29" s="17">
        <v>5.9749999999999996</v>
      </c>
      <c r="RL29" s="17">
        <v>2.9</v>
      </c>
      <c r="RM29" s="17">
        <v>3</v>
      </c>
      <c r="RN29" s="17">
        <v>3</v>
      </c>
      <c r="RO29" s="17">
        <v>-0.1</v>
      </c>
      <c r="RP29" s="17">
        <v>2.4</v>
      </c>
      <c r="RQ29" s="17">
        <v>2.4</v>
      </c>
      <c r="RR29" s="17">
        <v>2.4</v>
      </c>
      <c r="RS29" s="17">
        <v>0</v>
      </c>
      <c r="RT29" s="17">
        <v>2.4</v>
      </c>
      <c r="RU29" s="17">
        <v>2.4</v>
      </c>
      <c r="RV29" s="17">
        <v>2.4</v>
      </c>
      <c r="RW29" s="17">
        <v>0</v>
      </c>
      <c r="RX29" s="17">
        <v>2.6</v>
      </c>
      <c r="RY29" s="17">
        <v>2.8</v>
      </c>
      <c r="RZ29" s="17">
        <v>2.8</v>
      </c>
      <c r="SA29" s="17">
        <v>-0.2</v>
      </c>
      <c r="SB29" s="17">
        <v>19.3</v>
      </c>
      <c r="SC29" s="17"/>
      <c r="SD29" s="17">
        <v>18.882999999999999</v>
      </c>
      <c r="SE29" s="17">
        <v>0.41699999999999998</v>
      </c>
      <c r="SF29" s="17">
        <v>1.8</v>
      </c>
      <c r="SG29" s="17">
        <v>2.1</v>
      </c>
      <c r="SH29" s="17">
        <v>2.1</v>
      </c>
      <c r="SI29" s="17">
        <v>-0.3</v>
      </c>
      <c r="SJ29" s="17">
        <v>16.899999999999999</v>
      </c>
      <c r="SK29" s="17">
        <v>16.951799999999999</v>
      </c>
      <c r="SL29" s="17">
        <v>19.772680000000001</v>
      </c>
      <c r="SM29" s="17">
        <v>-2.8726799999999999</v>
      </c>
      <c r="SN29" s="17">
        <v>0.9</v>
      </c>
      <c r="SO29" s="17">
        <v>0.92</v>
      </c>
      <c r="SP29" s="17">
        <v>0.92</v>
      </c>
      <c r="SQ29" s="17">
        <v>-0.02</v>
      </c>
      <c r="SR29" s="17">
        <v>0</v>
      </c>
      <c r="SS29" s="17">
        <v>0.4</v>
      </c>
      <c r="ST29" s="17">
        <v>0.4</v>
      </c>
      <c r="SU29" s="17">
        <v>-0.4</v>
      </c>
      <c r="SV29" s="17">
        <v>3.9</v>
      </c>
      <c r="SW29" s="17">
        <v>4.7</v>
      </c>
      <c r="SX29" s="17">
        <v>4.7</v>
      </c>
      <c r="SY29" s="17">
        <v>-0.8</v>
      </c>
      <c r="SZ29" s="17">
        <v>2.2000000000000002</v>
      </c>
      <c r="TA29" s="17">
        <v>2.2999999999999998</v>
      </c>
      <c r="TB29" s="17">
        <v>2.2999999999999998</v>
      </c>
      <c r="TC29" s="17">
        <v>-0.1</v>
      </c>
      <c r="TD29" s="17">
        <v>3.6</v>
      </c>
      <c r="TE29" s="17">
        <v>3.5</v>
      </c>
      <c r="TF29" s="17">
        <v>3.5</v>
      </c>
      <c r="TG29" s="17">
        <v>0.1</v>
      </c>
      <c r="TH29" s="17">
        <v>5</v>
      </c>
      <c r="TI29" s="17">
        <v>5</v>
      </c>
      <c r="TJ29" s="17">
        <v>5</v>
      </c>
      <c r="TK29" s="17">
        <v>0</v>
      </c>
      <c r="TL29" s="17"/>
      <c r="TM29" s="17"/>
      <c r="TN29" s="17"/>
      <c r="TO29" s="17">
        <v>0</v>
      </c>
      <c r="TP29" s="17">
        <v>13.4</v>
      </c>
      <c r="TQ29" s="17">
        <v>9.7609999999999992</v>
      </c>
      <c r="TR29" s="17">
        <v>9.7609999999999992</v>
      </c>
      <c r="TS29" s="17">
        <v>3.6389999999999998</v>
      </c>
      <c r="TT29" s="17">
        <v>31.6</v>
      </c>
      <c r="TU29" s="17">
        <v>33.700000000000003</v>
      </c>
      <c r="TV29" s="17">
        <v>28.597999999999999</v>
      </c>
      <c r="TW29" s="17">
        <v>3.0019999999999998</v>
      </c>
      <c r="TX29" s="17">
        <v>35.9</v>
      </c>
      <c r="TY29" s="17"/>
      <c r="TZ29" s="17">
        <v>37.293999999999997</v>
      </c>
      <c r="UA29" s="17">
        <v>-1.3939999999999999</v>
      </c>
      <c r="UB29" s="17">
        <v>45.6</v>
      </c>
      <c r="UC29" s="17">
        <v>19.3</v>
      </c>
      <c r="UD29" s="17">
        <v>30.93</v>
      </c>
      <c r="UE29" s="17">
        <v>14.67</v>
      </c>
      <c r="UF29" s="17">
        <v>65.3</v>
      </c>
      <c r="UG29" s="17">
        <v>28.2</v>
      </c>
      <c r="UH29" s="17">
        <v>41.203000000000003</v>
      </c>
      <c r="UI29" s="17">
        <v>24.097000000000001</v>
      </c>
      <c r="UJ29" s="17">
        <v>5.4</v>
      </c>
      <c r="UK29" s="17">
        <v>2.2000000000000002</v>
      </c>
      <c r="UL29" s="17">
        <v>4.0720000000000001</v>
      </c>
      <c r="UM29" s="17">
        <v>1.3280000000000001</v>
      </c>
      <c r="UN29" s="17">
        <v>3.9</v>
      </c>
      <c r="UO29" s="17">
        <v>2</v>
      </c>
      <c r="UP29" s="17">
        <v>3.07</v>
      </c>
      <c r="UQ29" s="17">
        <v>0.83</v>
      </c>
      <c r="UR29" s="17">
        <v>7.2</v>
      </c>
      <c r="US29" s="17">
        <v>8</v>
      </c>
      <c r="UT29" s="17">
        <v>5</v>
      </c>
      <c r="UU29" s="17">
        <v>2.2000000000000002</v>
      </c>
      <c r="UV29" s="17">
        <v>2.2000000000000002</v>
      </c>
      <c r="UW29" s="17">
        <v>2</v>
      </c>
      <c r="UX29" s="17">
        <v>2</v>
      </c>
      <c r="UY29" s="17">
        <v>0.2</v>
      </c>
      <c r="UZ29" s="17">
        <v>7.6</v>
      </c>
      <c r="VA29" s="17">
        <v>8</v>
      </c>
      <c r="VB29" s="17">
        <v>8</v>
      </c>
      <c r="VC29" s="17">
        <v>-0.4</v>
      </c>
      <c r="VD29" s="17">
        <v>4</v>
      </c>
      <c r="VE29" s="17">
        <v>4</v>
      </c>
      <c r="VF29" s="17">
        <v>4</v>
      </c>
      <c r="VG29" s="17">
        <v>0</v>
      </c>
      <c r="VH29" s="17">
        <v>4.8</v>
      </c>
      <c r="VI29" s="17">
        <v>4</v>
      </c>
      <c r="VJ29" s="17">
        <v>4</v>
      </c>
      <c r="VK29" s="17">
        <v>0.8</v>
      </c>
      <c r="VL29" s="17">
        <v>4.8</v>
      </c>
      <c r="VM29" s="17">
        <v>5</v>
      </c>
      <c r="VN29" s="17">
        <v>5</v>
      </c>
      <c r="VO29" s="17">
        <v>-0.2</v>
      </c>
      <c r="VP29" s="17">
        <v>10.5</v>
      </c>
      <c r="VQ29" s="17">
        <v>11.7</v>
      </c>
      <c r="VR29" s="17">
        <v>13.317</v>
      </c>
      <c r="VS29" s="17">
        <v>-2.8170000000000002</v>
      </c>
      <c r="VT29" s="17">
        <v>253.2</v>
      </c>
      <c r="VU29" s="17"/>
      <c r="VV29" s="17">
        <v>227.995</v>
      </c>
      <c r="VW29" s="17">
        <v>25.204999999999998</v>
      </c>
      <c r="VX29" s="17">
        <v>17.2</v>
      </c>
      <c r="VY29" s="17"/>
      <c r="VZ29" s="17">
        <v>15.553000000000001</v>
      </c>
      <c r="WA29" s="17">
        <v>1.647</v>
      </c>
      <c r="WB29" s="17">
        <v>144.69999999999999</v>
      </c>
      <c r="WC29" s="17"/>
      <c r="WD29" s="17">
        <v>144.41800000000001</v>
      </c>
      <c r="WE29" s="17">
        <v>0.28199999999999997</v>
      </c>
      <c r="WF29" s="17">
        <v>0.6</v>
      </c>
      <c r="WG29" s="17">
        <v>0.6</v>
      </c>
      <c r="WH29" s="17">
        <v>0.6</v>
      </c>
      <c r="WI29" s="17">
        <v>0</v>
      </c>
      <c r="WJ29" s="17">
        <v>0</v>
      </c>
      <c r="WK29" s="17">
        <v>2.8</v>
      </c>
      <c r="WL29" s="17">
        <v>9</v>
      </c>
      <c r="WM29" s="17">
        <v>-9</v>
      </c>
      <c r="WN29" s="17">
        <v>0</v>
      </c>
      <c r="WO29" s="17">
        <v>9.6</v>
      </c>
      <c r="WP29" s="17">
        <v>23</v>
      </c>
      <c r="WQ29" s="17">
        <v>-23</v>
      </c>
      <c r="WR29" s="17">
        <v>105.9</v>
      </c>
      <c r="WS29" s="17"/>
      <c r="WT29" s="17">
        <v>109.623</v>
      </c>
      <c r="WU29" s="17">
        <v>-3.7229999999999999</v>
      </c>
      <c r="WV29" s="17">
        <v>17.7</v>
      </c>
      <c r="WW29" s="17"/>
      <c r="WX29" s="17">
        <v>18.661999999999999</v>
      </c>
      <c r="WY29" s="17">
        <v>-0.96199999999999997</v>
      </c>
      <c r="WZ29" s="17">
        <v>7.1</v>
      </c>
      <c r="XA29" s="17">
        <v>7.2</v>
      </c>
      <c r="XB29" s="17">
        <v>7.2</v>
      </c>
      <c r="XC29" s="17">
        <v>-0.1</v>
      </c>
      <c r="XD29" s="17"/>
      <c r="XE29" s="17"/>
      <c r="XF29" s="17"/>
      <c r="XG29" s="17">
        <v>0</v>
      </c>
      <c r="XH29" s="17">
        <v>9.5</v>
      </c>
      <c r="XI29" s="17">
        <v>10.8</v>
      </c>
      <c r="XJ29" s="17">
        <v>10.8</v>
      </c>
      <c r="XK29" s="17">
        <v>-1.3</v>
      </c>
      <c r="XL29" s="17">
        <v>28.8</v>
      </c>
      <c r="XM29" s="17">
        <v>29</v>
      </c>
      <c r="XN29" s="17">
        <v>29</v>
      </c>
      <c r="XO29" s="17">
        <v>-0.2</v>
      </c>
      <c r="XP29" s="17">
        <v>26.8</v>
      </c>
      <c r="XQ29" s="17">
        <v>29</v>
      </c>
      <c r="XR29" s="17">
        <v>29</v>
      </c>
      <c r="XS29" s="17">
        <v>-2.2000000000000002</v>
      </c>
      <c r="XT29" s="17">
        <v>15</v>
      </c>
      <c r="XU29" s="17">
        <v>14</v>
      </c>
      <c r="XV29" s="17">
        <v>14</v>
      </c>
      <c r="XW29" s="17">
        <v>1</v>
      </c>
      <c r="XX29" s="17">
        <v>19.100000000000001</v>
      </c>
      <c r="XY29" s="17">
        <v>20.145</v>
      </c>
      <c r="XZ29" s="17">
        <v>20.145</v>
      </c>
      <c r="YA29" s="17">
        <v>-1.0449999999999999</v>
      </c>
      <c r="YB29" s="17">
        <v>7.7</v>
      </c>
      <c r="YC29" s="17">
        <v>7.67</v>
      </c>
      <c r="YD29" s="17">
        <v>7.67</v>
      </c>
      <c r="YE29" s="17">
        <v>0.03</v>
      </c>
      <c r="YF29" s="17">
        <v>10.99</v>
      </c>
      <c r="YG29" s="17">
        <v>11</v>
      </c>
      <c r="YH29" s="17">
        <v>11</v>
      </c>
      <c r="YI29" s="17">
        <v>-0.01</v>
      </c>
    </row>
    <row r="30" spans="1:659" ht="24" customHeight="1" x14ac:dyDescent="0.3">
      <c r="A30" s="1"/>
      <c r="B30" s="16" t="s">
        <v>72</v>
      </c>
      <c r="C30" s="16" t="s">
        <v>801</v>
      </c>
      <c r="D30" s="17">
        <v>79.81</v>
      </c>
      <c r="E30" s="17">
        <v>56.074919999999999</v>
      </c>
      <c r="F30" s="17">
        <v>33.192410000000002</v>
      </c>
      <c r="G30" s="17">
        <v>46.61759</v>
      </c>
      <c r="H30" s="17">
        <v>635.6</v>
      </c>
      <c r="I30" s="17">
        <v>635.88252999999997</v>
      </c>
      <c r="J30" s="17">
        <v>635.88241000000005</v>
      </c>
      <c r="K30" s="17">
        <v>-0.28240999999999999</v>
      </c>
      <c r="L30" s="17">
        <v>216.4</v>
      </c>
      <c r="M30" s="17">
        <v>206.86389</v>
      </c>
      <c r="N30" s="17">
        <v>206.86385000000001</v>
      </c>
      <c r="O30" s="17">
        <v>9.5361499999999992</v>
      </c>
      <c r="P30" s="17"/>
      <c r="Q30" s="17"/>
      <c r="R30" s="17"/>
      <c r="S30" s="17">
        <v>0</v>
      </c>
      <c r="T30" s="17"/>
      <c r="U30" s="17"/>
      <c r="V30" s="17"/>
      <c r="W30" s="17">
        <v>0</v>
      </c>
      <c r="X30" s="17">
        <v>49.8</v>
      </c>
      <c r="Y30" s="17">
        <v>61.228149999999999</v>
      </c>
      <c r="Z30" s="17">
        <v>10.99738</v>
      </c>
      <c r="AA30" s="17">
        <v>38.802619999999997</v>
      </c>
      <c r="AB30" s="17">
        <v>87.6</v>
      </c>
      <c r="AC30" s="17">
        <v>67.995900000000006</v>
      </c>
      <c r="AD30" s="17">
        <v>66.766000000000005</v>
      </c>
      <c r="AE30" s="17">
        <v>20.834</v>
      </c>
      <c r="AF30" s="17"/>
      <c r="AG30" s="17"/>
      <c r="AH30" s="17"/>
      <c r="AI30" s="17">
        <v>0</v>
      </c>
      <c r="AJ30" s="17"/>
      <c r="AK30" s="17"/>
      <c r="AL30" s="17">
        <v>87.241759999999999</v>
      </c>
      <c r="AM30" s="17">
        <v>-87.241759999999999</v>
      </c>
      <c r="AN30" s="17">
        <v>185.6</v>
      </c>
      <c r="AO30" s="17">
        <v>196.22801999999999</v>
      </c>
      <c r="AP30" s="17">
        <v>196.22801999999999</v>
      </c>
      <c r="AQ30" s="17">
        <v>-10.628019999999999</v>
      </c>
      <c r="AR30" s="17">
        <v>207.4</v>
      </c>
      <c r="AS30" s="17">
        <v>196.22801999999999</v>
      </c>
      <c r="AT30" s="17">
        <v>196.22801999999999</v>
      </c>
      <c r="AU30" s="17">
        <v>11.17198</v>
      </c>
      <c r="AV30" s="17">
        <v>208.5</v>
      </c>
      <c r="AW30" s="17">
        <v>196.22801999999999</v>
      </c>
      <c r="AX30" s="17">
        <v>196.22801999999999</v>
      </c>
      <c r="AY30" s="17">
        <v>12.271979999999999</v>
      </c>
      <c r="AZ30" s="17">
        <v>291.3</v>
      </c>
      <c r="BA30" s="17">
        <v>295.22593999999998</v>
      </c>
      <c r="BB30" s="17">
        <v>295.22593000000001</v>
      </c>
      <c r="BC30" s="17">
        <v>-3.9259300000000001</v>
      </c>
      <c r="BD30" s="17">
        <v>213.8</v>
      </c>
      <c r="BE30" s="17">
        <v>207.04164</v>
      </c>
      <c r="BF30" s="17">
        <v>207.04164</v>
      </c>
      <c r="BG30" s="17">
        <v>6.7583599999999997</v>
      </c>
      <c r="BH30" s="17">
        <v>110.6</v>
      </c>
      <c r="BI30" s="17">
        <v>103.83168999999999</v>
      </c>
      <c r="BJ30" s="17">
        <v>103.83168999999999</v>
      </c>
      <c r="BK30" s="17">
        <v>6.7683099999999996</v>
      </c>
      <c r="BL30" s="17">
        <v>150.6</v>
      </c>
      <c r="BM30" s="17">
        <v>251.66231999999999</v>
      </c>
      <c r="BN30" s="17">
        <v>107.91325999999999</v>
      </c>
      <c r="BO30" s="17">
        <v>42.68674</v>
      </c>
      <c r="BP30" s="17">
        <v>3</v>
      </c>
      <c r="BQ30" s="17">
        <v>3.4527100000000002</v>
      </c>
      <c r="BR30" s="17">
        <v>3.4527100000000002</v>
      </c>
      <c r="BS30" s="17">
        <v>-0.45271</v>
      </c>
      <c r="BT30" s="17"/>
      <c r="BU30" s="17"/>
      <c r="BV30" s="17"/>
      <c r="BW30" s="17">
        <v>0</v>
      </c>
      <c r="BX30" s="17"/>
      <c r="BY30" s="17"/>
      <c r="BZ30" s="17"/>
      <c r="CA30" s="17">
        <v>0</v>
      </c>
      <c r="CB30" s="17"/>
      <c r="CC30" s="17"/>
      <c r="CD30" s="17"/>
      <c r="CE30" s="17">
        <v>0</v>
      </c>
      <c r="CF30" s="17"/>
      <c r="CG30" s="17"/>
      <c r="CH30" s="17"/>
      <c r="CI30" s="17">
        <v>0</v>
      </c>
      <c r="CJ30" s="17">
        <v>124.1</v>
      </c>
      <c r="CK30" s="17">
        <v>116.04233000000001</v>
      </c>
      <c r="CL30" s="17">
        <v>116.04233000000001</v>
      </c>
      <c r="CM30" s="17">
        <v>8.0576699999999999</v>
      </c>
      <c r="CN30" s="17">
        <v>5.9</v>
      </c>
      <c r="CO30" s="17">
        <v>5.1333399999999996</v>
      </c>
      <c r="CP30" s="17">
        <v>5.1333399999999996</v>
      </c>
      <c r="CQ30" s="17">
        <v>0.76666000000000001</v>
      </c>
      <c r="CR30" s="17">
        <v>5.0999999999999996</v>
      </c>
      <c r="CS30" s="17">
        <v>2.8177599999999998</v>
      </c>
      <c r="CT30" s="17">
        <v>2.8177500000000002</v>
      </c>
      <c r="CU30" s="17">
        <v>2.2822499999999999</v>
      </c>
      <c r="CV30" s="17"/>
      <c r="CW30" s="17"/>
      <c r="CX30" s="17"/>
      <c r="CY30" s="17">
        <v>0</v>
      </c>
      <c r="CZ30" s="17">
        <v>6.8</v>
      </c>
      <c r="DA30" s="17">
        <v>6.8787000000000003</v>
      </c>
      <c r="DB30" s="17">
        <v>6.8787000000000003</v>
      </c>
      <c r="DC30" s="17">
        <v>-7.8700000000000006E-2</v>
      </c>
      <c r="DD30" s="17">
        <v>13.1</v>
      </c>
      <c r="DE30" s="17">
        <v>14.919420000000001</v>
      </c>
      <c r="DF30" s="17">
        <v>14.919409999999999</v>
      </c>
      <c r="DG30" s="17">
        <v>-1.81941</v>
      </c>
      <c r="DH30" s="17">
        <v>50</v>
      </c>
      <c r="DI30" s="17">
        <v>56.075690000000002</v>
      </c>
      <c r="DJ30" s="17">
        <v>58.365679999999998</v>
      </c>
      <c r="DK30" s="17">
        <v>-8.3656799999999993</v>
      </c>
      <c r="DL30" s="17"/>
      <c r="DM30" s="17"/>
      <c r="DN30" s="17"/>
      <c r="DO30" s="17">
        <v>0</v>
      </c>
      <c r="DP30" s="17"/>
      <c r="DQ30" s="17"/>
      <c r="DR30" s="17"/>
      <c r="DS30" s="17">
        <v>0</v>
      </c>
      <c r="DT30" s="17">
        <v>0</v>
      </c>
      <c r="DU30" s="17"/>
      <c r="DV30" s="17"/>
      <c r="DW30" s="17">
        <v>0</v>
      </c>
      <c r="DX30" s="17"/>
      <c r="DY30" s="17"/>
      <c r="DZ30" s="17"/>
      <c r="EA30" s="17">
        <v>0</v>
      </c>
      <c r="EB30" s="17">
        <v>70.099999999999994</v>
      </c>
      <c r="EC30" s="17">
        <v>66.106840000000005</v>
      </c>
      <c r="ED30" s="17">
        <v>67.91283</v>
      </c>
      <c r="EE30" s="17">
        <v>2.1871700000000001</v>
      </c>
      <c r="EF30" s="17">
        <v>132.19999999999999</v>
      </c>
      <c r="EG30" s="17">
        <v>77.497739999999993</v>
      </c>
      <c r="EH30" s="17">
        <v>110.26192</v>
      </c>
      <c r="EI30" s="17">
        <v>21.938079999999999</v>
      </c>
      <c r="EJ30" s="17"/>
      <c r="EK30" s="17"/>
      <c r="EL30" s="17"/>
      <c r="EM30" s="17">
        <v>0</v>
      </c>
      <c r="EN30" s="17"/>
      <c r="EO30" s="17"/>
      <c r="EP30" s="17"/>
      <c r="EQ30" s="17">
        <v>0</v>
      </c>
      <c r="ER30" s="17"/>
      <c r="ES30" s="17"/>
      <c r="ET30" s="17"/>
      <c r="EU30" s="17">
        <v>0</v>
      </c>
      <c r="EV30" s="17">
        <v>0</v>
      </c>
      <c r="EW30" s="17"/>
      <c r="EX30" s="17"/>
      <c r="EY30" s="17">
        <v>0</v>
      </c>
      <c r="EZ30" s="17"/>
      <c r="FA30" s="17">
        <v>178.66736</v>
      </c>
      <c r="FB30" s="17"/>
      <c r="FC30" s="17">
        <v>0</v>
      </c>
      <c r="FD30" s="17">
        <v>28</v>
      </c>
      <c r="FE30" s="17">
        <v>30.000630000000001</v>
      </c>
      <c r="FF30" s="17">
        <v>30.000620000000001</v>
      </c>
      <c r="FG30" s="17">
        <v>-2.0006200000000001</v>
      </c>
      <c r="FH30" s="17">
        <v>0</v>
      </c>
      <c r="FI30" s="17"/>
      <c r="FJ30" s="17">
        <v>57.671169999999996</v>
      </c>
      <c r="FK30" s="17">
        <v>-57.671169999999996</v>
      </c>
      <c r="FL30" s="17"/>
      <c r="FM30" s="17"/>
      <c r="FN30" s="17"/>
      <c r="FO30" s="17">
        <v>0</v>
      </c>
      <c r="FP30" s="17">
        <v>18.2</v>
      </c>
      <c r="FQ30" s="17">
        <v>16.68403</v>
      </c>
      <c r="FR30" s="17">
        <v>16.68403</v>
      </c>
      <c r="FS30" s="17">
        <v>1.51597</v>
      </c>
      <c r="FT30" s="17">
        <v>0</v>
      </c>
      <c r="FU30" s="17"/>
      <c r="FV30" s="17"/>
      <c r="FW30" s="17">
        <v>0</v>
      </c>
      <c r="FX30" s="17">
        <v>63.6</v>
      </c>
      <c r="FY30" s="17">
        <v>63.409889999999997</v>
      </c>
      <c r="FZ30" s="17">
        <v>63.409880000000001</v>
      </c>
      <c r="GA30" s="17">
        <v>0.19012000000000001</v>
      </c>
      <c r="GB30" s="17">
        <v>182.7</v>
      </c>
      <c r="GC30" s="17">
        <v>184.91498000000001</v>
      </c>
      <c r="GD30" s="17">
        <v>184.91498000000001</v>
      </c>
      <c r="GE30" s="17">
        <v>-2.2149800000000002</v>
      </c>
      <c r="GF30" s="17">
        <v>182.5</v>
      </c>
      <c r="GG30" s="17">
        <v>184.91498000000001</v>
      </c>
      <c r="GH30" s="17">
        <v>184.91498000000001</v>
      </c>
      <c r="GI30" s="17">
        <v>-2.4149799999999999</v>
      </c>
      <c r="GJ30" s="17">
        <v>185.5</v>
      </c>
      <c r="GK30" s="17">
        <v>185.47028</v>
      </c>
      <c r="GL30" s="17">
        <v>185.47028</v>
      </c>
      <c r="GM30" s="17">
        <v>2.972E-2</v>
      </c>
      <c r="GN30" s="17">
        <v>101.8</v>
      </c>
      <c r="GO30" s="17">
        <v>96.887600000000006</v>
      </c>
      <c r="GP30" s="17">
        <v>110.37474</v>
      </c>
      <c r="GQ30" s="17">
        <v>-8.5747400000000003</v>
      </c>
      <c r="GR30" s="17">
        <v>7.6</v>
      </c>
      <c r="GS30" s="17">
        <v>7.9823300000000001</v>
      </c>
      <c r="GT30" s="17">
        <v>7.9823300000000001</v>
      </c>
      <c r="GU30" s="17">
        <v>-0.38233</v>
      </c>
      <c r="GV30" s="17">
        <v>9.1</v>
      </c>
      <c r="GW30" s="17">
        <v>8.3742099999999997</v>
      </c>
      <c r="GX30" s="17">
        <v>8.3742099999999997</v>
      </c>
      <c r="GY30" s="17">
        <v>0.72579000000000005</v>
      </c>
      <c r="GZ30" s="17">
        <v>31</v>
      </c>
      <c r="HA30" s="17">
        <v>32.999850000000002</v>
      </c>
      <c r="HB30" s="17">
        <v>35.370669999999997</v>
      </c>
      <c r="HC30" s="17">
        <v>-4.3706699999999996</v>
      </c>
      <c r="HD30" s="17"/>
      <c r="HE30" s="17"/>
      <c r="HF30" s="17"/>
      <c r="HG30" s="17">
        <v>0</v>
      </c>
      <c r="HH30" s="17">
        <v>2</v>
      </c>
      <c r="HI30" s="17">
        <v>1.97359</v>
      </c>
      <c r="HJ30" s="17">
        <v>1.97359</v>
      </c>
      <c r="HK30" s="17">
        <v>2.6409999999999999E-2</v>
      </c>
      <c r="HL30" s="17">
        <v>24.2</v>
      </c>
      <c r="HM30" s="17">
        <v>33.328150000000001</v>
      </c>
      <c r="HN30" s="17">
        <v>13.13129</v>
      </c>
      <c r="HO30" s="17">
        <v>11.068709999999999</v>
      </c>
      <c r="HP30" s="17">
        <v>80.2</v>
      </c>
      <c r="HQ30" s="17">
        <v>85</v>
      </c>
      <c r="HR30" s="17">
        <v>87.116870000000006</v>
      </c>
      <c r="HS30" s="17">
        <v>-6.9168700000000003</v>
      </c>
      <c r="HT30" s="17"/>
      <c r="HU30" s="17"/>
      <c r="HV30" s="17"/>
      <c r="HW30" s="17">
        <v>0</v>
      </c>
      <c r="HX30" s="17"/>
      <c r="HY30" s="17"/>
      <c r="HZ30" s="17"/>
      <c r="IA30" s="17">
        <v>0</v>
      </c>
      <c r="IB30" s="17">
        <v>72.2</v>
      </c>
      <c r="IC30" s="17">
        <v>77.02225</v>
      </c>
      <c r="ID30" s="17">
        <v>85.482140000000001</v>
      </c>
      <c r="IE30" s="17">
        <v>-13.28214</v>
      </c>
      <c r="IF30" s="17"/>
      <c r="IG30" s="17"/>
      <c r="IH30" s="17">
        <v>88.336280000000002</v>
      </c>
      <c r="II30" s="17">
        <v>-88.336280000000002</v>
      </c>
      <c r="IJ30" s="17"/>
      <c r="IK30" s="17"/>
      <c r="IL30" s="17"/>
      <c r="IM30" s="17">
        <v>0</v>
      </c>
      <c r="IN30" s="17">
        <v>45.5</v>
      </c>
      <c r="IO30" s="17">
        <v>45.221359999999997</v>
      </c>
      <c r="IP30" s="17"/>
      <c r="IQ30" s="17">
        <v>45.5</v>
      </c>
      <c r="IR30" s="17"/>
      <c r="IS30" s="17"/>
      <c r="IT30" s="17"/>
      <c r="IU30" s="17">
        <v>0</v>
      </c>
      <c r="IV30" s="17"/>
      <c r="IW30" s="17"/>
      <c r="IX30" s="17"/>
      <c r="IY30" s="17">
        <v>0</v>
      </c>
      <c r="IZ30" s="17"/>
      <c r="JA30" s="17"/>
      <c r="JB30" s="17"/>
      <c r="JC30" s="17">
        <v>0</v>
      </c>
      <c r="JD30" s="17">
        <v>91.7</v>
      </c>
      <c r="JE30" s="17">
        <v>84.600880000000004</v>
      </c>
      <c r="JF30" s="17">
        <v>107.94564</v>
      </c>
      <c r="JG30" s="17">
        <v>-16.245640000000002</v>
      </c>
      <c r="JH30" s="17">
        <v>175.9</v>
      </c>
      <c r="JI30" s="17">
        <v>184.14610999999999</v>
      </c>
      <c r="JJ30" s="17">
        <v>184.14610999999999</v>
      </c>
      <c r="JK30" s="17">
        <v>-8.2461099999999998</v>
      </c>
      <c r="JL30" s="17">
        <v>174.6</v>
      </c>
      <c r="JM30" s="17">
        <v>184.14610999999999</v>
      </c>
      <c r="JN30" s="17">
        <v>184.14610999999999</v>
      </c>
      <c r="JO30" s="17">
        <v>-9.5461100000000005</v>
      </c>
      <c r="JP30" s="17">
        <v>200</v>
      </c>
      <c r="JQ30" s="17">
        <v>184.14610999999999</v>
      </c>
      <c r="JR30" s="17">
        <v>184.14610999999999</v>
      </c>
      <c r="JS30" s="17">
        <v>15.85389</v>
      </c>
      <c r="JT30" s="17">
        <v>270.5</v>
      </c>
      <c r="JU30" s="17">
        <v>277.04865999999998</v>
      </c>
      <c r="JV30" s="17">
        <v>277.04865000000001</v>
      </c>
      <c r="JW30" s="17">
        <v>-6.5486500000000003</v>
      </c>
      <c r="JX30" s="17">
        <v>76.3</v>
      </c>
      <c r="JY30" s="17">
        <v>73.590990000000005</v>
      </c>
      <c r="JZ30" s="17">
        <v>73.590990000000005</v>
      </c>
      <c r="KA30" s="17">
        <v>2.7090100000000001</v>
      </c>
      <c r="KB30" s="17">
        <v>37.1</v>
      </c>
      <c r="KC30" s="17">
        <v>36.905990000000003</v>
      </c>
      <c r="KD30" s="17">
        <v>36.905990000000003</v>
      </c>
      <c r="KE30" s="17">
        <v>0.19400999999999999</v>
      </c>
      <c r="KF30" s="17"/>
      <c r="KG30" s="17"/>
      <c r="KH30" s="17"/>
      <c r="KI30" s="17">
        <v>0</v>
      </c>
      <c r="KJ30" s="17"/>
      <c r="KK30" s="17"/>
      <c r="KL30" s="17"/>
      <c r="KM30" s="17">
        <v>0</v>
      </c>
      <c r="KN30" s="17"/>
      <c r="KO30" s="17"/>
      <c r="KP30" s="17"/>
      <c r="KQ30" s="17">
        <v>0</v>
      </c>
      <c r="KR30" s="17"/>
      <c r="KS30" s="17"/>
      <c r="KT30" s="17"/>
      <c r="KU30" s="17">
        <v>0</v>
      </c>
      <c r="KV30" s="17"/>
      <c r="KW30" s="17"/>
      <c r="KX30" s="17"/>
      <c r="KY30" s="17">
        <v>0</v>
      </c>
      <c r="KZ30" s="17"/>
      <c r="LA30" s="17"/>
      <c r="LB30" s="17"/>
      <c r="LC30" s="17">
        <v>0</v>
      </c>
      <c r="LD30" s="17">
        <v>0.4</v>
      </c>
      <c r="LE30" s="17">
        <v>0.37169999999999997</v>
      </c>
      <c r="LF30" s="17">
        <v>0.37169999999999997</v>
      </c>
      <c r="LG30" s="17">
        <v>2.8299999999999999E-2</v>
      </c>
      <c r="LH30" s="17">
        <v>157.9</v>
      </c>
      <c r="LI30" s="17">
        <v>193.61243999999999</v>
      </c>
      <c r="LJ30" s="17">
        <v>174.86383000000001</v>
      </c>
      <c r="LK30" s="17">
        <v>-16.963830000000002</v>
      </c>
      <c r="LL30" s="17">
        <v>95</v>
      </c>
      <c r="LM30" s="17">
        <v>90.82808</v>
      </c>
      <c r="LN30" s="17">
        <v>93.236450000000005</v>
      </c>
      <c r="LO30" s="17">
        <v>1.76355</v>
      </c>
      <c r="LP30" s="17">
        <v>66.2</v>
      </c>
      <c r="LQ30" s="17">
        <v>67.133979999999994</v>
      </c>
      <c r="LR30" s="17">
        <v>67.133979999999994</v>
      </c>
      <c r="LS30" s="17">
        <v>-0.93398000000000003</v>
      </c>
      <c r="LT30" s="17">
        <v>71.599999999999994</v>
      </c>
      <c r="LU30" s="17">
        <v>71.736000000000004</v>
      </c>
      <c r="LV30" s="17">
        <v>72.939089999999993</v>
      </c>
      <c r="LW30" s="17">
        <v>-1.3390899999999999</v>
      </c>
      <c r="LX30" s="17">
        <v>30.1</v>
      </c>
      <c r="LY30" s="17">
        <v>29.687470000000001</v>
      </c>
      <c r="LZ30" s="17">
        <v>29.951450000000001</v>
      </c>
      <c r="MA30" s="17">
        <v>0.14854999999999999</v>
      </c>
      <c r="MB30" s="17"/>
      <c r="MC30" s="17"/>
      <c r="MD30" s="17"/>
      <c r="ME30" s="17">
        <v>0</v>
      </c>
      <c r="MF30" s="17"/>
      <c r="MG30" s="17"/>
      <c r="MH30" s="17"/>
      <c r="MI30" s="17">
        <v>0</v>
      </c>
      <c r="MJ30" s="17"/>
      <c r="MK30" s="17"/>
      <c r="ML30" s="17"/>
      <c r="MM30" s="17">
        <v>0</v>
      </c>
      <c r="MN30" s="17">
        <v>145.30000000000001</v>
      </c>
      <c r="MO30" s="17">
        <v>151.08876000000001</v>
      </c>
      <c r="MP30" s="17">
        <v>159.10802000000001</v>
      </c>
      <c r="MQ30" s="17">
        <v>-13.808020000000001</v>
      </c>
      <c r="MR30" s="17">
        <v>147.9</v>
      </c>
      <c r="MS30" s="17">
        <v>151.08876000000001</v>
      </c>
      <c r="MT30" s="17">
        <v>159.10802000000001</v>
      </c>
      <c r="MU30" s="17">
        <v>-11.208019999999999</v>
      </c>
      <c r="MV30" s="17">
        <v>149.9</v>
      </c>
      <c r="MW30" s="17">
        <v>151.54248000000001</v>
      </c>
      <c r="MX30" s="17">
        <v>159.58582000000001</v>
      </c>
      <c r="MY30" s="17">
        <v>-9.6858199999999997</v>
      </c>
      <c r="MZ30" s="17"/>
      <c r="NA30" s="17"/>
      <c r="NB30" s="17"/>
      <c r="NC30" s="17">
        <v>0</v>
      </c>
      <c r="ND30" s="17"/>
      <c r="NE30" s="17"/>
      <c r="NF30" s="17"/>
      <c r="NG30" s="17">
        <v>0</v>
      </c>
      <c r="NH30" s="17"/>
      <c r="NI30" s="17"/>
      <c r="NJ30" s="17"/>
      <c r="NK30" s="17">
        <v>0</v>
      </c>
      <c r="NL30" s="17"/>
      <c r="NM30" s="17"/>
      <c r="NN30" s="17"/>
      <c r="NO30" s="17">
        <v>0</v>
      </c>
      <c r="NP30" s="17"/>
      <c r="NQ30" s="17"/>
      <c r="NR30" s="17"/>
      <c r="NS30" s="17">
        <v>0</v>
      </c>
      <c r="NT30" s="17">
        <v>216.2</v>
      </c>
      <c r="NU30" s="17">
        <v>181.20733000000001</v>
      </c>
      <c r="NV30" s="17">
        <v>213.11997</v>
      </c>
      <c r="NW30" s="17">
        <v>3.0800299999999998</v>
      </c>
      <c r="NX30" s="17">
        <v>103.4</v>
      </c>
      <c r="NY30" s="17">
        <v>90.875749999999996</v>
      </c>
      <c r="NZ30" s="17">
        <v>106.87999000000001</v>
      </c>
      <c r="OA30" s="17">
        <v>-3.4799899999999999</v>
      </c>
      <c r="OB30" s="17">
        <v>1.3</v>
      </c>
      <c r="OC30" s="17"/>
      <c r="OD30" s="17">
        <v>1.224</v>
      </c>
      <c r="OE30" s="17">
        <v>7.5999999999999998E-2</v>
      </c>
      <c r="OF30" s="17">
        <v>68.599999999999994</v>
      </c>
      <c r="OG30" s="17">
        <v>48.4</v>
      </c>
      <c r="OH30" s="17">
        <v>87.12</v>
      </c>
      <c r="OI30" s="17">
        <v>-18.52</v>
      </c>
      <c r="OJ30" s="17">
        <v>80.7</v>
      </c>
      <c r="OK30" s="17"/>
      <c r="OL30" s="17">
        <v>80</v>
      </c>
      <c r="OM30" s="17">
        <v>0.7</v>
      </c>
      <c r="ON30" s="17">
        <v>13.2</v>
      </c>
      <c r="OO30" s="17">
        <v>12.9</v>
      </c>
      <c r="OP30" s="17">
        <v>14.959</v>
      </c>
      <c r="OQ30" s="17">
        <v>-1.7589999999999999</v>
      </c>
      <c r="OR30" s="17">
        <v>0.4</v>
      </c>
      <c r="OS30" s="17"/>
      <c r="OT30" s="17">
        <v>0.5</v>
      </c>
      <c r="OU30" s="17">
        <v>-0.1</v>
      </c>
      <c r="OV30" s="17">
        <v>4.2</v>
      </c>
      <c r="OW30" s="17">
        <v>3.6</v>
      </c>
      <c r="OX30" s="17">
        <v>3.6</v>
      </c>
      <c r="OY30" s="17">
        <v>0.6</v>
      </c>
      <c r="OZ30" s="17"/>
      <c r="PA30" s="17"/>
      <c r="PB30" s="17"/>
      <c r="PC30" s="17">
        <v>0</v>
      </c>
      <c r="PD30" s="17">
        <v>9.9</v>
      </c>
      <c r="PE30" s="17">
        <v>9.9829899999999991</v>
      </c>
      <c r="PF30" s="17">
        <v>9.0000099999999996</v>
      </c>
      <c r="PG30" s="17">
        <v>0.89998999999999996</v>
      </c>
      <c r="PH30" s="17">
        <v>4</v>
      </c>
      <c r="PI30" s="17">
        <v>4.7305200000000003</v>
      </c>
      <c r="PJ30" s="17">
        <v>1.3888400000000001</v>
      </c>
      <c r="PK30" s="17">
        <v>2.6111599999999999</v>
      </c>
      <c r="PL30" s="17">
        <v>209.97</v>
      </c>
      <c r="PM30" s="17"/>
      <c r="PN30" s="17">
        <v>216.27799999999999</v>
      </c>
      <c r="PO30" s="17">
        <v>-6.3079999999999998</v>
      </c>
      <c r="PP30" s="17">
        <v>0.4</v>
      </c>
      <c r="PQ30" s="17">
        <v>1</v>
      </c>
      <c r="PR30" s="17">
        <v>1</v>
      </c>
      <c r="PS30" s="17">
        <v>-0.6</v>
      </c>
      <c r="PT30" s="17">
        <v>1.5</v>
      </c>
      <c r="PU30" s="17">
        <v>1.91</v>
      </c>
      <c r="PV30" s="17">
        <v>1.91</v>
      </c>
      <c r="PW30" s="17">
        <v>-0.41</v>
      </c>
      <c r="PX30" s="17">
        <v>4.3</v>
      </c>
      <c r="PY30" s="17">
        <v>4</v>
      </c>
      <c r="PZ30" s="17">
        <v>4</v>
      </c>
      <c r="QA30" s="17">
        <v>0.3</v>
      </c>
      <c r="QB30" s="17">
        <v>20.3</v>
      </c>
      <c r="QC30" s="17">
        <v>15.53398</v>
      </c>
      <c r="QD30" s="17">
        <v>15.53398</v>
      </c>
      <c r="QE30" s="17">
        <v>4.7660200000000001</v>
      </c>
      <c r="QF30" s="17">
        <v>3.5</v>
      </c>
      <c r="QG30" s="17">
        <v>3.1</v>
      </c>
      <c r="QH30" s="17">
        <v>3.1</v>
      </c>
      <c r="QI30" s="17">
        <v>0.4</v>
      </c>
      <c r="QJ30" s="17">
        <v>5</v>
      </c>
      <c r="QK30" s="17">
        <v>8</v>
      </c>
      <c r="QL30" s="17">
        <v>3.1</v>
      </c>
      <c r="QM30" s="17">
        <v>1.9</v>
      </c>
      <c r="QN30" s="17">
        <v>3.3</v>
      </c>
      <c r="QO30" s="17">
        <v>3.5</v>
      </c>
      <c r="QP30" s="17">
        <v>3.5</v>
      </c>
      <c r="QQ30" s="17">
        <v>-0.2</v>
      </c>
      <c r="QR30" s="17">
        <v>16.2</v>
      </c>
      <c r="QS30" s="17">
        <v>17.475729999999999</v>
      </c>
      <c r="QT30" s="17">
        <v>17.475729999999999</v>
      </c>
      <c r="QU30" s="17">
        <v>-1.27573</v>
      </c>
      <c r="QV30" s="17">
        <v>15.2</v>
      </c>
      <c r="QW30" s="17"/>
      <c r="QX30" s="17">
        <v>15.909000000000001</v>
      </c>
      <c r="QY30" s="17">
        <v>-0.70899999999999996</v>
      </c>
      <c r="QZ30" s="17">
        <v>18.7</v>
      </c>
      <c r="RA30" s="17"/>
      <c r="RB30" s="17">
        <v>18.774999999999999</v>
      </c>
      <c r="RC30" s="17">
        <v>-7.4999999999999997E-2</v>
      </c>
      <c r="RD30" s="17">
        <v>15</v>
      </c>
      <c r="RE30" s="17">
        <v>11.6</v>
      </c>
      <c r="RF30" s="17">
        <v>14.06</v>
      </c>
      <c r="RG30" s="17">
        <v>0.94</v>
      </c>
      <c r="RH30" s="17">
        <v>48.5</v>
      </c>
      <c r="RI30" s="17">
        <v>44.694000000000003</v>
      </c>
      <c r="RJ30" s="17">
        <v>44.694000000000003</v>
      </c>
      <c r="RK30" s="17">
        <v>3.806</v>
      </c>
      <c r="RL30" s="17">
        <v>2.9</v>
      </c>
      <c r="RM30" s="17">
        <v>3</v>
      </c>
      <c r="RN30" s="17">
        <v>3</v>
      </c>
      <c r="RO30" s="17">
        <v>-0.1</v>
      </c>
      <c r="RP30" s="17">
        <v>2.4</v>
      </c>
      <c r="RQ30" s="17">
        <v>2.4</v>
      </c>
      <c r="RR30" s="17">
        <v>2.4</v>
      </c>
      <c r="RS30" s="17">
        <v>0</v>
      </c>
      <c r="RT30" s="17">
        <v>2.4</v>
      </c>
      <c r="RU30" s="17">
        <v>2.4</v>
      </c>
      <c r="RV30" s="17">
        <v>2.4</v>
      </c>
      <c r="RW30" s="17">
        <v>0</v>
      </c>
      <c r="RX30" s="17">
        <v>2.5</v>
      </c>
      <c r="RY30" s="17">
        <v>2.8</v>
      </c>
      <c r="RZ30" s="17">
        <v>2.8</v>
      </c>
      <c r="SA30" s="17">
        <v>-0.3</v>
      </c>
      <c r="SB30" s="17">
        <v>19.2</v>
      </c>
      <c r="SC30" s="17"/>
      <c r="SD30" s="17">
        <v>19.297000000000001</v>
      </c>
      <c r="SE30" s="17">
        <v>-9.7000000000000003E-2</v>
      </c>
      <c r="SF30" s="17">
        <v>1.8</v>
      </c>
      <c r="SG30" s="17">
        <v>2.1</v>
      </c>
      <c r="SH30" s="17">
        <v>2.1</v>
      </c>
      <c r="SI30" s="17">
        <v>-0.3</v>
      </c>
      <c r="SJ30" s="17">
        <v>16.899999999999999</v>
      </c>
      <c r="SK30" s="17">
        <v>17.815840000000001</v>
      </c>
      <c r="SL30" s="17">
        <v>19.772680000000001</v>
      </c>
      <c r="SM30" s="17">
        <v>-2.8726799999999999</v>
      </c>
      <c r="SN30" s="17">
        <v>0.8</v>
      </c>
      <c r="SO30" s="17">
        <v>0.92</v>
      </c>
      <c r="SP30" s="17">
        <v>0.92</v>
      </c>
      <c r="SQ30" s="17">
        <v>-0.12</v>
      </c>
      <c r="SR30" s="17">
        <v>0</v>
      </c>
      <c r="SS30" s="17">
        <v>0.4</v>
      </c>
      <c r="ST30" s="17">
        <v>0.4</v>
      </c>
      <c r="SU30" s="17">
        <v>-0.4</v>
      </c>
      <c r="SV30" s="17">
        <v>3.9</v>
      </c>
      <c r="SW30" s="17">
        <v>4.7</v>
      </c>
      <c r="SX30" s="17">
        <v>4.7</v>
      </c>
      <c r="SY30" s="17">
        <v>-0.8</v>
      </c>
      <c r="SZ30" s="17">
        <v>2.2000000000000002</v>
      </c>
      <c r="TA30" s="17">
        <v>2.2999999999999998</v>
      </c>
      <c r="TB30" s="17">
        <v>2.2999999999999998</v>
      </c>
      <c r="TC30" s="17">
        <v>-0.1</v>
      </c>
      <c r="TD30" s="17">
        <v>3.6</v>
      </c>
      <c r="TE30" s="17">
        <v>3.5</v>
      </c>
      <c r="TF30" s="17">
        <v>3.5</v>
      </c>
      <c r="TG30" s="17">
        <v>0.1</v>
      </c>
      <c r="TH30" s="17">
        <v>5</v>
      </c>
      <c r="TI30" s="17">
        <v>5</v>
      </c>
      <c r="TJ30" s="17">
        <v>5</v>
      </c>
      <c r="TK30" s="17">
        <v>0</v>
      </c>
      <c r="TL30" s="17"/>
      <c r="TM30" s="17"/>
      <c r="TN30" s="17"/>
      <c r="TO30" s="17">
        <v>0</v>
      </c>
      <c r="TP30" s="17">
        <v>12.7</v>
      </c>
      <c r="TQ30" s="17">
        <v>10.223000000000001</v>
      </c>
      <c r="TR30" s="17">
        <v>10.223000000000001</v>
      </c>
      <c r="TS30" s="17">
        <v>2.4769999999999999</v>
      </c>
      <c r="TT30" s="17">
        <v>40.700000000000003</v>
      </c>
      <c r="TU30" s="17">
        <v>41.6</v>
      </c>
      <c r="TV30" s="17">
        <v>39.412999999999997</v>
      </c>
      <c r="TW30" s="17">
        <v>1.2869999999999999</v>
      </c>
      <c r="TX30" s="17">
        <v>36.9</v>
      </c>
      <c r="TY30" s="17"/>
      <c r="TZ30" s="17">
        <v>37.259</v>
      </c>
      <c r="UA30" s="17">
        <v>-0.35899999999999999</v>
      </c>
      <c r="UB30" s="17">
        <v>51.5</v>
      </c>
      <c r="UC30" s="17">
        <v>21.1</v>
      </c>
      <c r="UD30" s="17">
        <v>32.164000000000001</v>
      </c>
      <c r="UE30" s="17">
        <v>19.335999999999999</v>
      </c>
      <c r="UF30" s="17">
        <v>69.7</v>
      </c>
      <c r="UG30" s="17">
        <v>30.8</v>
      </c>
      <c r="UH30" s="17">
        <v>44.619</v>
      </c>
      <c r="UI30" s="17">
        <v>25.081</v>
      </c>
      <c r="UJ30" s="17">
        <v>7.3</v>
      </c>
      <c r="UK30" s="17">
        <v>2.4</v>
      </c>
      <c r="UL30" s="17">
        <v>4.41</v>
      </c>
      <c r="UM30" s="17">
        <v>2.89</v>
      </c>
      <c r="UN30" s="17">
        <v>4.3</v>
      </c>
      <c r="UO30" s="17">
        <v>2.2999999999999998</v>
      </c>
      <c r="UP30" s="17">
        <v>3.43</v>
      </c>
      <c r="UQ30" s="17">
        <v>0.87</v>
      </c>
      <c r="UR30" s="17">
        <v>7.1</v>
      </c>
      <c r="US30" s="17">
        <v>8</v>
      </c>
      <c r="UT30" s="17">
        <v>5</v>
      </c>
      <c r="UU30" s="17">
        <v>2.1</v>
      </c>
      <c r="UV30" s="17">
        <v>2.2000000000000002</v>
      </c>
      <c r="UW30" s="17">
        <v>2</v>
      </c>
      <c r="UX30" s="17">
        <v>2</v>
      </c>
      <c r="UY30" s="17">
        <v>0.2</v>
      </c>
      <c r="UZ30" s="17">
        <v>7.6</v>
      </c>
      <c r="VA30" s="17">
        <v>8</v>
      </c>
      <c r="VB30" s="17">
        <v>8</v>
      </c>
      <c r="VC30" s="17">
        <v>-0.4</v>
      </c>
      <c r="VD30" s="17">
        <v>4</v>
      </c>
      <c r="VE30" s="17">
        <v>4</v>
      </c>
      <c r="VF30" s="17">
        <v>4</v>
      </c>
      <c r="VG30" s="17">
        <v>0</v>
      </c>
      <c r="VH30" s="17">
        <v>4.8</v>
      </c>
      <c r="VI30" s="17">
        <v>4</v>
      </c>
      <c r="VJ30" s="17">
        <v>4</v>
      </c>
      <c r="VK30" s="17">
        <v>0.8</v>
      </c>
      <c r="VL30" s="17">
        <v>4.8</v>
      </c>
      <c r="VM30" s="17">
        <v>5</v>
      </c>
      <c r="VN30" s="17">
        <v>5</v>
      </c>
      <c r="VO30" s="17">
        <v>-0.2</v>
      </c>
      <c r="VP30" s="17">
        <v>11.3</v>
      </c>
      <c r="VQ30" s="17">
        <v>12</v>
      </c>
      <c r="VR30" s="17">
        <v>13.475</v>
      </c>
      <c r="VS30" s="17">
        <v>-2.1749999999999998</v>
      </c>
      <c r="VT30" s="17">
        <v>253</v>
      </c>
      <c r="VU30" s="17"/>
      <c r="VV30" s="17">
        <v>227.96299999999999</v>
      </c>
      <c r="VW30" s="17">
        <v>25.036999999999999</v>
      </c>
      <c r="VX30" s="17">
        <v>18</v>
      </c>
      <c r="VY30" s="17"/>
      <c r="VZ30" s="17">
        <v>16.163</v>
      </c>
      <c r="WA30" s="17">
        <v>1.837</v>
      </c>
      <c r="WB30" s="17">
        <v>145.6</v>
      </c>
      <c r="WC30" s="17"/>
      <c r="WD30" s="17">
        <v>144.44300000000001</v>
      </c>
      <c r="WE30" s="17">
        <v>1.157</v>
      </c>
      <c r="WF30" s="17">
        <v>0.6</v>
      </c>
      <c r="WG30" s="17">
        <v>0.6</v>
      </c>
      <c r="WH30" s="17">
        <v>0.6</v>
      </c>
      <c r="WI30" s="17">
        <v>0</v>
      </c>
      <c r="WJ30" s="17">
        <v>0</v>
      </c>
      <c r="WK30" s="17">
        <v>2.8</v>
      </c>
      <c r="WL30" s="17">
        <v>11</v>
      </c>
      <c r="WM30" s="17">
        <v>-11</v>
      </c>
      <c r="WN30" s="17">
        <v>17</v>
      </c>
      <c r="WO30" s="17">
        <v>20</v>
      </c>
      <c r="WP30" s="17">
        <v>30</v>
      </c>
      <c r="WQ30" s="17">
        <v>-13</v>
      </c>
      <c r="WR30" s="17">
        <v>106.2</v>
      </c>
      <c r="WS30" s="17"/>
      <c r="WT30" s="17">
        <v>109.85</v>
      </c>
      <c r="WU30" s="17">
        <v>-3.65</v>
      </c>
      <c r="WV30" s="17">
        <v>18.3</v>
      </c>
      <c r="WW30" s="17"/>
      <c r="WX30" s="17">
        <v>19.611000000000001</v>
      </c>
      <c r="WY30" s="17">
        <v>-1.3109999999999999</v>
      </c>
      <c r="WZ30" s="17">
        <v>7.2</v>
      </c>
      <c r="XA30" s="17">
        <v>7.2</v>
      </c>
      <c r="XB30" s="17">
        <v>7.2</v>
      </c>
      <c r="XC30" s="17">
        <v>0</v>
      </c>
      <c r="XD30" s="17"/>
      <c r="XE30" s="17"/>
      <c r="XF30" s="17"/>
      <c r="XG30" s="17">
        <v>0</v>
      </c>
      <c r="XH30" s="17">
        <v>9.4</v>
      </c>
      <c r="XI30" s="17">
        <v>10.8</v>
      </c>
      <c r="XJ30" s="17">
        <v>10.8</v>
      </c>
      <c r="XK30" s="17">
        <v>-1.4</v>
      </c>
      <c r="XL30" s="17">
        <v>27.7</v>
      </c>
      <c r="XM30" s="17">
        <v>29</v>
      </c>
      <c r="XN30" s="17">
        <v>29</v>
      </c>
      <c r="XO30" s="17">
        <v>-1.3</v>
      </c>
      <c r="XP30" s="17">
        <v>26.8</v>
      </c>
      <c r="XQ30" s="17">
        <v>29</v>
      </c>
      <c r="XR30" s="17">
        <v>29</v>
      </c>
      <c r="XS30" s="17">
        <v>-2.2000000000000002</v>
      </c>
      <c r="XT30" s="17">
        <v>15.1</v>
      </c>
      <c r="XU30" s="17">
        <v>14</v>
      </c>
      <c r="XV30" s="17">
        <v>14</v>
      </c>
      <c r="XW30" s="17">
        <v>1.1000000000000001</v>
      </c>
      <c r="XX30" s="17">
        <v>19</v>
      </c>
      <c r="XY30" s="17">
        <v>20.145</v>
      </c>
      <c r="XZ30" s="17">
        <v>20.145</v>
      </c>
      <c r="YA30" s="17">
        <v>-1.145</v>
      </c>
      <c r="YB30" s="17">
        <v>7.6</v>
      </c>
      <c r="YC30" s="17">
        <v>7.67</v>
      </c>
      <c r="YD30" s="17">
        <v>7.67</v>
      </c>
      <c r="YE30" s="17">
        <v>-7.0000000000000007E-2</v>
      </c>
      <c r="YF30" s="17">
        <v>11.02</v>
      </c>
      <c r="YG30" s="17">
        <v>11</v>
      </c>
      <c r="YH30" s="17">
        <v>11</v>
      </c>
      <c r="YI30" s="17">
        <v>0.02</v>
      </c>
    </row>
    <row r="31" spans="1:659" ht="24" customHeight="1" x14ac:dyDescent="0.3">
      <c r="A31" s="1"/>
      <c r="B31" s="16" t="s">
        <v>72</v>
      </c>
      <c r="C31" s="16" t="s">
        <v>802</v>
      </c>
      <c r="D31" s="17">
        <v>72.680000000000007</v>
      </c>
      <c r="E31" s="17">
        <v>54.293080000000003</v>
      </c>
      <c r="F31" s="17">
        <v>34.021529999999998</v>
      </c>
      <c r="G31" s="17">
        <v>38.658470000000001</v>
      </c>
      <c r="H31" s="17">
        <v>626.1</v>
      </c>
      <c r="I31" s="17">
        <v>635.88252999999997</v>
      </c>
      <c r="J31" s="17">
        <v>635.88243</v>
      </c>
      <c r="K31" s="17">
        <v>-9.7824299999999997</v>
      </c>
      <c r="L31" s="17">
        <v>214.9</v>
      </c>
      <c r="M31" s="17">
        <v>206.86389</v>
      </c>
      <c r="N31" s="17">
        <v>206.86385000000001</v>
      </c>
      <c r="O31" s="17">
        <v>8.0361499999999992</v>
      </c>
      <c r="P31" s="17"/>
      <c r="Q31" s="17"/>
      <c r="R31" s="17"/>
      <c r="S31" s="17">
        <v>0</v>
      </c>
      <c r="T31" s="17"/>
      <c r="U31" s="17"/>
      <c r="V31" s="17"/>
      <c r="W31" s="17">
        <v>0</v>
      </c>
      <c r="X31" s="17">
        <v>58.7</v>
      </c>
      <c r="Y31" s="17">
        <v>61.228149999999999</v>
      </c>
      <c r="Z31" s="17">
        <v>11.368069999999999</v>
      </c>
      <c r="AA31" s="17">
        <v>47.33193</v>
      </c>
      <c r="AB31" s="17">
        <v>80.8</v>
      </c>
      <c r="AC31" s="17">
        <v>67.995900000000006</v>
      </c>
      <c r="AD31" s="17">
        <v>66.766000000000005</v>
      </c>
      <c r="AE31" s="17">
        <v>14.034000000000001</v>
      </c>
      <c r="AF31" s="17"/>
      <c r="AG31" s="17"/>
      <c r="AH31" s="17"/>
      <c r="AI31" s="17">
        <v>0</v>
      </c>
      <c r="AJ31" s="17"/>
      <c r="AK31" s="17"/>
      <c r="AL31" s="17">
        <v>87.241759999999999</v>
      </c>
      <c r="AM31" s="17">
        <v>-87.241759999999999</v>
      </c>
      <c r="AN31" s="17">
        <v>185.5</v>
      </c>
      <c r="AO31" s="17">
        <v>196.22801999999999</v>
      </c>
      <c r="AP31" s="17">
        <v>196.22801999999999</v>
      </c>
      <c r="AQ31" s="17">
        <v>-10.728020000000001</v>
      </c>
      <c r="AR31" s="17">
        <v>206.6</v>
      </c>
      <c r="AS31" s="17">
        <v>196.22801999999999</v>
      </c>
      <c r="AT31" s="17">
        <v>196.22801999999999</v>
      </c>
      <c r="AU31" s="17">
        <v>10.371980000000001</v>
      </c>
      <c r="AV31" s="17">
        <v>208.4</v>
      </c>
      <c r="AW31" s="17">
        <v>196.22801999999999</v>
      </c>
      <c r="AX31" s="17">
        <v>196.22801999999999</v>
      </c>
      <c r="AY31" s="17">
        <v>12.17198</v>
      </c>
      <c r="AZ31" s="17">
        <v>288.7</v>
      </c>
      <c r="BA31" s="17">
        <v>295.22593999999998</v>
      </c>
      <c r="BB31" s="17">
        <v>295.22593000000001</v>
      </c>
      <c r="BC31" s="17">
        <v>-6.5259299999999998</v>
      </c>
      <c r="BD31" s="17">
        <v>213.6</v>
      </c>
      <c r="BE31" s="17">
        <v>207.04164</v>
      </c>
      <c r="BF31" s="17">
        <v>207.04164</v>
      </c>
      <c r="BG31" s="17">
        <v>6.5583600000000004</v>
      </c>
      <c r="BH31" s="17">
        <v>110.9</v>
      </c>
      <c r="BI31" s="17">
        <v>103.83168999999999</v>
      </c>
      <c r="BJ31" s="17">
        <v>103.83168999999999</v>
      </c>
      <c r="BK31" s="17">
        <v>7.0683100000000003</v>
      </c>
      <c r="BL31" s="17">
        <v>139.5</v>
      </c>
      <c r="BM31" s="17">
        <v>248.94943000000001</v>
      </c>
      <c r="BN31" s="17">
        <v>79.456050000000005</v>
      </c>
      <c r="BO31" s="17">
        <v>60.043950000000002</v>
      </c>
      <c r="BP31" s="17">
        <v>2.8</v>
      </c>
      <c r="BQ31" s="17">
        <v>3.4527100000000002</v>
      </c>
      <c r="BR31" s="17">
        <v>3.4527100000000002</v>
      </c>
      <c r="BS31" s="17">
        <v>-0.65271000000000001</v>
      </c>
      <c r="BT31" s="17"/>
      <c r="BU31" s="17"/>
      <c r="BV31" s="17"/>
      <c r="BW31" s="17">
        <v>0</v>
      </c>
      <c r="BX31" s="17"/>
      <c r="BY31" s="17"/>
      <c r="BZ31" s="17"/>
      <c r="CA31" s="17">
        <v>0</v>
      </c>
      <c r="CB31" s="17"/>
      <c r="CC31" s="17"/>
      <c r="CD31" s="17"/>
      <c r="CE31" s="17">
        <v>0</v>
      </c>
      <c r="CF31" s="17"/>
      <c r="CG31" s="17"/>
      <c r="CH31" s="17"/>
      <c r="CI31" s="17">
        <v>0</v>
      </c>
      <c r="CJ31" s="17">
        <v>121.2</v>
      </c>
      <c r="CK31" s="17">
        <v>116.04233000000001</v>
      </c>
      <c r="CL31" s="17">
        <v>116.04233000000001</v>
      </c>
      <c r="CM31" s="17">
        <v>5.1576700000000004</v>
      </c>
      <c r="CN31" s="17">
        <v>5</v>
      </c>
      <c r="CO31" s="17">
        <v>5.1333399999999996</v>
      </c>
      <c r="CP31" s="17">
        <v>5.1333399999999996</v>
      </c>
      <c r="CQ31" s="17">
        <v>-0.13333999999999999</v>
      </c>
      <c r="CR31" s="17">
        <v>4.9000000000000004</v>
      </c>
      <c r="CS31" s="17">
        <v>2.8177599999999998</v>
      </c>
      <c r="CT31" s="17">
        <v>2.8177500000000002</v>
      </c>
      <c r="CU31" s="17">
        <v>2.0822500000000002</v>
      </c>
      <c r="CV31" s="17"/>
      <c r="CW31" s="17"/>
      <c r="CX31" s="17"/>
      <c r="CY31" s="17">
        <v>0</v>
      </c>
      <c r="CZ31" s="17">
        <v>6.8</v>
      </c>
      <c r="DA31" s="17">
        <v>6.8787000000000003</v>
      </c>
      <c r="DB31" s="17">
        <v>6.8787000000000003</v>
      </c>
      <c r="DC31" s="17">
        <v>-7.8700000000000006E-2</v>
      </c>
      <c r="DD31" s="17">
        <v>13.2</v>
      </c>
      <c r="DE31" s="17">
        <v>14.919420000000001</v>
      </c>
      <c r="DF31" s="17">
        <v>14.919409999999999</v>
      </c>
      <c r="DG31" s="17">
        <v>-1.7194100000000001</v>
      </c>
      <c r="DH31" s="17">
        <v>79.900000000000006</v>
      </c>
      <c r="DI31" s="17">
        <v>51.265169999999998</v>
      </c>
      <c r="DJ31" s="17">
        <v>60.08708</v>
      </c>
      <c r="DK31" s="17">
        <v>19.812919999999998</v>
      </c>
      <c r="DL31" s="17"/>
      <c r="DM31" s="17"/>
      <c r="DN31" s="17"/>
      <c r="DO31" s="17">
        <v>0</v>
      </c>
      <c r="DP31" s="17"/>
      <c r="DQ31" s="17"/>
      <c r="DR31" s="17"/>
      <c r="DS31" s="17">
        <v>0</v>
      </c>
      <c r="DT31" s="17">
        <v>0</v>
      </c>
      <c r="DU31" s="17"/>
      <c r="DV31" s="17"/>
      <c r="DW31" s="17">
        <v>0</v>
      </c>
      <c r="DX31" s="17"/>
      <c r="DY31" s="17"/>
      <c r="DZ31" s="17"/>
      <c r="EA31" s="17">
        <v>0</v>
      </c>
      <c r="EB31" s="17">
        <v>68</v>
      </c>
      <c r="EC31" s="17">
        <v>65.042680000000004</v>
      </c>
      <c r="ED31" s="17">
        <v>67.441019999999995</v>
      </c>
      <c r="EE31" s="17">
        <v>0.55898000000000003</v>
      </c>
      <c r="EF31" s="17">
        <v>93.7</v>
      </c>
      <c r="EG31" s="17">
        <v>96.237160000000003</v>
      </c>
      <c r="EH31" s="17">
        <v>86.075909999999993</v>
      </c>
      <c r="EI31" s="17">
        <v>7.6240899999999998</v>
      </c>
      <c r="EJ31" s="17"/>
      <c r="EK31" s="17"/>
      <c r="EL31" s="17"/>
      <c r="EM31" s="17">
        <v>0</v>
      </c>
      <c r="EN31" s="17"/>
      <c r="EO31" s="17"/>
      <c r="EP31" s="17"/>
      <c r="EQ31" s="17">
        <v>0</v>
      </c>
      <c r="ER31" s="17"/>
      <c r="ES31" s="17"/>
      <c r="ET31" s="17"/>
      <c r="EU31" s="17">
        <v>0</v>
      </c>
      <c r="EV31" s="17">
        <v>0</v>
      </c>
      <c r="EW31" s="17"/>
      <c r="EX31" s="17"/>
      <c r="EY31" s="17">
        <v>0</v>
      </c>
      <c r="EZ31" s="17"/>
      <c r="FA31" s="17">
        <v>188.88095000000001</v>
      </c>
      <c r="FB31" s="17"/>
      <c r="FC31" s="17">
        <v>0</v>
      </c>
      <c r="FD31" s="17">
        <v>29</v>
      </c>
      <c r="FE31" s="17">
        <v>30.000630000000001</v>
      </c>
      <c r="FF31" s="17">
        <v>30.000620000000001</v>
      </c>
      <c r="FG31" s="17">
        <v>-1.0006200000000001</v>
      </c>
      <c r="FH31" s="17">
        <v>0</v>
      </c>
      <c r="FI31" s="17"/>
      <c r="FJ31" s="17">
        <v>53.396630000000002</v>
      </c>
      <c r="FK31" s="17">
        <v>-53.396630000000002</v>
      </c>
      <c r="FL31" s="17"/>
      <c r="FM31" s="17"/>
      <c r="FN31" s="17"/>
      <c r="FO31" s="17">
        <v>0</v>
      </c>
      <c r="FP31" s="17">
        <v>18.2</v>
      </c>
      <c r="FQ31" s="17">
        <v>16.68403</v>
      </c>
      <c r="FR31" s="17">
        <v>16.68403</v>
      </c>
      <c r="FS31" s="17">
        <v>1.51597</v>
      </c>
      <c r="FT31" s="17">
        <v>0</v>
      </c>
      <c r="FU31" s="17"/>
      <c r="FV31" s="17"/>
      <c r="FW31" s="17">
        <v>0</v>
      </c>
      <c r="FX31" s="17">
        <v>66</v>
      </c>
      <c r="FY31" s="17">
        <v>63.409889999999997</v>
      </c>
      <c r="FZ31" s="17">
        <v>63.409880000000001</v>
      </c>
      <c r="GA31" s="17">
        <v>2.5901200000000002</v>
      </c>
      <c r="GB31" s="17">
        <v>177.8</v>
      </c>
      <c r="GC31" s="17">
        <v>184.91498000000001</v>
      </c>
      <c r="GD31" s="17">
        <v>184.91498000000001</v>
      </c>
      <c r="GE31" s="17">
        <v>-7.1149800000000001</v>
      </c>
      <c r="GF31" s="17">
        <v>177.8</v>
      </c>
      <c r="GG31" s="17">
        <v>184.91498000000001</v>
      </c>
      <c r="GH31" s="17">
        <v>184.91498000000001</v>
      </c>
      <c r="GI31" s="17">
        <v>-7.1149800000000001</v>
      </c>
      <c r="GJ31" s="17">
        <v>185.1</v>
      </c>
      <c r="GK31" s="17">
        <v>185.47028</v>
      </c>
      <c r="GL31" s="17">
        <v>185.47028</v>
      </c>
      <c r="GM31" s="17">
        <v>-0.37028</v>
      </c>
      <c r="GN31" s="17">
        <v>97.1</v>
      </c>
      <c r="GO31" s="17">
        <v>96.887600000000006</v>
      </c>
      <c r="GP31" s="17">
        <v>110.37474</v>
      </c>
      <c r="GQ31" s="17">
        <v>-13.27474</v>
      </c>
      <c r="GR31" s="17">
        <v>7.6</v>
      </c>
      <c r="GS31" s="17">
        <v>7.9823300000000001</v>
      </c>
      <c r="GT31" s="17">
        <v>7.9823300000000001</v>
      </c>
      <c r="GU31" s="17">
        <v>-0.38233</v>
      </c>
      <c r="GV31" s="17">
        <v>9</v>
      </c>
      <c r="GW31" s="17">
        <v>8.3742099999999997</v>
      </c>
      <c r="GX31" s="17">
        <v>8.3742099999999997</v>
      </c>
      <c r="GY31" s="17">
        <v>0.62578999999999996</v>
      </c>
      <c r="GZ31" s="17">
        <v>12.1</v>
      </c>
      <c r="HA31" s="17">
        <v>26.213280000000001</v>
      </c>
      <c r="HB31" s="17">
        <v>32.999720000000003</v>
      </c>
      <c r="HC31" s="17">
        <v>-20.899719999999999</v>
      </c>
      <c r="HD31" s="17"/>
      <c r="HE31" s="17"/>
      <c r="HF31" s="17"/>
      <c r="HG31" s="17">
        <v>0</v>
      </c>
      <c r="HH31" s="17">
        <v>2</v>
      </c>
      <c r="HI31" s="17">
        <v>1.97359</v>
      </c>
      <c r="HJ31" s="17">
        <v>1.97359</v>
      </c>
      <c r="HK31" s="17">
        <v>2.6409999999999999E-2</v>
      </c>
      <c r="HL31" s="17">
        <v>31</v>
      </c>
      <c r="HM31" s="17">
        <v>33.328150000000001</v>
      </c>
      <c r="HN31" s="17">
        <v>13.13129</v>
      </c>
      <c r="HO31" s="17">
        <v>17.86871</v>
      </c>
      <c r="HP31" s="17">
        <v>84.5</v>
      </c>
      <c r="HQ31" s="17">
        <v>87.116889999999998</v>
      </c>
      <c r="HR31" s="17">
        <v>87.116870000000006</v>
      </c>
      <c r="HS31" s="17">
        <v>-2.61687</v>
      </c>
      <c r="HT31" s="17"/>
      <c r="HU31" s="17"/>
      <c r="HV31" s="17"/>
      <c r="HW31" s="17">
        <v>0</v>
      </c>
      <c r="HX31" s="17"/>
      <c r="HY31" s="17"/>
      <c r="HZ31" s="17"/>
      <c r="IA31" s="17">
        <v>0</v>
      </c>
      <c r="IB31" s="17">
        <v>69.8</v>
      </c>
      <c r="IC31" s="17">
        <v>82.24091</v>
      </c>
      <c r="ID31" s="17">
        <v>85.48227</v>
      </c>
      <c r="IE31" s="17">
        <v>-15.682270000000001</v>
      </c>
      <c r="IF31" s="17"/>
      <c r="IG31" s="17"/>
      <c r="IH31" s="17">
        <v>88.038499999999999</v>
      </c>
      <c r="II31" s="17">
        <v>-88.038499999999999</v>
      </c>
      <c r="IJ31" s="17"/>
      <c r="IK31" s="17"/>
      <c r="IL31" s="17"/>
      <c r="IM31" s="17">
        <v>0</v>
      </c>
      <c r="IN31" s="17">
        <v>45.1</v>
      </c>
      <c r="IO31" s="17">
        <v>45.221359999999997</v>
      </c>
      <c r="IP31" s="17"/>
      <c r="IQ31" s="17">
        <v>45.1</v>
      </c>
      <c r="IR31" s="17"/>
      <c r="IS31" s="17"/>
      <c r="IT31" s="17"/>
      <c r="IU31" s="17">
        <v>0</v>
      </c>
      <c r="IV31" s="17"/>
      <c r="IW31" s="17"/>
      <c r="IX31" s="17"/>
      <c r="IY31" s="17">
        <v>0</v>
      </c>
      <c r="IZ31" s="17"/>
      <c r="JA31" s="17"/>
      <c r="JB31" s="17"/>
      <c r="JC31" s="17">
        <v>0</v>
      </c>
      <c r="JD31" s="17">
        <v>90.2</v>
      </c>
      <c r="JE31" s="17">
        <v>84.600880000000004</v>
      </c>
      <c r="JF31" s="17">
        <v>107.94564</v>
      </c>
      <c r="JG31" s="17">
        <v>-17.745640000000002</v>
      </c>
      <c r="JH31" s="17">
        <v>175.6</v>
      </c>
      <c r="JI31" s="17">
        <v>183.94606999999999</v>
      </c>
      <c r="JJ31" s="17">
        <v>183.94606999999999</v>
      </c>
      <c r="JK31" s="17">
        <v>-8.3460699999999992</v>
      </c>
      <c r="JL31" s="17">
        <v>173.7</v>
      </c>
      <c r="JM31" s="17">
        <v>183.94606999999999</v>
      </c>
      <c r="JN31" s="17">
        <v>183.94606999999999</v>
      </c>
      <c r="JO31" s="17">
        <v>-10.24607</v>
      </c>
      <c r="JP31" s="17">
        <v>200</v>
      </c>
      <c r="JQ31" s="17">
        <v>183.94606999999999</v>
      </c>
      <c r="JR31" s="17">
        <v>183.94606999999999</v>
      </c>
      <c r="JS31" s="17">
        <v>16.053930000000001</v>
      </c>
      <c r="JT31" s="17">
        <v>270</v>
      </c>
      <c r="JU31" s="17">
        <v>276.74768999999998</v>
      </c>
      <c r="JV31" s="17">
        <v>276.74768999999998</v>
      </c>
      <c r="JW31" s="17">
        <v>-6.7476900000000004</v>
      </c>
      <c r="JX31" s="17">
        <v>76.400000000000006</v>
      </c>
      <c r="JY31" s="17">
        <v>73.590990000000005</v>
      </c>
      <c r="JZ31" s="17">
        <v>73.590990000000005</v>
      </c>
      <c r="KA31" s="17">
        <v>2.8090099999999998</v>
      </c>
      <c r="KB31" s="17">
        <v>37</v>
      </c>
      <c r="KC31" s="17">
        <v>36.905990000000003</v>
      </c>
      <c r="KD31" s="17">
        <v>36.905990000000003</v>
      </c>
      <c r="KE31" s="17">
        <v>9.4009999999999996E-2</v>
      </c>
      <c r="KF31" s="17"/>
      <c r="KG31" s="17"/>
      <c r="KH31" s="17"/>
      <c r="KI31" s="17">
        <v>0</v>
      </c>
      <c r="KJ31" s="17"/>
      <c r="KK31" s="17"/>
      <c r="KL31" s="17"/>
      <c r="KM31" s="17">
        <v>0</v>
      </c>
      <c r="KN31" s="17"/>
      <c r="KO31" s="17"/>
      <c r="KP31" s="17"/>
      <c r="KQ31" s="17">
        <v>0</v>
      </c>
      <c r="KR31" s="17"/>
      <c r="KS31" s="17"/>
      <c r="KT31" s="17"/>
      <c r="KU31" s="17">
        <v>0</v>
      </c>
      <c r="KV31" s="17"/>
      <c r="KW31" s="17"/>
      <c r="KX31" s="17"/>
      <c r="KY31" s="17">
        <v>0</v>
      </c>
      <c r="KZ31" s="17"/>
      <c r="LA31" s="17"/>
      <c r="LB31" s="17"/>
      <c r="LC31" s="17">
        <v>0</v>
      </c>
      <c r="LD31" s="17">
        <v>0.4</v>
      </c>
      <c r="LE31" s="17">
        <v>0.37169999999999997</v>
      </c>
      <c r="LF31" s="17">
        <v>0.37169999999999997</v>
      </c>
      <c r="LG31" s="17">
        <v>2.8299999999999999E-2</v>
      </c>
      <c r="LH31" s="17">
        <v>81.599999999999994</v>
      </c>
      <c r="LI31" s="17">
        <v>199.29749000000001</v>
      </c>
      <c r="LJ31" s="17">
        <v>186.20573999999999</v>
      </c>
      <c r="LK31" s="17">
        <v>-104.60574</v>
      </c>
      <c r="LL31" s="17">
        <v>67.5</v>
      </c>
      <c r="LM31" s="17">
        <v>82.178619999999995</v>
      </c>
      <c r="LN31" s="17">
        <v>111.76596000000001</v>
      </c>
      <c r="LO31" s="17">
        <v>-44.26596</v>
      </c>
      <c r="LP31" s="17">
        <v>64.3</v>
      </c>
      <c r="LQ31" s="17">
        <v>67.133979999999994</v>
      </c>
      <c r="LR31" s="17">
        <v>67.133979999999994</v>
      </c>
      <c r="LS31" s="17">
        <v>-2.8339799999999999</v>
      </c>
      <c r="LT31" s="17">
        <v>70.5</v>
      </c>
      <c r="LU31" s="17">
        <v>68.319860000000006</v>
      </c>
      <c r="LV31" s="17">
        <v>78.133309999999994</v>
      </c>
      <c r="LW31" s="17">
        <v>-7.6333099999999998</v>
      </c>
      <c r="LX31" s="17">
        <v>29.1</v>
      </c>
      <c r="LY31" s="17">
        <v>29.951460000000001</v>
      </c>
      <c r="LZ31" s="17">
        <v>29.951450000000001</v>
      </c>
      <c r="MA31" s="17">
        <v>-0.85145000000000004</v>
      </c>
      <c r="MB31" s="17"/>
      <c r="MC31" s="17"/>
      <c r="MD31" s="17"/>
      <c r="ME31" s="17">
        <v>0</v>
      </c>
      <c r="MF31" s="17"/>
      <c r="MG31" s="17"/>
      <c r="MH31" s="17"/>
      <c r="MI31" s="17">
        <v>0</v>
      </c>
      <c r="MJ31" s="17"/>
      <c r="MK31" s="17"/>
      <c r="ML31" s="17"/>
      <c r="MM31" s="17">
        <v>0</v>
      </c>
      <c r="MN31" s="17">
        <v>144.5</v>
      </c>
      <c r="MO31" s="17">
        <v>151.08876000000001</v>
      </c>
      <c r="MP31" s="17">
        <v>159.10803000000001</v>
      </c>
      <c r="MQ31" s="17">
        <v>-14.608029999999999</v>
      </c>
      <c r="MR31" s="17">
        <v>147.19999999999999</v>
      </c>
      <c r="MS31" s="17">
        <v>151.08876000000001</v>
      </c>
      <c r="MT31" s="17">
        <v>159.10803000000001</v>
      </c>
      <c r="MU31" s="17">
        <v>-11.90803</v>
      </c>
      <c r="MV31" s="17">
        <v>149</v>
      </c>
      <c r="MW31" s="17">
        <v>151.54248000000001</v>
      </c>
      <c r="MX31" s="17">
        <v>159.58582999999999</v>
      </c>
      <c r="MY31" s="17">
        <v>-10.58583</v>
      </c>
      <c r="MZ31" s="17"/>
      <c r="NA31" s="17"/>
      <c r="NB31" s="17"/>
      <c r="NC31" s="17">
        <v>0</v>
      </c>
      <c r="ND31" s="17"/>
      <c r="NE31" s="17"/>
      <c r="NF31" s="17"/>
      <c r="NG31" s="17">
        <v>0</v>
      </c>
      <c r="NH31" s="17"/>
      <c r="NI31" s="17"/>
      <c r="NJ31" s="17"/>
      <c r="NK31" s="17">
        <v>0</v>
      </c>
      <c r="NL31" s="17"/>
      <c r="NM31" s="17"/>
      <c r="NN31" s="17"/>
      <c r="NO31" s="17">
        <v>0</v>
      </c>
      <c r="NP31" s="17"/>
      <c r="NQ31" s="17"/>
      <c r="NR31" s="17"/>
      <c r="NS31" s="17">
        <v>0</v>
      </c>
      <c r="NT31" s="17">
        <v>216.5</v>
      </c>
      <c r="NU31" s="17">
        <v>158.4606</v>
      </c>
      <c r="NV31" s="17">
        <v>213.11997</v>
      </c>
      <c r="NW31" s="17">
        <v>3.3800300000000001</v>
      </c>
      <c r="NX31" s="17">
        <v>103.6</v>
      </c>
      <c r="NY31" s="17">
        <v>79.468230000000005</v>
      </c>
      <c r="NZ31" s="17">
        <v>106.87999000000001</v>
      </c>
      <c r="OA31" s="17">
        <v>-3.2799900000000002</v>
      </c>
      <c r="OB31" s="17">
        <v>1.3</v>
      </c>
      <c r="OC31" s="17"/>
      <c r="OD31" s="17">
        <v>1.212</v>
      </c>
      <c r="OE31" s="17">
        <v>8.7999999999999995E-2</v>
      </c>
      <c r="OF31" s="17">
        <v>62.6</v>
      </c>
      <c r="OG31" s="17">
        <v>50.7</v>
      </c>
      <c r="OH31" s="17">
        <v>85.77</v>
      </c>
      <c r="OI31" s="17">
        <v>-23.17</v>
      </c>
      <c r="OJ31" s="17">
        <v>80.599999999999994</v>
      </c>
      <c r="OK31" s="17"/>
      <c r="OL31" s="17">
        <v>80</v>
      </c>
      <c r="OM31" s="17">
        <v>0.6</v>
      </c>
      <c r="ON31" s="17">
        <v>14.2</v>
      </c>
      <c r="OO31" s="17">
        <v>12.9</v>
      </c>
      <c r="OP31" s="17">
        <v>15.031000000000001</v>
      </c>
      <c r="OQ31" s="17">
        <v>-0.83099999999999996</v>
      </c>
      <c r="OR31" s="17">
        <v>0.4</v>
      </c>
      <c r="OS31" s="17"/>
      <c r="OT31" s="17">
        <v>0.5</v>
      </c>
      <c r="OU31" s="17">
        <v>-0.1</v>
      </c>
      <c r="OV31" s="17">
        <v>4.4000000000000004</v>
      </c>
      <c r="OW31" s="17">
        <v>3.6</v>
      </c>
      <c r="OX31" s="17">
        <v>3.6</v>
      </c>
      <c r="OY31" s="17">
        <v>0.8</v>
      </c>
      <c r="OZ31" s="17"/>
      <c r="PA31" s="17"/>
      <c r="PB31" s="17"/>
      <c r="PC31" s="17">
        <v>0</v>
      </c>
      <c r="PD31" s="17">
        <v>10</v>
      </c>
      <c r="PE31" s="17">
        <v>9.9829899999999991</v>
      </c>
      <c r="PF31" s="17">
        <v>9.0000099999999996</v>
      </c>
      <c r="PG31" s="17">
        <v>0.99999000000000005</v>
      </c>
      <c r="PH31" s="17">
        <v>4.3</v>
      </c>
      <c r="PI31" s="17">
        <v>4.7305200000000003</v>
      </c>
      <c r="PJ31" s="17">
        <v>1.41296</v>
      </c>
      <c r="PK31" s="17">
        <v>2.8870399999999998</v>
      </c>
      <c r="PL31" s="17">
        <v>210.04</v>
      </c>
      <c r="PM31" s="17"/>
      <c r="PN31" s="17">
        <v>215.36500000000001</v>
      </c>
      <c r="PO31" s="17">
        <v>-5.3250000000000002</v>
      </c>
      <c r="PP31" s="17">
        <v>0.4</v>
      </c>
      <c r="PQ31" s="17">
        <v>1</v>
      </c>
      <c r="PR31" s="17">
        <v>1</v>
      </c>
      <c r="PS31" s="17">
        <v>-0.6</v>
      </c>
      <c r="PT31" s="17">
        <v>1.4</v>
      </c>
      <c r="PU31" s="17">
        <v>1.91</v>
      </c>
      <c r="PV31" s="17">
        <v>1.91</v>
      </c>
      <c r="PW31" s="17">
        <v>-0.51</v>
      </c>
      <c r="PX31" s="17">
        <v>4.3</v>
      </c>
      <c r="PY31" s="17">
        <v>4</v>
      </c>
      <c r="PZ31" s="17">
        <v>4</v>
      </c>
      <c r="QA31" s="17">
        <v>0.3</v>
      </c>
      <c r="QB31" s="17">
        <v>19.7</v>
      </c>
      <c r="QC31" s="17">
        <v>15.53398</v>
      </c>
      <c r="QD31" s="17">
        <v>15.53398</v>
      </c>
      <c r="QE31" s="17">
        <v>4.1660199999999996</v>
      </c>
      <c r="QF31" s="17">
        <v>3.5</v>
      </c>
      <c r="QG31" s="17">
        <v>3.1</v>
      </c>
      <c r="QH31" s="17">
        <v>3.1</v>
      </c>
      <c r="QI31" s="17">
        <v>0.4</v>
      </c>
      <c r="QJ31" s="17">
        <v>5</v>
      </c>
      <c r="QK31" s="17">
        <v>8</v>
      </c>
      <c r="QL31" s="17">
        <v>3.1</v>
      </c>
      <c r="QM31" s="17">
        <v>1.9</v>
      </c>
      <c r="QN31" s="17">
        <v>3.4</v>
      </c>
      <c r="QO31" s="17">
        <v>3.5</v>
      </c>
      <c r="QP31" s="17">
        <v>3.5</v>
      </c>
      <c r="QQ31" s="17">
        <v>-0.1</v>
      </c>
      <c r="QR31" s="17">
        <v>16.2</v>
      </c>
      <c r="QS31" s="17">
        <v>17.475729999999999</v>
      </c>
      <c r="QT31" s="17">
        <v>17.475729999999999</v>
      </c>
      <c r="QU31" s="17">
        <v>-1.27573</v>
      </c>
      <c r="QV31" s="17">
        <v>15.3</v>
      </c>
      <c r="QW31" s="17"/>
      <c r="QX31" s="17">
        <v>15.885999999999999</v>
      </c>
      <c r="QY31" s="17">
        <v>-0.58599999999999997</v>
      </c>
      <c r="QZ31" s="17">
        <v>18.5</v>
      </c>
      <c r="RA31" s="17"/>
      <c r="RB31" s="17">
        <v>18.795000000000002</v>
      </c>
      <c r="RC31" s="17">
        <v>-0.29499999999999998</v>
      </c>
      <c r="RD31" s="17">
        <v>14.5</v>
      </c>
      <c r="RE31" s="17">
        <v>11.6</v>
      </c>
      <c r="RF31" s="17">
        <v>14.06</v>
      </c>
      <c r="RG31" s="17">
        <v>0.44</v>
      </c>
      <c r="RH31" s="17">
        <v>50</v>
      </c>
      <c r="RI31" s="17">
        <v>46.801000000000002</v>
      </c>
      <c r="RJ31" s="17">
        <v>46.801000000000002</v>
      </c>
      <c r="RK31" s="17">
        <v>3.1989999999999998</v>
      </c>
      <c r="RL31" s="17">
        <v>2.4</v>
      </c>
      <c r="RM31" s="17">
        <v>3</v>
      </c>
      <c r="RN31" s="17">
        <v>3</v>
      </c>
      <c r="RO31" s="17">
        <v>-0.6</v>
      </c>
      <c r="RP31" s="17">
        <v>2.4</v>
      </c>
      <c r="RQ31" s="17">
        <v>2.4</v>
      </c>
      <c r="RR31" s="17">
        <v>2.4</v>
      </c>
      <c r="RS31" s="17">
        <v>0</v>
      </c>
      <c r="RT31" s="17">
        <v>2.4</v>
      </c>
      <c r="RU31" s="17">
        <v>2.4</v>
      </c>
      <c r="RV31" s="17">
        <v>2.4</v>
      </c>
      <c r="RW31" s="17">
        <v>0</v>
      </c>
      <c r="RX31" s="17">
        <v>2.4</v>
      </c>
      <c r="RY31" s="17">
        <v>2.8</v>
      </c>
      <c r="RZ31" s="17">
        <v>2.8</v>
      </c>
      <c r="SA31" s="17">
        <v>-0.4</v>
      </c>
      <c r="SB31" s="17">
        <v>19.100000000000001</v>
      </c>
      <c r="SC31" s="17"/>
      <c r="SD31" s="17">
        <v>19.405999999999999</v>
      </c>
      <c r="SE31" s="17">
        <v>-0.30599999999999999</v>
      </c>
      <c r="SF31" s="17">
        <v>1.8</v>
      </c>
      <c r="SG31" s="17">
        <v>2.1</v>
      </c>
      <c r="SH31" s="17">
        <v>2.1</v>
      </c>
      <c r="SI31" s="17">
        <v>-0.3</v>
      </c>
      <c r="SJ31" s="17">
        <v>16.899999999999999</v>
      </c>
      <c r="SK31" s="17">
        <v>19.022960000000001</v>
      </c>
      <c r="SL31" s="17">
        <v>19.77271</v>
      </c>
      <c r="SM31" s="17">
        <v>-2.8727100000000001</v>
      </c>
      <c r="SN31" s="17">
        <v>0.9</v>
      </c>
      <c r="SO31" s="17">
        <v>0.92</v>
      </c>
      <c r="SP31" s="17">
        <v>0.92</v>
      </c>
      <c r="SQ31" s="17">
        <v>-0.02</v>
      </c>
      <c r="SR31" s="17">
        <v>0</v>
      </c>
      <c r="SS31" s="17">
        <v>0.4</v>
      </c>
      <c r="ST31" s="17">
        <v>0.4</v>
      </c>
      <c r="SU31" s="17">
        <v>-0.4</v>
      </c>
      <c r="SV31" s="17">
        <v>3.9</v>
      </c>
      <c r="SW31" s="17">
        <v>4.7</v>
      </c>
      <c r="SX31" s="17">
        <v>4.7</v>
      </c>
      <c r="SY31" s="17">
        <v>-0.8</v>
      </c>
      <c r="SZ31" s="17">
        <v>2.2000000000000002</v>
      </c>
      <c r="TA31" s="17">
        <v>2.2999999999999998</v>
      </c>
      <c r="TB31" s="17">
        <v>2.2999999999999998</v>
      </c>
      <c r="TC31" s="17">
        <v>-0.1</v>
      </c>
      <c r="TD31" s="17">
        <v>3.3</v>
      </c>
      <c r="TE31" s="17">
        <v>3.5</v>
      </c>
      <c r="TF31" s="17">
        <v>3.5</v>
      </c>
      <c r="TG31" s="17">
        <v>-0.2</v>
      </c>
      <c r="TH31" s="17">
        <v>4.7</v>
      </c>
      <c r="TI31" s="17">
        <v>5</v>
      </c>
      <c r="TJ31" s="17">
        <v>5</v>
      </c>
      <c r="TK31" s="17">
        <v>-0.3</v>
      </c>
      <c r="TL31" s="17"/>
      <c r="TM31" s="17"/>
      <c r="TN31" s="17"/>
      <c r="TO31" s="17">
        <v>0</v>
      </c>
      <c r="TP31" s="17">
        <v>17</v>
      </c>
      <c r="TQ31" s="17">
        <v>10.884</v>
      </c>
      <c r="TR31" s="17">
        <v>10.884</v>
      </c>
      <c r="TS31" s="17">
        <v>6.1159999999999997</v>
      </c>
      <c r="TT31" s="17">
        <v>44.3</v>
      </c>
      <c r="TU31" s="17">
        <v>48.56</v>
      </c>
      <c r="TV31" s="17">
        <v>48.914999999999999</v>
      </c>
      <c r="TW31" s="17">
        <v>-4.6150000000000002</v>
      </c>
      <c r="TX31" s="17">
        <v>36.9</v>
      </c>
      <c r="TY31" s="17"/>
      <c r="TZ31" s="17">
        <v>37.113</v>
      </c>
      <c r="UA31" s="17">
        <v>-0.21299999999999999</v>
      </c>
      <c r="UB31" s="17">
        <v>58.4</v>
      </c>
      <c r="UC31" s="17">
        <v>25.9</v>
      </c>
      <c r="UD31" s="17">
        <v>33.76</v>
      </c>
      <c r="UE31" s="17">
        <v>24.64</v>
      </c>
      <c r="UF31" s="17">
        <v>67.7</v>
      </c>
      <c r="UG31" s="17">
        <v>32.6</v>
      </c>
      <c r="UH31" s="17">
        <v>47.055999999999997</v>
      </c>
      <c r="UI31" s="17">
        <v>20.643999999999998</v>
      </c>
      <c r="UJ31" s="17">
        <v>9.4</v>
      </c>
      <c r="UK31" s="17">
        <v>2.8</v>
      </c>
      <c r="UL31" s="17">
        <v>4.7160000000000002</v>
      </c>
      <c r="UM31" s="17">
        <v>4.6840000000000002</v>
      </c>
      <c r="UN31" s="17">
        <v>6</v>
      </c>
      <c r="UO31" s="17">
        <v>2.6</v>
      </c>
      <c r="UP31" s="17">
        <v>3.7890000000000001</v>
      </c>
      <c r="UQ31" s="17">
        <v>2.2109999999999999</v>
      </c>
      <c r="UR31" s="17">
        <v>7</v>
      </c>
      <c r="US31" s="17">
        <v>8</v>
      </c>
      <c r="UT31" s="17">
        <v>5</v>
      </c>
      <c r="UU31" s="17">
        <v>2</v>
      </c>
      <c r="UV31" s="17">
        <v>2.2000000000000002</v>
      </c>
      <c r="UW31" s="17">
        <v>2</v>
      </c>
      <c r="UX31" s="17">
        <v>2</v>
      </c>
      <c r="UY31" s="17">
        <v>0.2</v>
      </c>
      <c r="UZ31" s="17">
        <v>7.6</v>
      </c>
      <c r="VA31" s="17">
        <v>8</v>
      </c>
      <c r="VB31" s="17">
        <v>8</v>
      </c>
      <c r="VC31" s="17">
        <v>-0.4</v>
      </c>
      <c r="VD31" s="17">
        <v>4</v>
      </c>
      <c r="VE31" s="17">
        <v>4</v>
      </c>
      <c r="VF31" s="17">
        <v>4</v>
      </c>
      <c r="VG31" s="17">
        <v>0</v>
      </c>
      <c r="VH31" s="17">
        <v>4.5</v>
      </c>
      <c r="VI31" s="17">
        <v>4</v>
      </c>
      <c r="VJ31" s="17">
        <v>4</v>
      </c>
      <c r="VK31" s="17">
        <v>0.5</v>
      </c>
      <c r="VL31" s="17">
        <v>4.7</v>
      </c>
      <c r="VM31" s="17">
        <v>5</v>
      </c>
      <c r="VN31" s="17">
        <v>5</v>
      </c>
      <c r="VO31" s="17">
        <v>-0.3</v>
      </c>
      <c r="VP31" s="17">
        <v>13.7</v>
      </c>
      <c r="VQ31" s="17">
        <v>11.7</v>
      </c>
      <c r="VR31" s="17">
        <v>13.45</v>
      </c>
      <c r="VS31" s="17">
        <v>0.25</v>
      </c>
      <c r="VT31" s="17">
        <v>252.8</v>
      </c>
      <c r="VU31" s="17"/>
      <c r="VV31" s="17">
        <v>228.19499999999999</v>
      </c>
      <c r="VW31" s="17">
        <v>24.605</v>
      </c>
      <c r="VX31" s="17">
        <v>18.5</v>
      </c>
      <c r="VY31" s="17"/>
      <c r="VZ31" s="17">
        <v>16.349</v>
      </c>
      <c r="WA31" s="17">
        <v>2.1509999999999998</v>
      </c>
      <c r="WB31" s="17">
        <v>146.4</v>
      </c>
      <c r="WC31" s="17"/>
      <c r="WD31" s="17">
        <v>144.47499999999999</v>
      </c>
      <c r="WE31" s="17">
        <v>1.925</v>
      </c>
      <c r="WF31" s="17">
        <v>0.6</v>
      </c>
      <c r="WG31" s="17">
        <v>0.6</v>
      </c>
      <c r="WH31" s="17">
        <v>0.6</v>
      </c>
      <c r="WI31" s="17">
        <v>0</v>
      </c>
      <c r="WJ31" s="17">
        <v>9.6</v>
      </c>
      <c r="WK31" s="17">
        <v>7.9</v>
      </c>
      <c r="WL31" s="17">
        <v>18</v>
      </c>
      <c r="WM31" s="17">
        <v>-8.4</v>
      </c>
      <c r="WN31" s="17">
        <v>60</v>
      </c>
      <c r="WO31" s="17">
        <v>26.3</v>
      </c>
      <c r="WP31" s="17">
        <v>38</v>
      </c>
      <c r="WQ31" s="17">
        <v>22</v>
      </c>
      <c r="WR31" s="17">
        <v>107.3</v>
      </c>
      <c r="WS31" s="17"/>
      <c r="WT31" s="17">
        <v>110.142</v>
      </c>
      <c r="WU31" s="17">
        <v>-2.8420000000000001</v>
      </c>
      <c r="WV31" s="17">
        <v>18.8</v>
      </c>
      <c r="WW31" s="17"/>
      <c r="WX31" s="17">
        <v>19.827999999999999</v>
      </c>
      <c r="WY31" s="17">
        <v>-1.028</v>
      </c>
      <c r="WZ31" s="17">
        <v>7.2</v>
      </c>
      <c r="XA31" s="17">
        <v>7.2</v>
      </c>
      <c r="XB31" s="17">
        <v>7.2</v>
      </c>
      <c r="XC31" s="17">
        <v>0</v>
      </c>
      <c r="XD31" s="17"/>
      <c r="XE31" s="17"/>
      <c r="XF31" s="17"/>
      <c r="XG31" s="17">
        <v>0</v>
      </c>
      <c r="XH31" s="17">
        <v>9.6</v>
      </c>
      <c r="XI31" s="17">
        <v>10.8</v>
      </c>
      <c r="XJ31" s="17">
        <v>10.8</v>
      </c>
      <c r="XK31" s="17">
        <v>-1.2</v>
      </c>
      <c r="XL31" s="17">
        <v>28.4</v>
      </c>
      <c r="XM31" s="17">
        <v>29</v>
      </c>
      <c r="XN31" s="17">
        <v>29</v>
      </c>
      <c r="XO31" s="17">
        <v>-0.6</v>
      </c>
      <c r="XP31" s="17">
        <v>26.3</v>
      </c>
      <c r="XQ31" s="17">
        <v>29</v>
      </c>
      <c r="XR31" s="17">
        <v>29</v>
      </c>
      <c r="XS31" s="17">
        <v>-2.7</v>
      </c>
      <c r="XT31" s="17">
        <v>15</v>
      </c>
      <c r="XU31" s="17">
        <v>14</v>
      </c>
      <c r="XV31" s="17">
        <v>14</v>
      </c>
      <c r="XW31" s="17">
        <v>1</v>
      </c>
      <c r="XX31" s="17">
        <v>19.100000000000001</v>
      </c>
      <c r="XY31" s="17">
        <v>20.145</v>
      </c>
      <c r="XZ31" s="17">
        <v>20.145</v>
      </c>
      <c r="YA31" s="17">
        <v>-1.0449999999999999</v>
      </c>
      <c r="YB31" s="17">
        <v>7.8</v>
      </c>
      <c r="YC31" s="17">
        <v>7.67</v>
      </c>
      <c r="YD31" s="17">
        <v>7.67</v>
      </c>
      <c r="YE31" s="17">
        <v>0.13</v>
      </c>
      <c r="YF31" s="17">
        <v>10.68</v>
      </c>
      <c r="YG31" s="17">
        <v>11</v>
      </c>
      <c r="YH31" s="17">
        <v>11</v>
      </c>
      <c r="YI31" s="17">
        <v>-0.32</v>
      </c>
    </row>
    <row r="32" spans="1:659" ht="24" customHeight="1" x14ac:dyDescent="0.3">
      <c r="A32" s="1"/>
      <c r="B32" s="18" t="s">
        <v>72</v>
      </c>
      <c r="C32" s="18" t="s">
        <v>803</v>
      </c>
      <c r="D32" s="19">
        <v>80.400000000000006</v>
      </c>
      <c r="E32" s="19">
        <v>52.684379999999997</v>
      </c>
      <c r="F32" s="19">
        <v>27.707899999999999</v>
      </c>
      <c r="G32" s="19">
        <v>52.692100000000003</v>
      </c>
      <c r="H32" s="19">
        <v>637.4</v>
      </c>
      <c r="I32" s="19">
        <v>635.88252999999997</v>
      </c>
      <c r="J32" s="19">
        <v>635.88237000000004</v>
      </c>
      <c r="K32" s="19">
        <v>1.51763</v>
      </c>
      <c r="L32" s="19">
        <v>216.3</v>
      </c>
      <c r="M32" s="19">
        <v>206.86389</v>
      </c>
      <c r="N32" s="19">
        <v>206.86383000000001</v>
      </c>
      <c r="O32" s="19">
        <v>9.4361700000000006</v>
      </c>
      <c r="P32" s="19"/>
      <c r="Q32" s="19"/>
      <c r="R32" s="19"/>
      <c r="S32" s="19">
        <v>0</v>
      </c>
      <c r="T32" s="19"/>
      <c r="U32" s="19"/>
      <c r="V32" s="19"/>
      <c r="W32" s="19">
        <v>0</v>
      </c>
      <c r="X32" s="19">
        <v>59.8</v>
      </c>
      <c r="Y32" s="19">
        <v>61.228149999999999</v>
      </c>
      <c r="Z32" s="19">
        <v>12.0924</v>
      </c>
      <c r="AA32" s="19">
        <v>47.707599999999999</v>
      </c>
      <c r="AB32" s="19">
        <v>86.2</v>
      </c>
      <c r="AC32" s="19">
        <v>67.995900000000006</v>
      </c>
      <c r="AD32" s="19">
        <v>66.766000000000005</v>
      </c>
      <c r="AE32" s="19">
        <v>19.434000000000001</v>
      </c>
      <c r="AF32" s="19"/>
      <c r="AG32" s="19"/>
      <c r="AH32" s="19"/>
      <c r="AI32" s="19">
        <v>0</v>
      </c>
      <c r="AJ32" s="19"/>
      <c r="AK32" s="19"/>
      <c r="AL32" s="19">
        <v>87.241759999999999</v>
      </c>
      <c r="AM32" s="19">
        <v>-87.241759999999999</v>
      </c>
      <c r="AN32" s="19">
        <v>185.3</v>
      </c>
      <c r="AO32" s="19">
        <v>196.22801999999999</v>
      </c>
      <c r="AP32" s="19">
        <v>196.22801999999999</v>
      </c>
      <c r="AQ32" s="19">
        <v>-10.92802</v>
      </c>
      <c r="AR32" s="19">
        <v>207.2</v>
      </c>
      <c r="AS32" s="19">
        <v>196.22801999999999</v>
      </c>
      <c r="AT32" s="19">
        <v>196.22801999999999</v>
      </c>
      <c r="AU32" s="19">
        <v>10.97198</v>
      </c>
      <c r="AV32" s="19">
        <v>208.5</v>
      </c>
      <c r="AW32" s="19">
        <v>196.22801999999999</v>
      </c>
      <c r="AX32" s="19">
        <v>196.22801999999999</v>
      </c>
      <c r="AY32" s="19">
        <v>12.271979999999999</v>
      </c>
      <c r="AZ32" s="19">
        <v>288.2</v>
      </c>
      <c r="BA32" s="19">
        <v>295.22593999999998</v>
      </c>
      <c r="BB32" s="19">
        <v>295.22593000000001</v>
      </c>
      <c r="BC32" s="19">
        <v>-7.0259299999999998</v>
      </c>
      <c r="BD32" s="19">
        <v>212.1</v>
      </c>
      <c r="BE32" s="19">
        <v>207.04164</v>
      </c>
      <c r="BF32" s="19">
        <v>207.04164</v>
      </c>
      <c r="BG32" s="19">
        <v>5.0583600000000004</v>
      </c>
      <c r="BH32" s="19">
        <v>110.9</v>
      </c>
      <c r="BI32" s="19">
        <v>103.83168999999999</v>
      </c>
      <c r="BJ32" s="19">
        <v>103.83168999999999</v>
      </c>
      <c r="BK32" s="19">
        <v>7.0683100000000003</v>
      </c>
      <c r="BL32" s="19">
        <v>148.9</v>
      </c>
      <c r="BM32" s="19">
        <v>240.78225</v>
      </c>
      <c r="BN32" s="19">
        <v>207.51267000000001</v>
      </c>
      <c r="BO32" s="19">
        <v>-58.612670000000001</v>
      </c>
      <c r="BP32" s="19">
        <v>3</v>
      </c>
      <c r="BQ32" s="19">
        <v>3.4527100000000002</v>
      </c>
      <c r="BR32" s="19">
        <v>3.4527100000000002</v>
      </c>
      <c r="BS32" s="19">
        <v>-0.45271</v>
      </c>
      <c r="BT32" s="19"/>
      <c r="BU32" s="19"/>
      <c r="BV32" s="19"/>
      <c r="BW32" s="19">
        <v>0</v>
      </c>
      <c r="BX32" s="19"/>
      <c r="BY32" s="19"/>
      <c r="BZ32" s="19"/>
      <c r="CA32" s="19">
        <v>0</v>
      </c>
      <c r="CB32" s="19"/>
      <c r="CC32" s="19"/>
      <c r="CD32" s="19"/>
      <c r="CE32" s="19">
        <v>0</v>
      </c>
      <c r="CF32" s="19"/>
      <c r="CG32" s="19"/>
      <c r="CH32" s="19"/>
      <c r="CI32" s="19">
        <v>0</v>
      </c>
      <c r="CJ32" s="19">
        <v>120.4</v>
      </c>
      <c r="CK32" s="19">
        <v>116.04233000000001</v>
      </c>
      <c r="CL32" s="19">
        <v>116.04233000000001</v>
      </c>
      <c r="CM32" s="19">
        <v>4.3576699999999997</v>
      </c>
      <c r="CN32" s="19">
        <v>6.4</v>
      </c>
      <c r="CO32" s="19">
        <v>5.1333399999999996</v>
      </c>
      <c r="CP32" s="19">
        <v>5.1333399999999996</v>
      </c>
      <c r="CQ32" s="19">
        <v>1.2666599999999999</v>
      </c>
      <c r="CR32" s="19">
        <v>5.2</v>
      </c>
      <c r="CS32" s="19">
        <v>2.8177599999999998</v>
      </c>
      <c r="CT32" s="19">
        <v>2.8177500000000002</v>
      </c>
      <c r="CU32" s="19">
        <v>2.38225</v>
      </c>
      <c r="CV32" s="19"/>
      <c r="CW32" s="19"/>
      <c r="CX32" s="19"/>
      <c r="CY32" s="19">
        <v>0</v>
      </c>
      <c r="CZ32" s="19">
        <v>6.8</v>
      </c>
      <c r="DA32" s="19">
        <v>6.8787000000000003</v>
      </c>
      <c r="DB32" s="19">
        <v>6.8787000000000003</v>
      </c>
      <c r="DC32" s="19">
        <v>-7.8700000000000006E-2</v>
      </c>
      <c r="DD32" s="19">
        <v>13.1</v>
      </c>
      <c r="DE32" s="19">
        <v>14.919420000000001</v>
      </c>
      <c r="DF32" s="19">
        <v>14.919409999999999</v>
      </c>
      <c r="DG32" s="19">
        <v>-1.81941</v>
      </c>
      <c r="DH32" s="19">
        <v>80.7</v>
      </c>
      <c r="DI32" s="19">
        <v>47.22278</v>
      </c>
      <c r="DJ32" s="19">
        <v>44.348990000000001</v>
      </c>
      <c r="DK32" s="19">
        <v>36.351010000000002</v>
      </c>
      <c r="DL32" s="19"/>
      <c r="DM32" s="19"/>
      <c r="DN32" s="19"/>
      <c r="DO32" s="19">
        <v>0</v>
      </c>
      <c r="DP32" s="19"/>
      <c r="DQ32" s="19"/>
      <c r="DR32" s="19"/>
      <c r="DS32" s="19">
        <v>0</v>
      </c>
      <c r="DT32" s="19">
        <v>0</v>
      </c>
      <c r="DU32" s="19"/>
      <c r="DV32" s="19"/>
      <c r="DW32" s="19">
        <v>0</v>
      </c>
      <c r="DX32" s="19"/>
      <c r="DY32" s="19"/>
      <c r="DZ32" s="19"/>
      <c r="EA32" s="19">
        <v>0</v>
      </c>
      <c r="EB32" s="19">
        <v>70.599999999999994</v>
      </c>
      <c r="EC32" s="19">
        <v>62.673409999999997</v>
      </c>
      <c r="ED32" s="19">
        <v>64.013170000000002</v>
      </c>
      <c r="EE32" s="19">
        <v>6.58683</v>
      </c>
      <c r="EF32" s="19">
        <v>119.1</v>
      </c>
      <c r="EG32" s="19">
        <v>80.209590000000006</v>
      </c>
      <c r="EH32" s="19">
        <v>84.516149999999996</v>
      </c>
      <c r="EI32" s="19">
        <v>34.583849999999998</v>
      </c>
      <c r="EJ32" s="19"/>
      <c r="EK32" s="19"/>
      <c r="EL32" s="19"/>
      <c r="EM32" s="19">
        <v>0</v>
      </c>
      <c r="EN32" s="19"/>
      <c r="EO32" s="19"/>
      <c r="EP32" s="19"/>
      <c r="EQ32" s="19">
        <v>0</v>
      </c>
      <c r="ER32" s="19"/>
      <c r="ES32" s="19"/>
      <c r="ET32" s="19"/>
      <c r="EU32" s="19">
        <v>0</v>
      </c>
      <c r="EV32" s="19">
        <v>0</v>
      </c>
      <c r="EW32" s="19"/>
      <c r="EX32" s="19"/>
      <c r="EY32" s="19">
        <v>0</v>
      </c>
      <c r="EZ32" s="19"/>
      <c r="FA32" s="19">
        <v>178.81317000000001</v>
      </c>
      <c r="FB32" s="19"/>
      <c r="FC32" s="19">
        <v>0</v>
      </c>
      <c r="FD32" s="19">
        <v>28.3</v>
      </c>
      <c r="FE32" s="19">
        <v>30.000630000000001</v>
      </c>
      <c r="FF32" s="19">
        <v>30.000620000000001</v>
      </c>
      <c r="FG32" s="19">
        <v>-1.70062</v>
      </c>
      <c r="FH32" s="19">
        <v>0</v>
      </c>
      <c r="FI32" s="19"/>
      <c r="FJ32" s="19"/>
      <c r="FK32" s="19">
        <v>0</v>
      </c>
      <c r="FL32" s="19"/>
      <c r="FM32" s="19"/>
      <c r="FN32" s="19"/>
      <c r="FO32" s="19">
        <v>0</v>
      </c>
      <c r="FP32" s="19">
        <v>18.2</v>
      </c>
      <c r="FQ32" s="19">
        <v>16.68403</v>
      </c>
      <c r="FR32" s="19">
        <v>16.68403</v>
      </c>
      <c r="FS32" s="19">
        <v>1.51597</v>
      </c>
      <c r="FT32" s="19">
        <v>0</v>
      </c>
      <c r="FU32" s="19"/>
      <c r="FV32" s="19"/>
      <c r="FW32" s="19">
        <v>0</v>
      </c>
      <c r="FX32" s="19">
        <v>62.6</v>
      </c>
      <c r="FY32" s="19">
        <v>63.409889999999997</v>
      </c>
      <c r="FZ32" s="19">
        <v>63.409880000000001</v>
      </c>
      <c r="GA32" s="19">
        <v>-0.80988000000000004</v>
      </c>
      <c r="GB32" s="19">
        <v>184</v>
      </c>
      <c r="GC32" s="19">
        <v>184.91498000000001</v>
      </c>
      <c r="GD32" s="19">
        <v>184.91498000000001</v>
      </c>
      <c r="GE32" s="19">
        <v>-0.91498000000000002</v>
      </c>
      <c r="GF32" s="19">
        <v>184.2</v>
      </c>
      <c r="GG32" s="19">
        <v>184.91498000000001</v>
      </c>
      <c r="GH32" s="19">
        <v>184.91498000000001</v>
      </c>
      <c r="GI32" s="19">
        <v>-0.71497999999999995</v>
      </c>
      <c r="GJ32" s="19">
        <v>186</v>
      </c>
      <c r="GK32" s="19">
        <v>185.47028</v>
      </c>
      <c r="GL32" s="19">
        <v>185.47028</v>
      </c>
      <c r="GM32" s="19">
        <v>0.52971999999999997</v>
      </c>
      <c r="GN32" s="19">
        <v>81.400000000000006</v>
      </c>
      <c r="GO32" s="19">
        <v>96.887600000000006</v>
      </c>
      <c r="GP32" s="19">
        <v>110.37474</v>
      </c>
      <c r="GQ32" s="19">
        <v>-28.974740000000001</v>
      </c>
      <c r="GR32" s="19">
        <v>7.6</v>
      </c>
      <c r="GS32" s="19">
        <v>7.9823300000000001</v>
      </c>
      <c r="GT32" s="19">
        <v>7.9823300000000001</v>
      </c>
      <c r="GU32" s="19">
        <v>-0.38233</v>
      </c>
      <c r="GV32" s="19">
        <v>9</v>
      </c>
      <c r="GW32" s="19">
        <v>8.3742099999999997</v>
      </c>
      <c r="GX32" s="19">
        <v>8.3742099999999997</v>
      </c>
      <c r="GY32" s="19">
        <v>0.62578999999999996</v>
      </c>
      <c r="GZ32" s="19">
        <v>27</v>
      </c>
      <c r="HA32" s="19">
        <v>32.999850000000002</v>
      </c>
      <c r="HB32" s="19">
        <v>32.998159999999999</v>
      </c>
      <c r="HC32" s="19">
        <v>-5.9981600000000004</v>
      </c>
      <c r="HD32" s="19"/>
      <c r="HE32" s="19"/>
      <c r="HF32" s="19"/>
      <c r="HG32" s="19">
        <v>0</v>
      </c>
      <c r="HH32" s="19">
        <v>0</v>
      </c>
      <c r="HI32" s="19">
        <v>1.97359</v>
      </c>
      <c r="HJ32" s="19">
        <v>1.97359</v>
      </c>
      <c r="HK32" s="19">
        <v>-1.97359</v>
      </c>
      <c r="HL32" s="19">
        <v>32.1</v>
      </c>
      <c r="HM32" s="19">
        <v>33.328150000000001</v>
      </c>
      <c r="HN32" s="19">
        <v>13.13129</v>
      </c>
      <c r="HO32" s="19">
        <v>18.968710000000002</v>
      </c>
      <c r="HP32" s="19">
        <v>65.5</v>
      </c>
      <c r="HQ32" s="19">
        <v>85</v>
      </c>
      <c r="HR32" s="19">
        <v>84.999979999999994</v>
      </c>
      <c r="HS32" s="19">
        <v>-19.499980000000001</v>
      </c>
      <c r="HT32" s="19"/>
      <c r="HU32" s="19"/>
      <c r="HV32" s="19"/>
      <c r="HW32" s="19">
        <v>0</v>
      </c>
      <c r="HX32" s="19"/>
      <c r="HY32" s="19"/>
      <c r="HZ32" s="19"/>
      <c r="IA32" s="19">
        <v>0</v>
      </c>
      <c r="IB32" s="19">
        <v>72.599999999999994</v>
      </c>
      <c r="IC32" s="19">
        <v>82.897810000000007</v>
      </c>
      <c r="ID32" s="19">
        <v>85.481939999999994</v>
      </c>
      <c r="IE32" s="19">
        <v>-12.88194</v>
      </c>
      <c r="IF32" s="19"/>
      <c r="IG32" s="19"/>
      <c r="IH32" s="19">
        <v>82.271090000000001</v>
      </c>
      <c r="II32" s="19">
        <v>-82.271090000000001</v>
      </c>
      <c r="IJ32" s="19"/>
      <c r="IK32" s="19"/>
      <c r="IL32" s="19"/>
      <c r="IM32" s="19">
        <v>0</v>
      </c>
      <c r="IN32" s="19">
        <v>46.5</v>
      </c>
      <c r="IO32" s="19">
        <v>45.221359999999997</v>
      </c>
      <c r="IP32" s="19"/>
      <c r="IQ32" s="19">
        <v>46.5</v>
      </c>
      <c r="IR32" s="19"/>
      <c r="IS32" s="19"/>
      <c r="IT32" s="19"/>
      <c r="IU32" s="19">
        <v>0</v>
      </c>
      <c r="IV32" s="19"/>
      <c r="IW32" s="19"/>
      <c r="IX32" s="19"/>
      <c r="IY32" s="19">
        <v>0</v>
      </c>
      <c r="IZ32" s="19"/>
      <c r="JA32" s="19"/>
      <c r="JB32" s="19"/>
      <c r="JC32" s="19">
        <v>0</v>
      </c>
      <c r="JD32" s="19">
        <v>70.5</v>
      </c>
      <c r="JE32" s="19">
        <v>84.600880000000004</v>
      </c>
      <c r="JF32" s="19">
        <v>107.94564</v>
      </c>
      <c r="JG32" s="19">
        <v>-37.445639999999997</v>
      </c>
      <c r="JH32" s="19">
        <v>175.1</v>
      </c>
      <c r="JI32" s="19">
        <v>183.25548000000001</v>
      </c>
      <c r="JJ32" s="19">
        <v>183.25548000000001</v>
      </c>
      <c r="JK32" s="19">
        <v>-8.1554800000000007</v>
      </c>
      <c r="JL32" s="19">
        <v>173.1</v>
      </c>
      <c r="JM32" s="19">
        <v>183.25548000000001</v>
      </c>
      <c r="JN32" s="19">
        <v>183.25548000000001</v>
      </c>
      <c r="JO32" s="19">
        <v>-10.155480000000001</v>
      </c>
      <c r="JP32" s="19">
        <v>200</v>
      </c>
      <c r="JQ32" s="19">
        <v>183.25548000000001</v>
      </c>
      <c r="JR32" s="19">
        <v>183.25548000000001</v>
      </c>
      <c r="JS32" s="19">
        <v>16.744520000000001</v>
      </c>
      <c r="JT32" s="19">
        <v>270.5</v>
      </c>
      <c r="JU32" s="19">
        <v>275.70870000000002</v>
      </c>
      <c r="JV32" s="19">
        <v>275.70870000000002</v>
      </c>
      <c r="JW32" s="19">
        <v>-5.2087000000000003</v>
      </c>
      <c r="JX32" s="19">
        <v>65.2</v>
      </c>
      <c r="JY32" s="19">
        <v>73.590990000000005</v>
      </c>
      <c r="JZ32" s="19">
        <v>73.590990000000005</v>
      </c>
      <c r="KA32" s="19">
        <v>-8.3909900000000004</v>
      </c>
      <c r="KB32" s="19">
        <v>35.5</v>
      </c>
      <c r="KC32" s="19">
        <v>36.905990000000003</v>
      </c>
      <c r="KD32" s="19">
        <v>36.905990000000003</v>
      </c>
      <c r="KE32" s="19">
        <v>-1.4059900000000001</v>
      </c>
      <c r="KF32" s="19"/>
      <c r="KG32" s="19"/>
      <c r="KH32" s="19"/>
      <c r="KI32" s="19">
        <v>0</v>
      </c>
      <c r="KJ32" s="19"/>
      <c r="KK32" s="19"/>
      <c r="KL32" s="19"/>
      <c r="KM32" s="19">
        <v>0</v>
      </c>
      <c r="KN32" s="19"/>
      <c r="KO32" s="19"/>
      <c r="KP32" s="19"/>
      <c r="KQ32" s="19">
        <v>0</v>
      </c>
      <c r="KR32" s="19"/>
      <c r="KS32" s="19"/>
      <c r="KT32" s="19"/>
      <c r="KU32" s="19">
        <v>0</v>
      </c>
      <c r="KV32" s="19"/>
      <c r="KW32" s="19"/>
      <c r="KX32" s="19"/>
      <c r="KY32" s="19">
        <v>0</v>
      </c>
      <c r="KZ32" s="19"/>
      <c r="LA32" s="19"/>
      <c r="LB32" s="19"/>
      <c r="LC32" s="19">
        <v>0</v>
      </c>
      <c r="LD32" s="19">
        <v>0.4</v>
      </c>
      <c r="LE32" s="19">
        <v>0.37169999999999997</v>
      </c>
      <c r="LF32" s="19">
        <v>0.37169999999999997</v>
      </c>
      <c r="LG32" s="19">
        <v>2.8299999999999999E-2</v>
      </c>
      <c r="LH32" s="19">
        <v>129.4</v>
      </c>
      <c r="LI32" s="19">
        <v>127.38963</v>
      </c>
      <c r="LJ32" s="19">
        <v>141.06969000000001</v>
      </c>
      <c r="LK32" s="19">
        <v>-11.669689999999999</v>
      </c>
      <c r="LL32" s="19">
        <v>81.599999999999994</v>
      </c>
      <c r="LM32" s="19">
        <v>80.334999999999994</v>
      </c>
      <c r="LN32" s="19">
        <v>85.682659999999998</v>
      </c>
      <c r="LO32" s="19">
        <v>-4.0826599999999997</v>
      </c>
      <c r="LP32" s="19">
        <v>66.3</v>
      </c>
      <c r="LQ32" s="19">
        <v>67.133979999999994</v>
      </c>
      <c r="LR32" s="19">
        <v>67.133979999999994</v>
      </c>
      <c r="LS32" s="19">
        <v>-0.83398000000000005</v>
      </c>
      <c r="LT32" s="19">
        <v>69.5</v>
      </c>
      <c r="LU32" s="19">
        <v>65.696640000000002</v>
      </c>
      <c r="LV32" s="19">
        <v>69.710009999999997</v>
      </c>
      <c r="LW32" s="19">
        <v>-0.21001</v>
      </c>
      <c r="LX32" s="19">
        <v>30.2</v>
      </c>
      <c r="LY32" s="19">
        <v>29.951460000000001</v>
      </c>
      <c r="LZ32" s="19">
        <v>29.951450000000001</v>
      </c>
      <c r="MA32" s="19">
        <v>0.24854999999999999</v>
      </c>
      <c r="MB32" s="19"/>
      <c r="MC32" s="19"/>
      <c r="MD32" s="19"/>
      <c r="ME32" s="19">
        <v>0</v>
      </c>
      <c r="MF32" s="19"/>
      <c r="MG32" s="19"/>
      <c r="MH32" s="19"/>
      <c r="MI32" s="19">
        <v>0</v>
      </c>
      <c r="MJ32" s="19"/>
      <c r="MK32" s="19"/>
      <c r="ML32" s="19"/>
      <c r="MM32" s="19">
        <v>0</v>
      </c>
      <c r="MN32" s="19">
        <v>145.80000000000001</v>
      </c>
      <c r="MO32" s="19">
        <v>151.08876000000001</v>
      </c>
      <c r="MP32" s="19">
        <v>159.10802000000001</v>
      </c>
      <c r="MQ32" s="19">
        <v>-13.308020000000001</v>
      </c>
      <c r="MR32" s="19">
        <v>147.80000000000001</v>
      </c>
      <c r="MS32" s="19">
        <v>151.08876000000001</v>
      </c>
      <c r="MT32" s="19">
        <v>159.10802000000001</v>
      </c>
      <c r="MU32" s="19">
        <v>-11.308020000000001</v>
      </c>
      <c r="MV32" s="19">
        <v>149.69999999999999</v>
      </c>
      <c r="MW32" s="19">
        <v>151.54248000000001</v>
      </c>
      <c r="MX32" s="19">
        <v>159.58582000000001</v>
      </c>
      <c r="MY32" s="19">
        <v>-9.8858200000000007</v>
      </c>
      <c r="MZ32" s="19"/>
      <c r="NA32" s="19"/>
      <c r="NB32" s="19"/>
      <c r="NC32" s="19">
        <v>0</v>
      </c>
      <c r="ND32" s="19"/>
      <c r="NE32" s="19"/>
      <c r="NF32" s="19"/>
      <c r="NG32" s="19">
        <v>0</v>
      </c>
      <c r="NH32" s="19"/>
      <c r="NI32" s="19"/>
      <c r="NJ32" s="19"/>
      <c r="NK32" s="19">
        <v>0</v>
      </c>
      <c r="NL32" s="19"/>
      <c r="NM32" s="19"/>
      <c r="NN32" s="19"/>
      <c r="NO32" s="19">
        <v>0</v>
      </c>
      <c r="NP32" s="19"/>
      <c r="NQ32" s="19"/>
      <c r="NR32" s="19"/>
      <c r="NS32" s="19">
        <v>0</v>
      </c>
      <c r="NT32" s="19">
        <v>178</v>
      </c>
      <c r="NU32" s="19">
        <v>200.08127999999999</v>
      </c>
      <c r="NV32" s="19">
        <v>213.11997</v>
      </c>
      <c r="NW32" s="19">
        <v>-35.119970000000002</v>
      </c>
      <c r="NX32" s="19">
        <v>93.7</v>
      </c>
      <c r="NY32" s="19">
        <v>100.34106</v>
      </c>
      <c r="NZ32" s="19">
        <v>106.87999000000001</v>
      </c>
      <c r="OA32" s="19">
        <v>-13.17999</v>
      </c>
      <c r="OB32" s="19">
        <v>1.3</v>
      </c>
      <c r="OC32" s="19"/>
      <c r="OD32" s="19">
        <v>1.234</v>
      </c>
      <c r="OE32" s="19">
        <v>6.6000000000000003E-2</v>
      </c>
      <c r="OF32" s="19">
        <v>58.9</v>
      </c>
      <c r="OG32" s="19">
        <v>52.5</v>
      </c>
      <c r="OH32" s="19">
        <v>84.43</v>
      </c>
      <c r="OI32" s="19">
        <v>-25.53</v>
      </c>
      <c r="OJ32" s="19">
        <v>80.599999999999994</v>
      </c>
      <c r="OK32" s="19"/>
      <c r="OL32" s="19">
        <v>80</v>
      </c>
      <c r="OM32" s="19">
        <v>0.6</v>
      </c>
      <c r="ON32" s="19">
        <v>14.6</v>
      </c>
      <c r="OO32" s="19">
        <v>12.9</v>
      </c>
      <c r="OP32" s="19">
        <v>14.666</v>
      </c>
      <c r="OQ32" s="19">
        <v>-6.6000000000000003E-2</v>
      </c>
      <c r="OR32" s="19">
        <v>0.4</v>
      </c>
      <c r="OS32" s="19"/>
      <c r="OT32" s="19">
        <v>0.5</v>
      </c>
      <c r="OU32" s="19">
        <v>-0.1</v>
      </c>
      <c r="OV32" s="19">
        <v>4.4000000000000004</v>
      </c>
      <c r="OW32" s="19">
        <v>3.6</v>
      </c>
      <c r="OX32" s="19">
        <v>3.6</v>
      </c>
      <c r="OY32" s="19">
        <v>0.8</v>
      </c>
      <c r="OZ32" s="19"/>
      <c r="PA32" s="19"/>
      <c r="PB32" s="19"/>
      <c r="PC32" s="19">
        <v>0</v>
      </c>
      <c r="PD32" s="19">
        <v>9.9</v>
      </c>
      <c r="PE32" s="19">
        <v>9.9829899999999991</v>
      </c>
      <c r="PF32" s="19">
        <v>9.0000099999999996</v>
      </c>
      <c r="PG32" s="19">
        <v>0.89998999999999996</v>
      </c>
      <c r="PH32" s="19">
        <v>4.8</v>
      </c>
      <c r="PI32" s="19">
        <v>4.7305200000000003</v>
      </c>
      <c r="PJ32" s="19">
        <v>1.4600900000000001</v>
      </c>
      <c r="PK32" s="19">
        <v>3.3399100000000002</v>
      </c>
      <c r="PL32" s="19">
        <v>209.97</v>
      </c>
      <c r="PM32" s="19"/>
      <c r="PN32" s="19">
        <v>214.452</v>
      </c>
      <c r="PO32" s="19">
        <v>-4.4820000000000002</v>
      </c>
      <c r="PP32" s="19">
        <v>0.4</v>
      </c>
      <c r="PQ32" s="19">
        <v>1</v>
      </c>
      <c r="PR32" s="19">
        <v>1</v>
      </c>
      <c r="PS32" s="19">
        <v>-0.6</v>
      </c>
      <c r="PT32" s="19">
        <v>1.4</v>
      </c>
      <c r="PU32" s="19">
        <v>1.91</v>
      </c>
      <c r="PV32" s="19">
        <v>1.91</v>
      </c>
      <c r="PW32" s="19">
        <v>-0.51</v>
      </c>
      <c r="PX32" s="19">
        <v>4.3</v>
      </c>
      <c r="PY32" s="19">
        <v>4</v>
      </c>
      <c r="PZ32" s="19">
        <v>4</v>
      </c>
      <c r="QA32" s="19">
        <v>0.3</v>
      </c>
      <c r="QB32" s="19">
        <v>20.399999999999999</v>
      </c>
      <c r="QC32" s="19">
        <v>15.53398</v>
      </c>
      <c r="QD32" s="19">
        <v>15.53398</v>
      </c>
      <c r="QE32" s="19">
        <v>4.8660199999999998</v>
      </c>
      <c r="QF32" s="19">
        <v>3.5</v>
      </c>
      <c r="QG32" s="19">
        <v>3.1</v>
      </c>
      <c r="QH32" s="19">
        <v>3.1</v>
      </c>
      <c r="QI32" s="19">
        <v>0.4</v>
      </c>
      <c r="QJ32" s="19">
        <v>5</v>
      </c>
      <c r="QK32" s="19"/>
      <c r="QL32" s="19"/>
      <c r="QM32" s="19">
        <v>5</v>
      </c>
      <c r="QN32" s="19">
        <v>3.4</v>
      </c>
      <c r="QO32" s="19">
        <v>3.5</v>
      </c>
      <c r="QP32" s="19">
        <v>3.5</v>
      </c>
      <c r="QQ32" s="19">
        <v>-0.1</v>
      </c>
      <c r="QR32" s="19">
        <v>16.2</v>
      </c>
      <c r="QS32" s="19">
        <v>17.475729999999999</v>
      </c>
      <c r="QT32" s="19">
        <v>17.475729999999999</v>
      </c>
      <c r="QU32" s="19">
        <v>-1.27573</v>
      </c>
      <c r="QV32" s="19">
        <v>15.5</v>
      </c>
      <c r="QW32" s="19"/>
      <c r="QX32" s="19">
        <v>15.907999999999999</v>
      </c>
      <c r="QY32" s="19">
        <v>-0.40799999999999997</v>
      </c>
      <c r="QZ32" s="19">
        <v>18.399999999999999</v>
      </c>
      <c r="RA32" s="19"/>
      <c r="RB32" s="19">
        <v>18.841000000000001</v>
      </c>
      <c r="RC32" s="19">
        <v>-0.441</v>
      </c>
      <c r="RD32" s="19">
        <v>10.1</v>
      </c>
      <c r="RE32" s="19">
        <v>11.7</v>
      </c>
      <c r="RF32" s="19">
        <v>14.053000000000001</v>
      </c>
      <c r="RG32" s="19">
        <v>-3.9529999999999998</v>
      </c>
      <c r="RH32" s="19">
        <v>40.700000000000003</v>
      </c>
      <c r="RI32" s="19">
        <v>48.545999999999999</v>
      </c>
      <c r="RJ32" s="19">
        <v>48.545999999999999</v>
      </c>
      <c r="RK32" s="19">
        <v>-7.8460000000000001</v>
      </c>
      <c r="RL32" s="19">
        <v>2.1</v>
      </c>
      <c r="RM32" s="19">
        <v>3</v>
      </c>
      <c r="RN32" s="19">
        <v>3</v>
      </c>
      <c r="RO32" s="19">
        <v>-0.9</v>
      </c>
      <c r="RP32" s="19">
        <v>2.4</v>
      </c>
      <c r="RQ32" s="19">
        <v>2.4</v>
      </c>
      <c r="RR32" s="19">
        <v>2.4</v>
      </c>
      <c r="RS32" s="19">
        <v>0</v>
      </c>
      <c r="RT32" s="19">
        <v>2.1</v>
      </c>
      <c r="RU32" s="19">
        <v>2.4</v>
      </c>
      <c r="RV32" s="19">
        <v>2.4</v>
      </c>
      <c r="RW32" s="19">
        <v>-0.3</v>
      </c>
      <c r="RX32" s="19">
        <v>2.4</v>
      </c>
      <c r="RY32" s="19">
        <v>2.8</v>
      </c>
      <c r="RZ32" s="19">
        <v>2.8</v>
      </c>
      <c r="SA32" s="19">
        <v>-0.4</v>
      </c>
      <c r="SB32" s="19">
        <v>19.100000000000001</v>
      </c>
      <c r="SC32" s="19"/>
      <c r="SD32" s="19">
        <v>19.228999999999999</v>
      </c>
      <c r="SE32" s="19">
        <v>-0.129</v>
      </c>
      <c r="SF32" s="19">
        <v>2</v>
      </c>
      <c r="SG32" s="19">
        <v>2.1</v>
      </c>
      <c r="SH32" s="19">
        <v>2.1</v>
      </c>
      <c r="SI32" s="19">
        <v>-0.1</v>
      </c>
      <c r="SJ32" s="19">
        <v>16.899999999999999</v>
      </c>
      <c r="SK32" s="19">
        <v>19.174910000000001</v>
      </c>
      <c r="SL32" s="19">
        <v>19.772639999999999</v>
      </c>
      <c r="SM32" s="19">
        <v>-2.8726400000000001</v>
      </c>
      <c r="SN32" s="19">
        <v>0.8</v>
      </c>
      <c r="SO32" s="19">
        <v>0.88</v>
      </c>
      <c r="SP32" s="19">
        <v>0.88</v>
      </c>
      <c r="SQ32" s="19">
        <v>-0.08</v>
      </c>
      <c r="SR32" s="19">
        <v>0</v>
      </c>
      <c r="SS32" s="19">
        <v>0.4</v>
      </c>
      <c r="ST32" s="19">
        <v>0.4</v>
      </c>
      <c r="SU32" s="19">
        <v>-0.4</v>
      </c>
      <c r="SV32" s="19">
        <v>3.9</v>
      </c>
      <c r="SW32" s="19">
        <v>4.7</v>
      </c>
      <c r="SX32" s="19">
        <v>4.7</v>
      </c>
      <c r="SY32" s="19">
        <v>-0.8</v>
      </c>
      <c r="SZ32" s="19">
        <v>2.2999999999999998</v>
      </c>
      <c r="TA32" s="19">
        <v>2.2999999999999998</v>
      </c>
      <c r="TB32" s="19">
        <v>2.2999999999999998</v>
      </c>
      <c r="TC32" s="19">
        <v>0</v>
      </c>
      <c r="TD32" s="19">
        <v>3.7</v>
      </c>
      <c r="TE32" s="19">
        <v>3.5</v>
      </c>
      <c r="TF32" s="19">
        <v>3.5</v>
      </c>
      <c r="TG32" s="19">
        <v>0.2</v>
      </c>
      <c r="TH32" s="19">
        <v>5</v>
      </c>
      <c r="TI32" s="19">
        <v>5</v>
      </c>
      <c r="TJ32" s="19">
        <v>5</v>
      </c>
      <c r="TK32" s="19">
        <v>0</v>
      </c>
      <c r="TL32" s="19"/>
      <c r="TM32" s="19"/>
      <c r="TN32" s="19"/>
      <c r="TO32" s="19">
        <v>0</v>
      </c>
      <c r="TP32" s="19">
        <v>19.100000000000001</v>
      </c>
      <c r="TQ32" s="19">
        <v>12.143000000000001</v>
      </c>
      <c r="TR32" s="19">
        <v>12.143000000000001</v>
      </c>
      <c r="TS32" s="19">
        <v>6.9569999999999999</v>
      </c>
      <c r="TT32" s="19">
        <v>43.1</v>
      </c>
      <c r="TU32" s="19">
        <v>55.25</v>
      </c>
      <c r="TV32" s="19">
        <v>54.476999999999997</v>
      </c>
      <c r="TW32" s="19">
        <v>-11.377000000000001</v>
      </c>
      <c r="TX32" s="19">
        <v>37</v>
      </c>
      <c r="TY32" s="19"/>
      <c r="TZ32" s="19">
        <v>36.896000000000001</v>
      </c>
      <c r="UA32" s="19">
        <v>0.104</v>
      </c>
      <c r="UB32" s="19">
        <v>53.5</v>
      </c>
      <c r="UC32" s="19">
        <v>29.8</v>
      </c>
      <c r="UD32" s="19">
        <v>36.442</v>
      </c>
      <c r="UE32" s="19">
        <v>17.058</v>
      </c>
      <c r="UF32" s="19">
        <v>69.599999999999994</v>
      </c>
      <c r="UG32" s="19">
        <v>34.9</v>
      </c>
      <c r="UH32" s="19">
        <v>46.554000000000002</v>
      </c>
      <c r="UI32" s="19">
        <v>23.045999999999999</v>
      </c>
      <c r="UJ32" s="19">
        <v>9.1</v>
      </c>
      <c r="UK32" s="19">
        <v>3.3</v>
      </c>
      <c r="UL32" s="19">
        <v>4.9249999999999998</v>
      </c>
      <c r="UM32" s="19">
        <v>4.1749999999999998</v>
      </c>
      <c r="UN32" s="19">
        <v>5</v>
      </c>
      <c r="UO32" s="19">
        <v>2.9</v>
      </c>
      <c r="UP32" s="19">
        <v>4.1459999999999999</v>
      </c>
      <c r="UQ32" s="19">
        <v>0.85399999999999998</v>
      </c>
      <c r="UR32" s="19">
        <v>7</v>
      </c>
      <c r="US32" s="19">
        <v>8</v>
      </c>
      <c r="UT32" s="19">
        <v>5</v>
      </c>
      <c r="UU32" s="19">
        <v>2</v>
      </c>
      <c r="UV32" s="19">
        <v>2.2000000000000002</v>
      </c>
      <c r="UW32" s="19">
        <v>2</v>
      </c>
      <c r="UX32" s="19">
        <v>2</v>
      </c>
      <c r="UY32" s="19">
        <v>0.2</v>
      </c>
      <c r="UZ32" s="19">
        <v>8</v>
      </c>
      <c r="VA32" s="19">
        <v>8</v>
      </c>
      <c r="VB32" s="19">
        <v>8</v>
      </c>
      <c r="VC32" s="19">
        <v>0</v>
      </c>
      <c r="VD32" s="19">
        <v>4</v>
      </c>
      <c r="VE32" s="19">
        <v>4</v>
      </c>
      <c r="VF32" s="19">
        <v>4</v>
      </c>
      <c r="VG32" s="19">
        <v>0</v>
      </c>
      <c r="VH32" s="19">
        <v>4.5</v>
      </c>
      <c r="VI32" s="19">
        <v>4</v>
      </c>
      <c r="VJ32" s="19">
        <v>4</v>
      </c>
      <c r="VK32" s="19">
        <v>0.5</v>
      </c>
      <c r="VL32" s="19">
        <v>4.7</v>
      </c>
      <c r="VM32" s="19">
        <v>5</v>
      </c>
      <c r="VN32" s="19">
        <v>5</v>
      </c>
      <c r="VO32" s="19">
        <v>-0.3</v>
      </c>
      <c r="VP32" s="19">
        <v>13.6</v>
      </c>
      <c r="VQ32" s="19">
        <v>11.5</v>
      </c>
      <c r="VR32" s="19">
        <v>12.877000000000001</v>
      </c>
      <c r="VS32" s="19">
        <v>0.72299999999999998</v>
      </c>
      <c r="VT32" s="19">
        <v>252.9</v>
      </c>
      <c r="VU32" s="19"/>
      <c r="VV32" s="19">
        <v>227.036</v>
      </c>
      <c r="VW32" s="19">
        <v>25.864000000000001</v>
      </c>
      <c r="VX32" s="19">
        <v>18.8</v>
      </c>
      <c r="VY32" s="19"/>
      <c r="VZ32" s="19">
        <v>16.347000000000001</v>
      </c>
      <c r="WA32" s="19">
        <v>2.4529999999999998</v>
      </c>
      <c r="WB32" s="19">
        <v>148</v>
      </c>
      <c r="WC32" s="19"/>
      <c r="WD32" s="19">
        <v>144.482</v>
      </c>
      <c r="WE32" s="19">
        <v>3.5179999999999998</v>
      </c>
      <c r="WF32" s="19">
        <v>0.6</v>
      </c>
      <c r="WG32" s="19">
        <v>0.6</v>
      </c>
      <c r="WH32" s="19">
        <v>0.6</v>
      </c>
      <c r="WI32" s="19">
        <v>0</v>
      </c>
      <c r="WJ32" s="19">
        <v>50.6</v>
      </c>
      <c r="WK32" s="19">
        <v>22.3</v>
      </c>
      <c r="WL32" s="19">
        <v>29</v>
      </c>
      <c r="WM32" s="19">
        <v>21.6</v>
      </c>
      <c r="WN32" s="19">
        <v>69.8</v>
      </c>
      <c r="WO32" s="19">
        <v>37.1</v>
      </c>
      <c r="WP32" s="19">
        <v>49</v>
      </c>
      <c r="WQ32" s="19">
        <v>20.8</v>
      </c>
      <c r="WR32" s="19">
        <v>107.5</v>
      </c>
      <c r="WS32" s="19"/>
      <c r="WT32" s="19">
        <v>110.624</v>
      </c>
      <c r="WU32" s="19">
        <v>-3.1240000000000001</v>
      </c>
      <c r="WV32" s="19">
        <v>19</v>
      </c>
      <c r="WW32" s="19"/>
      <c r="WX32" s="19">
        <v>19.873999999999999</v>
      </c>
      <c r="WY32" s="19">
        <v>-0.874</v>
      </c>
      <c r="WZ32" s="19">
        <v>7.2</v>
      </c>
      <c r="XA32" s="19">
        <v>7.2</v>
      </c>
      <c r="XB32" s="19">
        <v>7.2</v>
      </c>
      <c r="XC32" s="19">
        <v>0</v>
      </c>
      <c r="XD32" s="19"/>
      <c r="XE32" s="19"/>
      <c r="XF32" s="19"/>
      <c r="XG32" s="19">
        <v>0</v>
      </c>
      <c r="XH32" s="19">
        <v>9.5</v>
      </c>
      <c r="XI32" s="19">
        <v>10.8</v>
      </c>
      <c r="XJ32" s="19">
        <v>10.8</v>
      </c>
      <c r="XK32" s="19">
        <v>-1.3</v>
      </c>
      <c r="XL32" s="19">
        <v>28.4</v>
      </c>
      <c r="XM32" s="19">
        <v>29</v>
      </c>
      <c r="XN32" s="19">
        <v>29</v>
      </c>
      <c r="XO32" s="19">
        <v>-0.6</v>
      </c>
      <c r="XP32" s="19">
        <v>26.9</v>
      </c>
      <c r="XQ32" s="19">
        <v>29</v>
      </c>
      <c r="XR32" s="19">
        <v>29</v>
      </c>
      <c r="XS32" s="19">
        <v>-2.1</v>
      </c>
      <c r="XT32" s="19">
        <v>15</v>
      </c>
      <c r="XU32" s="19">
        <v>14</v>
      </c>
      <c r="XV32" s="19">
        <v>14</v>
      </c>
      <c r="XW32" s="19">
        <v>1</v>
      </c>
      <c r="XX32" s="19">
        <v>19.100000000000001</v>
      </c>
      <c r="XY32" s="19">
        <v>20.145</v>
      </c>
      <c r="XZ32" s="19">
        <v>20.145</v>
      </c>
      <c r="YA32" s="19">
        <v>-1.0449999999999999</v>
      </c>
      <c r="YB32" s="19">
        <v>7.7</v>
      </c>
      <c r="YC32" s="19">
        <v>7.67</v>
      </c>
      <c r="YD32" s="19">
        <v>7.67</v>
      </c>
      <c r="YE32" s="19">
        <v>0.03</v>
      </c>
      <c r="YF32" s="19">
        <v>10.97</v>
      </c>
      <c r="YG32" s="19">
        <v>11</v>
      </c>
      <c r="YH32" s="19">
        <v>11</v>
      </c>
      <c r="YI32" s="19">
        <v>-0.03</v>
      </c>
    </row>
    <row r="33" spans="1:659" ht="24" customHeight="1" x14ac:dyDescent="0.3">
      <c r="A33" s="1"/>
      <c r="B33" s="13" t="s">
        <v>72</v>
      </c>
      <c r="C33" s="13" t="s">
        <v>804</v>
      </c>
      <c r="D33" s="14">
        <v>80.099999999999994</v>
      </c>
      <c r="E33" s="14">
        <v>46.423909999999999</v>
      </c>
      <c r="F33" s="14">
        <v>21.58135</v>
      </c>
      <c r="G33" s="14">
        <v>58.518650000000001</v>
      </c>
      <c r="H33" s="14">
        <v>635</v>
      </c>
      <c r="I33" s="14">
        <v>635.88252999999997</v>
      </c>
      <c r="J33" s="14">
        <v>635.88235999999995</v>
      </c>
      <c r="K33" s="14">
        <v>-0.88236000000000003</v>
      </c>
      <c r="L33" s="14">
        <v>215.6</v>
      </c>
      <c r="M33" s="14">
        <v>206.86389</v>
      </c>
      <c r="N33" s="14">
        <v>206.86383000000001</v>
      </c>
      <c r="O33" s="14">
        <v>8.7361699999999995</v>
      </c>
      <c r="P33" s="14"/>
      <c r="Q33" s="14"/>
      <c r="R33" s="14"/>
      <c r="S33" s="14">
        <v>0</v>
      </c>
      <c r="T33" s="14"/>
      <c r="U33" s="14"/>
      <c r="V33" s="14"/>
      <c r="W33" s="14">
        <v>0</v>
      </c>
      <c r="X33" s="14">
        <v>50</v>
      </c>
      <c r="Y33" s="14">
        <v>61.228140000000003</v>
      </c>
      <c r="Z33" s="14">
        <v>12.09117</v>
      </c>
      <c r="AA33" s="14">
        <v>37.908830000000002</v>
      </c>
      <c r="AB33" s="14">
        <v>85.3</v>
      </c>
      <c r="AC33" s="14">
        <v>67.995900000000006</v>
      </c>
      <c r="AD33" s="14">
        <v>66.766000000000005</v>
      </c>
      <c r="AE33" s="14">
        <v>18.533999999999999</v>
      </c>
      <c r="AF33" s="14"/>
      <c r="AG33" s="14"/>
      <c r="AH33" s="14"/>
      <c r="AI33" s="14">
        <v>0</v>
      </c>
      <c r="AJ33" s="14"/>
      <c r="AK33" s="14"/>
      <c r="AL33" s="14">
        <v>87.241759999999999</v>
      </c>
      <c r="AM33" s="14">
        <v>-87.241759999999999</v>
      </c>
      <c r="AN33" s="14">
        <v>183.7</v>
      </c>
      <c r="AO33" s="14">
        <v>196.22801999999999</v>
      </c>
      <c r="AP33" s="14">
        <v>196.22801999999999</v>
      </c>
      <c r="AQ33" s="14">
        <v>-12.52802</v>
      </c>
      <c r="AR33" s="14">
        <v>204.4</v>
      </c>
      <c r="AS33" s="14">
        <v>196.22801999999999</v>
      </c>
      <c r="AT33" s="14">
        <v>196.22801999999999</v>
      </c>
      <c r="AU33" s="14">
        <v>8.1719799999999996</v>
      </c>
      <c r="AV33" s="14">
        <v>206.2</v>
      </c>
      <c r="AW33" s="14">
        <v>196.22801999999999</v>
      </c>
      <c r="AX33" s="14">
        <v>196.22801999999999</v>
      </c>
      <c r="AY33" s="14">
        <v>9.9719800000000003</v>
      </c>
      <c r="AZ33" s="14">
        <v>285.39999999999998</v>
      </c>
      <c r="BA33" s="14">
        <v>295.22593999999998</v>
      </c>
      <c r="BB33" s="14">
        <v>295.22593000000001</v>
      </c>
      <c r="BC33" s="14">
        <v>-9.8259299999999996</v>
      </c>
      <c r="BD33" s="14">
        <v>210.2</v>
      </c>
      <c r="BE33" s="14">
        <v>207.04164</v>
      </c>
      <c r="BF33" s="14">
        <v>207.04164</v>
      </c>
      <c r="BG33" s="14">
        <v>3.1583600000000001</v>
      </c>
      <c r="BH33" s="14">
        <v>110</v>
      </c>
      <c r="BI33" s="14">
        <v>103.83168999999999</v>
      </c>
      <c r="BJ33" s="14">
        <v>103.83168999999999</v>
      </c>
      <c r="BK33" s="14">
        <v>6.16831</v>
      </c>
      <c r="BL33" s="14">
        <v>146</v>
      </c>
      <c r="BM33" s="14">
        <v>222.39706000000001</v>
      </c>
      <c r="BN33" s="14">
        <v>165.97631000000001</v>
      </c>
      <c r="BO33" s="14">
        <v>-19.976310000000002</v>
      </c>
      <c r="BP33" s="14">
        <v>2.9</v>
      </c>
      <c r="BQ33" s="14">
        <v>3.4527100000000002</v>
      </c>
      <c r="BR33" s="14">
        <v>3.4527100000000002</v>
      </c>
      <c r="BS33" s="14">
        <v>-0.55271000000000003</v>
      </c>
      <c r="BT33" s="14"/>
      <c r="BU33" s="14"/>
      <c r="BV33" s="14"/>
      <c r="BW33" s="14">
        <v>0</v>
      </c>
      <c r="BX33" s="14"/>
      <c r="BY33" s="14"/>
      <c r="BZ33" s="14"/>
      <c r="CA33" s="14">
        <v>0</v>
      </c>
      <c r="CB33" s="14"/>
      <c r="CC33" s="14"/>
      <c r="CD33" s="14"/>
      <c r="CE33" s="14">
        <v>0</v>
      </c>
      <c r="CF33" s="14"/>
      <c r="CG33" s="14"/>
      <c r="CH33" s="14"/>
      <c r="CI33" s="14">
        <v>0</v>
      </c>
      <c r="CJ33" s="14">
        <v>120.8</v>
      </c>
      <c r="CK33" s="14">
        <v>116.04233000000001</v>
      </c>
      <c r="CL33" s="14">
        <v>116.04233000000001</v>
      </c>
      <c r="CM33" s="14">
        <v>4.7576700000000001</v>
      </c>
      <c r="CN33" s="14">
        <v>6.2</v>
      </c>
      <c r="CO33" s="14">
        <v>5.1333399999999996</v>
      </c>
      <c r="CP33" s="14">
        <v>5.1333399999999996</v>
      </c>
      <c r="CQ33" s="14">
        <v>1.0666599999999999</v>
      </c>
      <c r="CR33" s="14">
        <v>5.0999999999999996</v>
      </c>
      <c r="CS33" s="14">
        <v>2.8177599999999998</v>
      </c>
      <c r="CT33" s="14">
        <v>2.8177500000000002</v>
      </c>
      <c r="CU33" s="14">
        <v>2.2822499999999999</v>
      </c>
      <c r="CV33" s="14"/>
      <c r="CW33" s="14"/>
      <c r="CX33" s="14"/>
      <c r="CY33" s="14">
        <v>0</v>
      </c>
      <c r="CZ33" s="14">
        <v>6.8</v>
      </c>
      <c r="DA33" s="14">
        <v>6.8787000000000003</v>
      </c>
      <c r="DB33" s="14">
        <v>6.8787000000000003</v>
      </c>
      <c r="DC33" s="14">
        <v>-7.8700000000000006E-2</v>
      </c>
      <c r="DD33" s="14">
        <v>12.8</v>
      </c>
      <c r="DE33" s="14">
        <v>14.919420000000001</v>
      </c>
      <c r="DF33" s="14">
        <v>14.919409999999999</v>
      </c>
      <c r="DG33" s="14">
        <v>-2.1194099999999998</v>
      </c>
      <c r="DH33" s="14">
        <v>80.099999999999994</v>
      </c>
      <c r="DI33" s="14">
        <v>36.036900000000003</v>
      </c>
      <c r="DJ33" s="14">
        <v>33.368130000000001</v>
      </c>
      <c r="DK33" s="14">
        <v>46.731870000000001</v>
      </c>
      <c r="DL33" s="14"/>
      <c r="DM33" s="14"/>
      <c r="DN33" s="14"/>
      <c r="DO33" s="14">
        <v>0</v>
      </c>
      <c r="DP33" s="14"/>
      <c r="DQ33" s="14"/>
      <c r="DR33" s="14"/>
      <c r="DS33" s="14">
        <v>0</v>
      </c>
      <c r="DT33" s="14">
        <v>0</v>
      </c>
      <c r="DU33" s="14"/>
      <c r="DV33" s="14"/>
      <c r="DW33" s="14">
        <v>0</v>
      </c>
      <c r="DX33" s="14"/>
      <c r="DY33" s="14"/>
      <c r="DZ33" s="14"/>
      <c r="EA33" s="14">
        <v>0</v>
      </c>
      <c r="EB33" s="14">
        <v>70.5</v>
      </c>
      <c r="EC33" s="14">
        <v>61.014069999999997</v>
      </c>
      <c r="ED33" s="14">
        <v>62.414999999999999</v>
      </c>
      <c r="EE33" s="14">
        <v>8.0850000000000009</v>
      </c>
      <c r="EF33" s="14">
        <v>70.400000000000006</v>
      </c>
      <c r="EG33" s="14">
        <v>110.26137</v>
      </c>
      <c r="EH33" s="14">
        <v>37.057769999999998</v>
      </c>
      <c r="EI33" s="14">
        <v>33.342230000000001</v>
      </c>
      <c r="EJ33" s="14"/>
      <c r="EK33" s="14"/>
      <c r="EL33" s="14"/>
      <c r="EM33" s="14">
        <v>0</v>
      </c>
      <c r="EN33" s="14"/>
      <c r="EO33" s="14"/>
      <c r="EP33" s="14"/>
      <c r="EQ33" s="14">
        <v>0</v>
      </c>
      <c r="ER33" s="14"/>
      <c r="ES33" s="14"/>
      <c r="ET33" s="14"/>
      <c r="EU33" s="14">
        <v>0</v>
      </c>
      <c r="EV33" s="14">
        <v>0</v>
      </c>
      <c r="EW33" s="14"/>
      <c r="EX33" s="14"/>
      <c r="EY33" s="14">
        <v>0</v>
      </c>
      <c r="EZ33" s="14"/>
      <c r="FA33" s="14"/>
      <c r="FB33" s="14"/>
      <c r="FC33" s="14">
        <v>0</v>
      </c>
      <c r="FD33" s="14">
        <v>28.2</v>
      </c>
      <c r="FE33" s="14">
        <v>30.000630000000001</v>
      </c>
      <c r="FF33" s="14">
        <v>30.000620000000001</v>
      </c>
      <c r="FG33" s="14">
        <v>-1.8006200000000001</v>
      </c>
      <c r="FH33" s="14">
        <v>0</v>
      </c>
      <c r="FI33" s="14"/>
      <c r="FJ33" s="14"/>
      <c r="FK33" s="14">
        <v>0</v>
      </c>
      <c r="FL33" s="14"/>
      <c r="FM33" s="14"/>
      <c r="FN33" s="14"/>
      <c r="FO33" s="14">
        <v>0</v>
      </c>
      <c r="FP33" s="14">
        <v>17.899999999999999</v>
      </c>
      <c r="FQ33" s="14">
        <v>16.68403</v>
      </c>
      <c r="FR33" s="14">
        <v>16.68403</v>
      </c>
      <c r="FS33" s="14">
        <v>1.21597</v>
      </c>
      <c r="FT33" s="14">
        <v>0</v>
      </c>
      <c r="FU33" s="14"/>
      <c r="FV33" s="14"/>
      <c r="FW33" s="14">
        <v>0</v>
      </c>
      <c r="FX33" s="14">
        <v>60.7</v>
      </c>
      <c r="FY33" s="14">
        <v>63.409889999999997</v>
      </c>
      <c r="FZ33" s="14">
        <v>63.409880000000001</v>
      </c>
      <c r="GA33" s="14">
        <v>-2.7098800000000001</v>
      </c>
      <c r="GB33" s="14">
        <v>183</v>
      </c>
      <c r="GC33" s="14">
        <v>184.91498000000001</v>
      </c>
      <c r="GD33" s="14">
        <v>184.91498000000001</v>
      </c>
      <c r="GE33" s="14">
        <v>-1.9149799999999999</v>
      </c>
      <c r="GF33" s="14">
        <v>183.4</v>
      </c>
      <c r="GG33" s="14">
        <v>184.91498000000001</v>
      </c>
      <c r="GH33" s="14">
        <v>184.91498000000001</v>
      </c>
      <c r="GI33" s="14">
        <v>-1.51498</v>
      </c>
      <c r="GJ33" s="14">
        <v>184.2</v>
      </c>
      <c r="GK33" s="14">
        <v>185.47028</v>
      </c>
      <c r="GL33" s="14">
        <v>185.47028</v>
      </c>
      <c r="GM33" s="14">
        <v>-1.2702800000000001</v>
      </c>
      <c r="GN33" s="14">
        <v>85.5</v>
      </c>
      <c r="GO33" s="14">
        <v>96.88758</v>
      </c>
      <c r="GP33" s="14">
        <v>110.37474</v>
      </c>
      <c r="GQ33" s="14">
        <v>-24.874739999999999</v>
      </c>
      <c r="GR33" s="14">
        <v>7.6</v>
      </c>
      <c r="GS33" s="14">
        <v>7.9823300000000001</v>
      </c>
      <c r="GT33" s="14">
        <v>7.9823300000000001</v>
      </c>
      <c r="GU33" s="14">
        <v>-0.38233</v>
      </c>
      <c r="GV33" s="14">
        <v>9</v>
      </c>
      <c r="GW33" s="14">
        <v>8.3742099999999997</v>
      </c>
      <c r="GX33" s="14">
        <v>8.3742099999999997</v>
      </c>
      <c r="GY33" s="14">
        <v>0.62578999999999996</v>
      </c>
      <c r="GZ33" s="14">
        <v>16.399999999999999</v>
      </c>
      <c r="HA33" s="14">
        <v>25.388169999999999</v>
      </c>
      <c r="HB33" s="14">
        <v>29.104189999999999</v>
      </c>
      <c r="HC33" s="14">
        <v>-12.704190000000001</v>
      </c>
      <c r="HD33" s="14"/>
      <c r="HE33" s="14"/>
      <c r="HF33" s="14"/>
      <c r="HG33" s="14">
        <v>0</v>
      </c>
      <c r="HH33" s="14">
        <v>0</v>
      </c>
      <c r="HI33" s="14">
        <v>1.97359</v>
      </c>
      <c r="HJ33" s="14">
        <v>1.97359</v>
      </c>
      <c r="HK33" s="14">
        <v>-1.97359</v>
      </c>
      <c r="HL33" s="14">
        <v>24.4</v>
      </c>
      <c r="HM33" s="14">
        <v>33.328150000000001</v>
      </c>
      <c r="HN33" s="14">
        <v>13.13129</v>
      </c>
      <c r="HO33" s="14">
        <v>11.26871</v>
      </c>
      <c r="HP33" s="14">
        <v>86.1</v>
      </c>
      <c r="HQ33" s="14">
        <v>87.116889999999998</v>
      </c>
      <c r="HR33" s="14">
        <v>84.999970000000005</v>
      </c>
      <c r="HS33" s="14">
        <v>1.1000300000000001</v>
      </c>
      <c r="HT33" s="14"/>
      <c r="HU33" s="14"/>
      <c r="HV33" s="14"/>
      <c r="HW33" s="14">
        <v>0</v>
      </c>
      <c r="HX33" s="14"/>
      <c r="HY33" s="14"/>
      <c r="HZ33" s="14"/>
      <c r="IA33" s="14">
        <v>0</v>
      </c>
      <c r="IB33" s="14">
        <v>72.2</v>
      </c>
      <c r="IC33" s="14">
        <v>69.943179999999998</v>
      </c>
      <c r="ID33" s="14">
        <v>85.481570000000005</v>
      </c>
      <c r="IE33" s="14">
        <v>-13.28157</v>
      </c>
      <c r="IF33" s="14"/>
      <c r="IG33" s="14"/>
      <c r="IH33" s="14">
        <v>40.997230000000002</v>
      </c>
      <c r="II33" s="14">
        <v>-40.997230000000002</v>
      </c>
      <c r="IJ33" s="14"/>
      <c r="IK33" s="14"/>
      <c r="IL33" s="14"/>
      <c r="IM33" s="14">
        <v>0</v>
      </c>
      <c r="IN33" s="14">
        <v>45.7</v>
      </c>
      <c r="IO33" s="14">
        <v>45.221359999999997</v>
      </c>
      <c r="IP33" s="14"/>
      <c r="IQ33" s="14">
        <v>45.7</v>
      </c>
      <c r="IR33" s="14"/>
      <c r="IS33" s="14"/>
      <c r="IT33" s="14"/>
      <c r="IU33" s="14">
        <v>0</v>
      </c>
      <c r="IV33" s="14"/>
      <c r="IW33" s="14"/>
      <c r="IX33" s="14"/>
      <c r="IY33" s="14">
        <v>0</v>
      </c>
      <c r="IZ33" s="14"/>
      <c r="JA33" s="14"/>
      <c r="JB33" s="14"/>
      <c r="JC33" s="14">
        <v>0</v>
      </c>
      <c r="JD33" s="14">
        <v>70.400000000000006</v>
      </c>
      <c r="JE33" s="14">
        <v>84.600849999999994</v>
      </c>
      <c r="JF33" s="14">
        <v>107.94564</v>
      </c>
      <c r="JG33" s="14">
        <v>-37.545639999999999</v>
      </c>
      <c r="JH33" s="14">
        <v>172.9</v>
      </c>
      <c r="JI33" s="14">
        <v>183.25548000000001</v>
      </c>
      <c r="JJ33" s="14">
        <v>183.25548000000001</v>
      </c>
      <c r="JK33" s="14">
        <v>-10.35548</v>
      </c>
      <c r="JL33" s="14">
        <v>171.5</v>
      </c>
      <c r="JM33" s="14">
        <v>183.25548000000001</v>
      </c>
      <c r="JN33" s="14">
        <v>183.25548000000001</v>
      </c>
      <c r="JO33" s="14">
        <v>-11.75548</v>
      </c>
      <c r="JP33" s="14">
        <v>200</v>
      </c>
      <c r="JQ33" s="14">
        <v>183.25548000000001</v>
      </c>
      <c r="JR33" s="14">
        <v>183.25548000000001</v>
      </c>
      <c r="JS33" s="14">
        <v>16.744520000000001</v>
      </c>
      <c r="JT33" s="14">
        <v>268.60000000000002</v>
      </c>
      <c r="JU33" s="14">
        <v>275.70870000000002</v>
      </c>
      <c r="JV33" s="14">
        <v>275.70870000000002</v>
      </c>
      <c r="JW33" s="14">
        <v>-7.1086999999999998</v>
      </c>
      <c r="JX33" s="14">
        <v>40.1</v>
      </c>
      <c r="JY33" s="14">
        <v>73.590990000000005</v>
      </c>
      <c r="JZ33" s="14">
        <v>73.590990000000005</v>
      </c>
      <c r="KA33" s="14">
        <v>-33.490989999999996</v>
      </c>
      <c r="KB33" s="14">
        <v>27.2</v>
      </c>
      <c r="KC33" s="14">
        <v>36.905990000000003</v>
      </c>
      <c r="KD33" s="14">
        <v>36.905990000000003</v>
      </c>
      <c r="KE33" s="14">
        <v>-9.7059899999999999</v>
      </c>
      <c r="KF33" s="14"/>
      <c r="KG33" s="14"/>
      <c r="KH33" s="14"/>
      <c r="KI33" s="14">
        <v>0</v>
      </c>
      <c r="KJ33" s="14"/>
      <c r="KK33" s="14"/>
      <c r="KL33" s="14"/>
      <c r="KM33" s="14">
        <v>0</v>
      </c>
      <c r="KN33" s="14"/>
      <c r="KO33" s="14"/>
      <c r="KP33" s="14"/>
      <c r="KQ33" s="14">
        <v>0</v>
      </c>
      <c r="KR33" s="14"/>
      <c r="KS33" s="14"/>
      <c r="KT33" s="14"/>
      <c r="KU33" s="14">
        <v>0</v>
      </c>
      <c r="KV33" s="14"/>
      <c r="KW33" s="14"/>
      <c r="KX33" s="14"/>
      <c r="KY33" s="14">
        <v>0</v>
      </c>
      <c r="KZ33" s="14"/>
      <c r="LA33" s="14"/>
      <c r="LB33" s="14"/>
      <c r="LC33" s="14">
        <v>0</v>
      </c>
      <c r="LD33" s="14">
        <v>0.4</v>
      </c>
      <c r="LE33" s="14">
        <v>0.37169999999999997</v>
      </c>
      <c r="LF33" s="14">
        <v>0.37169999999999997</v>
      </c>
      <c r="LG33" s="14">
        <v>2.8299999999999999E-2</v>
      </c>
      <c r="LH33" s="14">
        <v>105</v>
      </c>
      <c r="LI33" s="14">
        <v>138.06419</v>
      </c>
      <c r="LJ33" s="14">
        <v>127.78121</v>
      </c>
      <c r="LK33" s="14">
        <v>-22.781210000000002</v>
      </c>
      <c r="LL33" s="14">
        <v>70.5</v>
      </c>
      <c r="LM33" s="14">
        <v>66.525220000000004</v>
      </c>
      <c r="LN33" s="14">
        <v>75.463340000000002</v>
      </c>
      <c r="LO33" s="14">
        <v>-4.9633399999999996</v>
      </c>
      <c r="LP33" s="14">
        <v>66.400000000000006</v>
      </c>
      <c r="LQ33" s="14">
        <v>67.133979999999994</v>
      </c>
      <c r="LR33" s="14">
        <v>67.133979999999994</v>
      </c>
      <c r="LS33" s="14">
        <v>-0.73397999999999997</v>
      </c>
      <c r="LT33" s="14">
        <v>69.099999999999994</v>
      </c>
      <c r="LU33" s="14">
        <v>62.136499999999998</v>
      </c>
      <c r="LV33" s="14">
        <v>65.654319999999998</v>
      </c>
      <c r="LW33" s="14">
        <v>3.4456799999999999</v>
      </c>
      <c r="LX33" s="14">
        <v>30.3</v>
      </c>
      <c r="LY33" s="14">
        <v>29.951460000000001</v>
      </c>
      <c r="LZ33" s="14">
        <v>29.951450000000001</v>
      </c>
      <c r="MA33" s="14">
        <v>0.34855000000000003</v>
      </c>
      <c r="MB33" s="14"/>
      <c r="MC33" s="14"/>
      <c r="MD33" s="14"/>
      <c r="ME33" s="14">
        <v>0</v>
      </c>
      <c r="MF33" s="14"/>
      <c r="MG33" s="14"/>
      <c r="MH33" s="14"/>
      <c r="MI33" s="14">
        <v>0</v>
      </c>
      <c r="MJ33" s="14"/>
      <c r="MK33" s="14"/>
      <c r="ML33" s="14"/>
      <c r="MM33" s="14">
        <v>0</v>
      </c>
      <c r="MN33" s="14">
        <v>144.19999999999999</v>
      </c>
      <c r="MO33" s="14">
        <v>151.08876000000001</v>
      </c>
      <c r="MP33" s="14">
        <v>159.10802000000001</v>
      </c>
      <c r="MQ33" s="14">
        <v>-14.90802</v>
      </c>
      <c r="MR33" s="14">
        <v>146.6</v>
      </c>
      <c r="MS33" s="14">
        <v>151.08876000000001</v>
      </c>
      <c r="MT33" s="14">
        <v>159.10802000000001</v>
      </c>
      <c r="MU33" s="14">
        <v>-12.50802</v>
      </c>
      <c r="MV33" s="14">
        <v>148.30000000000001</v>
      </c>
      <c r="MW33" s="14">
        <v>151.54248000000001</v>
      </c>
      <c r="MX33" s="14">
        <v>159.58582000000001</v>
      </c>
      <c r="MY33" s="14">
        <v>-11.285819999999999</v>
      </c>
      <c r="MZ33" s="14"/>
      <c r="NA33" s="14"/>
      <c r="NB33" s="14"/>
      <c r="NC33" s="14">
        <v>0</v>
      </c>
      <c r="ND33" s="14"/>
      <c r="NE33" s="14"/>
      <c r="NF33" s="14"/>
      <c r="NG33" s="14">
        <v>0</v>
      </c>
      <c r="NH33" s="14"/>
      <c r="NI33" s="14"/>
      <c r="NJ33" s="14"/>
      <c r="NK33" s="14">
        <v>0</v>
      </c>
      <c r="NL33" s="14"/>
      <c r="NM33" s="14"/>
      <c r="NN33" s="14"/>
      <c r="NO33" s="14">
        <v>0</v>
      </c>
      <c r="NP33" s="14"/>
      <c r="NQ33" s="14"/>
      <c r="NR33" s="14"/>
      <c r="NS33" s="14">
        <v>0</v>
      </c>
      <c r="NT33" s="14">
        <v>135.5</v>
      </c>
      <c r="NU33" s="14">
        <v>213.11960999999999</v>
      </c>
      <c r="NV33" s="14">
        <v>213.11997</v>
      </c>
      <c r="NW33" s="14">
        <v>-77.619969999999995</v>
      </c>
      <c r="NX33" s="14">
        <v>76.900000000000006</v>
      </c>
      <c r="NY33" s="14">
        <v>106.8798</v>
      </c>
      <c r="NZ33" s="14">
        <v>106.87999000000001</v>
      </c>
      <c r="OA33" s="14">
        <v>-29.979990000000001</v>
      </c>
      <c r="OB33" s="14">
        <v>1.3</v>
      </c>
      <c r="OC33" s="14"/>
      <c r="OD33" s="14">
        <v>1.224</v>
      </c>
      <c r="OE33" s="14">
        <v>7.5999999999999998E-2</v>
      </c>
      <c r="OF33" s="14">
        <v>56.4</v>
      </c>
      <c r="OG33" s="14">
        <v>52.8</v>
      </c>
      <c r="OH33" s="14">
        <v>82.49</v>
      </c>
      <c r="OI33" s="14">
        <v>-26.09</v>
      </c>
      <c r="OJ33" s="14">
        <v>80.599999999999994</v>
      </c>
      <c r="OK33" s="14"/>
      <c r="OL33" s="14">
        <v>80</v>
      </c>
      <c r="OM33" s="14">
        <v>0.6</v>
      </c>
      <c r="ON33" s="14">
        <v>14.1</v>
      </c>
      <c r="OO33" s="14">
        <v>12.6</v>
      </c>
      <c r="OP33" s="14">
        <v>14.346</v>
      </c>
      <c r="OQ33" s="14">
        <v>-0.246</v>
      </c>
      <c r="OR33" s="14">
        <v>0.4</v>
      </c>
      <c r="OS33" s="14"/>
      <c r="OT33" s="14">
        <v>0.5</v>
      </c>
      <c r="OU33" s="14">
        <v>-0.1</v>
      </c>
      <c r="OV33" s="14">
        <v>4.2</v>
      </c>
      <c r="OW33" s="14">
        <v>3.6</v>
      </c>
      <c r="OX33" s="14">
        <v>3.6</v>
      </c>
      <c r="OY33" s="14">
        <v>0.6</v>
      </c>
      <c r="OZ33" s="14"/>
      <c r="PA33" s="14"/>
      <c r="PB33" s="14"/>
      <c r="PC33" s="14">
        <v>0</v>
      </c>
      <c r="PD33" s="14">
        <v>9.9</v>
      </c>
      <c r="PE33" s="14">
        <v>9.9829299999999996</v>
      </c>
      <c r="PF33" s="14">
        <v>9.0000099999999996</v>
      </c>
      <c r="PG33" s="14">
        <v>0.89998999999999996</v>
      </c>
      <c r="PH33" s="14">
        <v>4.0999999999999996</v>
      </c>
      <c r="PI33" s="14">
        <v>4.7305099999999998</v>
      </c>
      <c r="PJ33" s="14">
        <v>1.46001</v>
      </c>
      <c r="PK33" s="14">
        <v>2.6399900000000001</v>
      </c>
      <c r="PL33" s="14">
        <v>210.01</v>
      </c>
      <c r="PM33" s="14"/>
      <c r="PN33" s="14">
        <v>212.887</v>
      </c>
      <c r="PO33" s="14">
        <v>-2.8769999999999998</v>
      </c>
      <c r="PP33" s="14">
        <v>0.4</v>
      </c>
      <c r="PQ33" s="14">
        <v>1</v>
      </c>
      <c r="PR33" s="14">
        <v>1</v>
      </c>
      <c r="PS33" s="14">
        <v>-0.6</v>
      </c>
      <c r="PT33" s="14">
        <v>1.4</v>
      </c>
      <c r="PU33" s="14">
        <v>1.91</v>
      </c>
      <c r="PV33" s="14">
        <v>1.91</v>
      </c>
      <c r="PW33" s="14">
        <v>-0.51</v>
      </c>
      <c r="PX33" s="14">
        <v>4.3</v>
      </c>
      <c r="PY33" s="14">
        <v>4</v>
      </c>
      <c r="PZ33" s="14">
        <v>4</v>
      </c>
      <c r="QA33" s="14">
        <v>0.3</v>
      </c>
      <c r="QB33" s="14">
        <v>20.399999999999999</v>
      </c>
      <c r="QC33" s="14">
        <v>15.53398</v>
      </c>
      <c r="QD33" s="14">
        <v>15.53398</v>
      </c>
      <c r="QE33" s="14">
        <v>4.8660199999999998</v>
      </c>
      <c r="QF33" s="14">
        <v>3.5</v>
      </c>
      <c r="QG33" s="14">
        <v>3.1</v>
      </c>
      <c r="QH33" s="14">
        <v>3.1</v>
      </c>
      <c r="QI33" s="14">
        <v>0.4</v>
      </c>
      <c r="QJ33" s="14">
        <v>3.5</v>
      </c>
      <c r="QK33" s="14"/>
      <c r="QL33" s="14"/>
      <c r="QM33" s="14">
        <v>3.5</v>
      </c>
      <c r="QN33" s="14">
        <v>3.4</v>
      </c>
      <c r="QO33" s="14">
        <v>3.5</v>
      </c>
      <c r="QP33" s="14">
        <v>3.5</v>
      </c>
      <c r="QQ33" s="14">
        <v>-0.1</v>
      </c>
      <c r="QR33" s="14">
        <v>16.2</v>
      </c>
      <c r="QS33" s="14">
        <v>17.475729999999999</v>
      </c>
      <c r="QT33" s="14">
        <v>17.475729999999999</v>
      </c>
      <c r="QU33" s="14">
        <v>-1.27573</v>
      </c>
      <c r="QV33" s="14">
        <v>15.7</v>
      </c>
      <c r="QW33" s="14"/>
      <c r="QX33" s="14">
        <v>15.933999999999999</v>
      </c>
      <c r="QY33" s="14">
        <v>-0.23400000000000001</v>
      </c>
      <c r="QZ33" s="14">
        <v>18.399999999999999</v>
      </c>
      <c r="RA33" s="14"/>
      <c r="RB33" s="14">
        <v>18.864000000000001</v>
      </c>
      <c r="RC33" s="14">
        <v>-0.46400000000000002</v>
      </c>
      <c r="RD33" s="14">
        <v>11.8</v>
      </c>
      <c r="RE33" s="14">
        <v>11.5</v>
      </c>
      <c r="RF33" s="14">
        <v>13.93</v>
      </c>
      <c r="RG33" s="14">
        <v>-2.13</v>
      </c>
      <c r="RH33" s="14">
        <v>43.2</v>
      </c>
      <c r="RI33" s="14">
        <v>49.389000000000003</v>
      </c>
      <c r="RJ33" s="14">
        <v>49.389000000000003</v>
      </c>
      <c r="RK33" s="14">
        <v>-6.1890000000000001</v>
      </c>
      <c r="RL33" s="14">
        <v>2.1</v>
      </c>
      <c r="RM33" s="14">
        <v>3</v>
      </c>
      <c r="RN33" s="14">
        <v>3</v>
      </c>
      <c r="RO33" s="14">
        <v>-0.9</v>
      </c>
      <c r="RP33" s="14">
        <v>2.4</v>
      </c>
      <c r="RQ33" s="14">
        <v>2.4</v>
      </c>
      <c r="RR33" s="14">
        <v>2.4</v>
      </c>
      <c r="RS33" s="14">
        <v>0</v>
      </c>
      <c r="RT33" s="14">
        <v>2.1</v>
      </c>
      <c r="RU33" s="14">
        <v>2.4</v>
      </c>
      <c r="RV33" s="14">
        <v>2.4</v>
      </c>
      <c r="RW33" s="14">
        <v>-0.3</v>
      </c>
      <c r="RX33" s="14">
        <v>2.4</v>
      </c>
      <c r="RY33" s="14">
        <v>2.8</v>
      </c>
      <c r="RZ33" s="14">
        <v>2.8</v>
      </c>
      <c r="SA33" s="14">
        <v>-0.4</v>
      </c>
      <c r="SB33" s="14">
        <v>19.2</v>
      </c>
      <c r="SC33" s="14"/>
      <c r="SD33" s="14">
        <v>19.082000000000001</v>
      </c>
      <c r="SE33" s="14">
        <v>0.11799999999999999</v>
      </c>
      <c r="SF33" s="14">
        <v>2</v>
      </c>
      <c r="SG33" s="14">
        <v>2.1</v>
      </c>
      <c r="SH33" s="14">
        <v>2.1</v>
      </c>
      <c r="SI33" s="14">
        <v>-0.1</v>
      </c>
      <c r="SJ33" s="14">
        <v>16.899999999999999</v>
      </c>
      <c r="SK33" s="14">
        <v>16.1784</v>
      </c>
      <c r="SL33" s="14">
        <v>19.772549999999999</v>
      </c>
      <c r="SM33" s="14">
        <v>-2.8725499999999999</v>
      </c>
      <c r="SN33" s="14">
        <v>0.8</v>
      </c>
      <c r="SO33" s="14">
        <v>0.88</v>
      </c>
      <c r="SP33" s="14">
        <v>0.88</v>
      </c>
      <c r="SQ33" s="14">
        <v>-0.08</v>
      </c>
      <c r="SR33" s="14">
        <v>0</v>
      </c>
      <c r="SS33" s="14">
        <v>0.4</v>
      </c>
      <c r="ST33" s="14">
        <v>0.4</v>
      </c>
      <c r="SU33" s="14">
        <v>-0.4</v>
      </c>
      <c r="SV33" s="14">
        <v>4.8</v>
      </c>
      <c r="SW33" s="14">
        <v>4.7</v>
      </c>
      <c r="SX33" s="14">
        <v>4.7</v>
      </c>
      <c r="SY33" s="14">
        <v>0.1</v>
      </c>
      <c r="SZ33" s="14">
        <v>2.2999999999999998</v>
      </c>
      <c r="TA33" s="14">
        <v>2.2999999999999998</v>
      </c>
      <c r="TB33" s="14">
        <v>2.2999999999999998</v>
      </c>
      <c r="TC33" s="14">
        <v>0</v>
      </c>
      <c r="TD33" s="14">
        <v>3.7</v>
      </c>
      <c r="TE33" s="14">
        <v>3.5</v>
      </c>
      <c r="TF33" s="14">
        <v>3.5</v>
      </c>
      <c r="TG33" s="14">
        <v>0.2</v>
      </c>
      <c r="TH33" s="14">
        <v>5.0999999999999996</v>
      </c>
      <c r="TI33" s="14">
        <v>5</v>
      </c>
      <c r="TJ33" s="14">
        <v>5</v>
      </c>
      <c r="TK33" s="14">
        <v>0.1</v>
      </c>
      <c r="TL33" s="14"/>
      <c r="TM33" s="14"/>
      <c r="TN33" s="14"/>
      <c r="TO33" s="14">
        <v>0</v>
      </c>
      <c r="TP33" s="14">
        <v>19.2</v>
      </c>
      <c r="TQ33" s="14">
        <v>13.362</v>
      </c>
      <c r="TR33" s="14">
        <v>13.362</v>
      </c>
      <c r="TS33" s="14">
        <v>5.8380000000000001</v>
      </c>
      <c r="TT33" s="14">
        <v>42.5</v>
      </c>
      <c r="TU33" s="14">
        <v>59.58</v>
      </c>
      <c r="TV33" s="14">
        <v>60.241999999999997</v>
      </c>
      <c r="TW33" s="14">
        <v>-17.742000000000001</v>
      </c>
      <c r="TX33" s="14">
        <v>37</v>
      </c>
      <c r="TY33" s="14"/>
      <c r="TZ33" s="14">
        <v>36.832000000000001</v>
      </c>
      <c r="UA33" s="14">
        <v>0.16800000000000001</v>
      </c>
      <c r="UB33" s="14">
        <v>45.8</v>
      </c>
      <c r="UC33" s="14">
        <v>31.1</v>
      </c>
      <c r="UD33" s="14">
        <v>38.228999999999999</v>
      </c>
      <c r="UE33" s="14">
        <v>7.5709999999999997</v>
      </c>
      <c r="UF33" s="14">
        <v>61.4</v>
      </c>
      <c r="UG33" s="14">
        <v>38.200000000000003</v>
      </c>
      <c r="UH33" s="14">
        <v>46.423999999999999</v>
      </c>
      <c r="UI33" s="14">
        <v>14.976000000000001</v>
      </c>
      <c r="UJ33" s="14">
        <v>7.6</v>
      </c>
      <c r="UK33" s="14">
        <v>3.7</v>
      </c>
      <c r="UL33" s="14">
        <v>5.1509999999999998</v>
      </c>
      <c r="UM33" s="14">
        <v>2.4489999999999998</v>
      </c>
      <c r="UN33" s="14">
        <v>3.4</v>
      </c>
      <c r="UO33" s="14">
        <v>3.2</v>
      </c>
      <c r="UP33" s="14">
        <v>4.4029999999999996</v>
      </c>
      <c r="UQ33" s="14">
        <v>-1.0029999999999999</v>
      </c>
      <c r="UR33" s="14">
        <v>7</v>
      </c>
      <c r="US33" s="14">
        <v>8</v>
      </c>
      <c r="UT33" s="14">
        <v>5</v>
      </c>
      <c r="UU33" s="14">
        <v>2</v>
      </c>
      <c r="UV33" s="14">
        <v>2.1</v>
      </c>
      <c r="UW33" s="14">
        <v>2</v>
      </c>
      <c r="UX33" s="14">
        <v>2</v>
      </c>
      <c r="UY33" s="14">
        <v>0.1</v>
      </c>
      <c r="UZ33" s="14">
        <v>8.3000000000000007</v>
      </c>
      <c r="VA33" s="14">
        <v>8</v>
      </c>
      <c r="VB33" s="14">
        <v>8</v>
      </c>
      <c r="VC33" s="14">
        <v>0.3</v>
      </c>
      <c r="VD33" s="14">
        <v>3.9</v>
      </c>
      <c r="VE33" s="14">
        <v>4</v>
      </c>
      <c r="VF33" s="14">
        <v>4</v>
      </c>
      <c r="VG33" s="14">
        <v>-0.1</v>
      </c>
      <c r="VH33" s="14">
        <v>4.4000000000000004</v>
      </c>
      <c r="VI33" s="14">
        <v>4</v>
      </c>
      <c r="VJ33" s="14">
        <v>4</v>
      </c>
      <c r="VK33" s="14">
        <v>0.4</v>
      </c>
      <c r="VL33" s="14">
        <v>4.5999999999999996</v>
      </c>
      <c r="VM33" s="14">
        <v>5</v>
      </c>
      <c r="VN33" s="14">
        <v>5</v>
      </c>
      <c r="VO33" s="14">
        <v>-0.4</v>
      </c>
      <c r="VP33" s="14">
        <v>13.3</v>
      </c>
      <c r="VQ33" s="14">
        <v>11.7</v>
      </c>
      <c r="VR33" s="14">
        <v>12.35</v>
      </c>
      <c r="VS33" s="14">
        <v>0.95</v>
      </c>
      <c r="VT33" s="14">
        <v>253.2</v>
      </c>
      <c r="VU33" s="14"/>
      <c r="VV33" s="14">
        <v>225.54300000000001</v>
      </c>
      <c r="VW33" s="14">
        <v>27.657</v>
      </c>
      <c r="VX33" s="14">
        <v>18.8</v>
      </c>
      <c r="VY33" s="14"/>
      <c r="VZ33" s="14">
        <v>16.254000000000001</v>
      </c>
      <c r="WA33" s="14">
        <v>2.5459999999999998</v>
      </c>
      <c r="WB33" s="14">
        <v>148.30000000000001</v>
      </c>
      <c r="WC33" s="14"/>
      <c r="WD33" s="14">
        <v>144.483</v>
      </c>
      <c r="WE33" s="14">
        <v>3.8170000000000002</v>
      </c>
      <c r="WF33" s="14">
        <v>0.6</v>
      </c>
      <c r="WG33" s="14">
        <v>0.6</v>
      </c>
      <c r="WH33" s="14">
        <v>0.6</v>
      </c>
      <c r="WI33" s="14">
        <v>0</v>
      </c>
      <c r="WJ33" s="14">
        <v>59.2</v>
      </c>
      <c r="WK33" s="14">
        <v>34.5</v>
      </c>
      <c r="WL33" s="14">
        <v>41</v>
      </c>
      <c r="WM33" s="14">
        <v>18.2</v>
      </c>
      <c r="WN33" s="14">
        <v>79.599999999999994</v>
      </c>
      <c r="WO33" s="14">
        <v>56.5</v>
      </c>
      <c r="WP33" s="14">
        <v>61</v>
      </c>
      <c r="WQ33" s="14">
        <v>18.600000000000001</v>
      </c>
      <c r="WR33" s="14">
        <v>107.5</v>
      </c>
      <c r="WS33" s="14"/>
      <c r="WT33" s="14">
        <v>110.81399999999999</v>
      </c>
      <c r="WU33" s="14">
        <v>-3.3140000000000001</v>
      </c>
      <c r="WV33" s="14">
        <v>18.899999999999999</v>
      </c>
      <c r="WW33" s="14"/>
      <c r="WX33" s="14">
        <v>19.777000000000001</v>
      </c>
      <c r="WY33" s="14">
        <v>-0.877</v>
      </c>
      <c r="WZ33" s="14">
        <v>7.2</v>
      </c>
      <c r="XA33" s="14">
        <v>7.2</v>
      </c>
      <c r="XB33" s="14">
        <v>7.2</v>
      </c>
      <c r="XC33" s="14">
        <v>0</v>
      </c>
      <c r="XD33" s="14"/>
      <c r="XE33" s="14"/>
      <c r="XF33" s="14"/>
      <c r="XG33" s="14">
        <v>0</v>
      </c>
      <c r="XH33" s="14">
        <v>9.4</v>
      </c>
      <c r="XI33" s="14">
        <v>10.8</v>
      </c>
      <c r="XJ33" s="14">
        <v>10.8</v>
      </c>
      <c r="XK33" s="14">
        <v>-1.4</v>
      </c>
      <c r="XL33" s="14">
        <v>29</v>
      </c>
      <c r="XM33" s="14">
        <v>29</v>
      </c>
      <c r="XN33" s="14">
        <v>29</v>
      </c>
      <c r="XO33" s="14">
        <v>0</v>
      </c>
      <c r="XP33" s="14">
        <v>26.9</v>
      </c>
      <c r="XQ33" s="14">
        <v>29</v>
      </c>
      <c r="XR33" s="14">
        <v>29</v>
      </c>
      <c r="XS33" s="14">
        <v>-2.1</v>
      </c>
      <c r="XT33" s="14">
        <v>15</v>
      </c>
      <c r="XU33" s="14">
        <v>14</v>
      </c>
      <c r="XV33" s="14">
        <v>14</v>
      </c>
      <c r="XW33" s="14">
        <v>1</v>
      </c>
      <c r="XX33" s="14">
        <v>19.100000000000001</v>
      </c>
      <c r="XY33" s="14">
        <v>20.145</v>
      </c>
      <c r="XZ33" s="14">
        <v>20.145</v>
      </c>
      <c r="YA33" s="14">
        <v>-1.0449999999999999</v>
      </c>
      <c r="YB33" s="14">
        <v>7</v>
      </c>
      <c r="YC33" s="14">
        <v>7.67</v>
      </c>
      <c r="YD33" s="14">
        <v>7.67</v>
      </c>
      <c r="YE33" s="14">
        <v>-0.67</v>
      </c>
      <c r="YF33" s="14">
        <v>10.99</v>
      </c>
      <c r="YG33" s="14">
        <v>11</v>
      </c>
      <c r="YH33" s="14">
        <v>11</v>
      </c>
      <c r="YI33" s="14">
        <v>-0.01</v>
      </c>
    </row>
    <row r="34" spans="1:659" ht="24" customHeight="1" x14ac:dyDescent="0.3">
      <c r="A34" s="1"/>
      <c r="B34" s="16" t="s">
        <v>72</v>
      </c>
      <c r="C34" s="16" t="s">
        <v>805</v>
      </c>
      <c r="D34" s="17">
        <v>80.099999999999994</v>
      </c>
      <c r="E34" s="17">
        <v>47.350340000000003</v>
      </c>
      <c r="F34" s="17">
        <v>23.613620000000001</v>
      </c>
      <c r="G34" s="17">
        <v>56.486379999999997</v>
      </c>
      <c r="H34" s="17">
        <v>634.70000000000005</v>
      </c>
      <c r="I34" s="17">
        <v>635.88252999999997</v>
      </c>
      <c r="J34" s="17">
        <v>635.88224000000002</v>
      </c>
      <c r="K34" s="17">
        <v>-1.18224</v>
      </c>
      <c r="L34" s="17">
        <v>215.8</v>
      </c>
      <c r="M34" s="17">
        <v>206.86389</v>
      </c>
      <c r="N34" s="17">
        <v>206.86378999999999</v>
      </c>
      <c r="O34" s="17">
        <v>8.9362100000000009</v>
      </c>
      <c r="P34" s="17"/>
      <c r="Q34" s="17"/>
      <c r="R34" s="17"/>
      <c r="S34" s="17">
        <v>0</v>
      </c>
      <c r="T34" s="17"/>
      <c r="U34" s="17"/>
      <c r="V34" s="17"/>
      <c r="W34" s="17">
        <v>0</v>
      </c>
      <c r="X34" s="17">
        <v>29.9</v>
      </c>
      <c r="Y34" s="17">
        <v>61.228140000000003</v>
      </c>
      <c r="Z34" s="17">
        <v>12.09102</v>
      </c>
      <c r="AA34" s="17">
        <v>17.808979999999998</v>
      </c>
      <c r="AB34" s="17">
        <v>83.6</v>
      </c>
      <c r="AC34" s="17">
        <v>67.995900000000006</v>
      </c>
      <c r="AD34" s="17">
        <v>66.766000000000005</v>
      </c>
      <c r="AE34" s="17">
        <v>16.834</v>
      </c>
      <c r="AF34" s="17"/>
      <c r="AG34" s="17"/>
      <c r="AH34" s="17"/>
      <c r="AI34" s="17">
        <v>0</v>
      </c>
      <c r="AJ34" s="17"/>
      <c r="AK34" s="17"/>
      <c r="AL34" s="17">
        <v>87.241659999999996</v>
      </c>
      <c r="AM34" s="17">
        <v>-87.241659999999996</v>
      </c>
      <c r="AN34" s="17">
        <v>184</v>
      </c>
      <c r="AO34" s="17">
        <v>196.22801999999999</v>
      </c>
      <c r="AP34" s="17">
        <v>196.22801999999999</v>
      </c>
      <c r="AQ34" s="17">
        <v>-12.228020000000001</v>
      </c>
      <c r="AR34" s="17">
        <v>203.7</v>
      </c>
      <c r="AS34" s="17">
        <v>196.22801999999999</v>
      </c>
      <c r="AT34" s="17">
        <v>196.22801999999999</v>
      </c>
      <c r="AU34" s="17">
        <v>7.4719800000000003</v>
      </c>
      <c r="AV34" s="17">
        <v>205.9</v>
      </c>
      <c r="AW34" s="17">
        <v>196.22801999999999</v>
      </c>
      <c r="AX34" s="17">
        <v>196.22801999999999</v>
      </c>
      <c r="AY34" s="17">
        <v>9.6719799999999996</v>
      </c>
      <c r="AZ34" s="17">
        <v>285.3</v>
      </c>
      <c r="BA34" s="17">
        <v>295.22593999999998</v>
      </c>
      <c r="BB34" s="17">
        <v>295.22593000000001</v>
      </c>
      <c r="BC34" s="17">
        <v>-9.9259299999999993</v>
      </c>
      <c r="BD34" s="17">
        <v>210.7</v>
      </c>
      <c r="BE34" s="17">
        <v>207.04164</v>
      </c>
      <c r="BF34" s="17">
        <v>207.04164</v>
      </c>
      <c r="BG34" s="17">
        <v>3.6583600000000001</v>
      </c>
      <c r="BH34" s="17">
        <v>110</v>
      </c>
      <c r="BI34" s="17">
        <v>103.83168999999999</v>
      </c>
      <c r="BJ34" s="17">
        <v>103.83168999999999</v>
      </c>
      <c r="BK34" s="17">
        <v>6.16831</v>
      </c>
      <c r="BL34" s="17">
        <v>144</v>
      </c>
      <c r="BM34" s="17">
        <v>250.66048000000001</v>
      </c>
      <c r="BN34" s="17">
        <v>178.02481</v>
      </c>
      <c r="BO34" s="17">
        <v>-34.024810000000002</v>
      </c>
      <c r="BP34" s="17">
        <v>3</v>
      </c>
      <c r="BQ34" s="17">
        <v>3.4527100000000002</v>
      </c>
      <c r="BR34" s="17">
        <v>3.4527100000000002</v>
      </c>
      <c r="BS34" s="17">
        <v>-0.45271</v>
      </c>
      <c r="BT34" s="17"/>
      <c r="BU34" s="17"/>
      <c r="BV34" s="17"/>
      <c r="BW34" s="17">
        <v>0</v>
      </c>
      <c r="BX34" s="17"/>
      <c r="BY34" s="17"/>
      <c r="BZ34" s="17"/>
      <c r="CA34" s="17">
        <v>0</v>
      </c>
      <c r="CB34" s="17"/>
      <c r="CC34" s="17"/>
      <c r="CD34" s="17"/>
      <c r="CE34" s="17">
        <v>0</v>
      </c>
      <c r="CF34" s="17"/>
      <c r="CG34" s="17"/>
      <c r="CH34" s="17"/>
      <c r="CI34" s="17">
        <v>0</v>
      </c>
      <c r="CJ34" s="17">
        <v>121.4</v>
      </c>
      <c r="CK34" s="17">
        <v>116.04233000000001</v>
      </c>
      <c r="CL34" s="17">
        <v>116.04233000000001</v>
      </c>
      <c r="CM34" s="17">
        <v>5.3576699999999997</v>
      </c>
      <c r="CN34" s="17">
        <v>5.8</v>
      </c>
      <c r="CO34" s="17">
        <v>5.1333399999999996</v>
      </c>
      <c r="CP34" s="17">
        <v>5.1333399999999996</v>
      </c>
      <c r="CQ34" s="17">
        <v>0.66666000000000003</v>
      </c>
      <c r="CR34" s="17">
        <v>5.0999999999999996</v>
      </c>
      <c r="CS34" s="17">
        <v>2.8177599999999998</v>
      </c>
      <c r="CT34" s="17">
        <v>2.8177500000000002</v>
      </c>
      <c r="CU34" s="17">
        <v>2.2822499999999999</v>
      </c>
      <c r="CV34" s="17"/>
      <c r="CW34" s="17"/>
      <c r="CX34" s="17"/>
      <c r="CY34" s="17">
        <v>0</v>
      </c>
      <c r="CZ34" s="17">
        <v>6.8</v>
      </c>
      <c r="DA34" s="17">
        <v>6.8787000000000003</v>
      </c>
      <c r="DB34" s="17">
        <v>6.8787000000000003</v>
      </c>
      <c r="DC34" s="17">
        <v>-7.8700000000000006E-2</v>
      </c>
      <c r="DD34" s="17">
        <v>12.8</v>
      </c>
      <c r="DE34" s="17">
        <v>14.919420000000001</v>
      </c>
      <c r="DF34" s="17">
        <v>14.919409999999999</v>
      </c>
      <c r="DG34" s="17">
        <v>-2.1194099999999998</v>
      </c>
      <c r="DH34" s="17">
        <v>80.400000000000006</v>
      </c>
      <c r="DI34" s="17">
        <v>39.120719999999999</v>
      </c>
      <c r="DJ34" s="17">
        <v>39.75544</v>
      </c>
      <c r="DK34" s="17">
        <v>40.644559999999998</v>
      </c>
      <c r="DL34" s="17"/>
      <c r="DM34" s="17"/>
      <c r="DN34" s="17"/>
      <c r="DO34" s="17">
        <v>0</v>
      </c>
      <c r="DP34" s="17"/>
      <c r="DQ34" s="17"/>
      <c r="DR34" s="17"/>
      <c r="DS34" s="17">
        <v>0</v>
      </c>
      <c r="DT34" s="17">
        <v>0</v>
      </c>
      <c r="DU34" s="17"/>
      <c r="DV34" s="17"/>
      <c r="DW34" s="17">
        <v>0</v>
      </c>
      <c r="DX34" s="17"/>
      <c r="DY34" s="17"/>
      <c r="DZ34" s="17"/>
      <c r="EA34" s="17">
        <v>0</v>
      </c>
      <c r="EB34" s="17">
        <v>70.2</v>
      </c>
      <c r="EC34" s="17">
        <v>59.170360000000002</v>
      </c>
      <c r="ED34" s="17">
        <v>60.78078</v>
      </c>
      <c r="EE34" s="17">
        <v>9.4192199999999993</v>
      </c>
      <c r="EF34" s="17">
        <v>110.8</v>
      </c>
      <c r="EG34" s="17">
        <v>93.388649999999998</v>
      </c>
      <c r="EH34" s="17">
        <v>63.909219999999998</v>
      </c>
      <c r="EI34" s="17">
        <v>46.890779999999999</v>
      </c>
      <c r="EJ34" s="17"/>
      <c r="EK34" s="17"/>
      <c r="EL34" s="17"/>
      <c r="EM34" s="17">
        <v>0</v>
      </c>
      <c r="EN34" s="17"/>
      <c r="EO34" s="17"/>
      <c r="EP34" s="17"/>
      <c r="EQ34" s="17">
        <v>0</v>
      </c>
      <c r="ER34" s="17"/>
      <c r="ES34" s="17"/>
      <c r="ET34" s="17"/>
      <c r="EU34" s="17">
        <v>0</v>
      </c>
      <c r="EV34" s="17">
        <v>0</v>
      </c>
      <c r="EW34" s="17"/>
      <c r="EX34" s="17"/>
      <c r="EY34" s="17">
        <v>0</v>
      </c>
      <c r="EZ34" s="17"/>
      <c r="FA34" s="17"/>
      <c r="FB34" s="17"/>
      <c r="FC34" s="17">
        <v>0</v>
      </c>
      <c r="FD34" s="17">
        <v>29</v>
      </c>
      <c r="FE34" s="17">
        <v>30.000630000000001</v>
      </c>
      <c r="FF34" s="17">
        <v>30.000620000000001</v>
      </c>
      <c r="FG34" s="17">
        <v>-1.0006200000000001</v>
      </c>
      <c r="FH34" s="17">
        <v>0</v>
      </c>
      <c r="FI34" s="17"/>
      <c r="FJ34" s="17"/>
      <c r="FK34" s="17">
        <v>0</v>
      </c>
      <c r="FL34" s="17"/>
      <c r="FM34" s="17"/>
      <c r="FN34" s="17"/>
      <c r="FO34" s="17">
        <v>0</v>
      </c>
      <c r="FP34" s="17">
        <v>18.2</v>
      </c>
      <c r="FQ34" s="17">
        <v>16.68403</v>
      </c>
      <c r="FR34" s="17">
        <v>16.68403</v>
      </c>
      <c r="FS34" s="17">
        <v>1.51597</v>
      </c>
      <c r="FT34" s="17">
        <v>0</v>
      </c>
      <c r="FU34" s="17"/>
      <c r="FV34" s="17"/>
      <c r="FW34" s="17">
        <v>0</v>
      </c>
      <c r="FX34" s="17">
        <v>67.400000000000006</v>
      </c>
      <c r="FY34" s="17">
        <v>63.409889999999997</v>
      </c>
      <c r="FZ34" s="17">
        <v>63.409880000000001</v>
      </c>
      <c r="GA34" s="17">
        <v>3.9901200000000001</v>
      </c>
      <c r="GB34" s="17">
        <v>182.2</v>
      </c>
      <c r="GC34" s="17">
        <v>184.91498000000001</v>
      </c>
      <c r="GD34" s="17">
        <v>184.91498000000001</v>
      </c>
      <c r="GE34" s="17">
        <v>-2.7149800000000002</v>
      </c>
      <c r="GF34" s="17">
        <v>182.2</v>
      </c>
      <c r="GG34" s="17">
        <v>184.91498000000001</v>
      </c>
      <c r="GH34" s="17">
        <v>184.91498000000001</v>
      </c>
      <c r="GI34" s="17">
        <v>-2.7149800000000002</v>
      </c>
      <c r="GJ34" s="17">
        <v>185.3</v>
      </c>
      <c r="GK34" s="17">
        <v>185.47028</v>
      </c>
      <c r="GL34" s="17">
        <v>185.47028</v>
      </c>
      <c r="GM34" s="17">
        <v>-0.17027999999999999</v>
      </c>
      <c r="GN34" s="17">
        <v>83.4</v>
      </c>
      <c r="GO34" s="17">
        <v>96.88758</v>
      </c>
      <c r="GP34" s="17">
        <v>83.467969999999994</v>
      </c>
      <c r="GQ34" s="17">
        <v>-6.7970000000000003E-2</v>
      </c>
      <c r="GR34" s="17">
        <v>7.6</v>
      </c>
      <c r="GS34" s="17">
        <v>7.9823300000000001</v>
      </c>
      <c r="GT34" s="17">
        <v>7.9823300000000001</v>
      </c>
      <c r="GU34" s="17">
        <v>-0.38233</v>
      </c>
      <c r="GV34" s="17">
        <v>9</v>
      </c>
      <c r="GW34" s="17">
        <v>8.3742099999999997</v>
      </c>
      <c r="GX34" s="17">
        <v>8.3742099999999997</v>
      </c>
      <c r="GY34" s="17">
        <v>0.62578999999999996</v>
      </c>
      <c r="GZ34" s="17">
        <v>16.2</v>
      </c>
      <c r="HA34" s="17">
        <v>16.209949999999999</v>
      </c>
      <c r="HB34" s="17">
        <v>10.84868</v>
      </c>
      <c r="HC34" s="17">
        <v>5.3513200000000003</v>
      </c>
      <c r="HD34" s="17"/>
      <c r="HE34" s="17"/>
      <c r="HF34" s="17"/>
      <c r="HG34" s="17">
        <v>0</v>
      </c>
      <c r="HH34" s="17">
        <v>0</v>
      </c>
      <c r="HI34" s="17">
        <v>1.97359</v>
      </c>
      <c r="HJ34" s="17">
        <v>1.97359</v>
      </c>
      <c r="HK34" s="17">
        <v>-1.97359</v>
      </c>
      <c r="HL34" s="17">
        <v>11.9</v>
      </c>
      <c r="HM34" s="17">
        <v>33.328150000000001</v>
      </c>
      <c r="HN34" s="17">
        <v>13.13129</v>
      </c>
      <c r="HO34" s="17">
        <v>-1.23129</v>
      </c>
      <c r="HP34" s="17">
        <v>84.2</v>
      </c>
      <c r="HQ34" s="17">
        <v>85</v>
      </c>
      <c r="HR34" s="17">
        <v>77.20438</v>
      </c>
      <c r="HS34" s="17">
        <v>6.9956199999999997</v>
      </c>
      <c r="HT34" s="17"/>
      <c r="HU34" s="17"/>
      <c r="HV34" s="17"/>
      <c r="HW34" s="17">
        <v>0</v>
      </c>
      <c r="HX34" s="17"/>
      <c r="HY34" s="17"/>
      <c r="HZ34" s="17"/>
      <c r="IA34" s="17">
        <v>0</v>
      </c>
      <c r="IB34" s="17">
        <v>72.2</v>
      </c>
      <c r="IC34" s="17"/>
      <c r="ID34" s="17">
        <v>68.040570000000002</v>
      </c>
      <c r="IE34" s="17">
        <v>4.1594300000000004</v>
      </c>
      <c r="IF34" s="17"/>
      <c r="IG34" s="17"/>
      <c r="IH34" s="17">
        <v>25.773199999999999</v>
      </c>
      <c r="II34" s="17">
        <v>-25.773199999999999</v>
      </c>
      <c r="IJ34" s="17"/>
      <c r="IK34" s="17"/>
      <c r="IL34" s="17"/>
      <c r="IM34" s="17">
        <v>0</v>
      </c>
      <c r="IN34" s="17">
        <v>45.8</v>
      </c>
      <c r="IO34" s="17">
        <v>45.221359999999997</v>
      </c>
      <c r="IP34" s="17"/>
      <c r="IQ34" s="17">
        <v>45.8</v>
      </c>
      <c r="IR34" s="17"/>
      <c r="IS34" s="17"/>
      <c r="IT34" s="17"/>
      <c r="IU34" s="17">
        <v>0</v>
      </c>
      <c r="IV34" s="17"/>
      <c r="IW34" s="17"/>
      <c r="IX34" s="17"/>
      <c r="IY34" s="17">
        <v>0</v>
      </c>
      <c r="IZ34" s="17"/>
      <c r="JA34" s="17"/>
      <c r="JB34" s="17"/>
      <c r="JC34" s="17">
        <v>0</v>
      </c>
      <c r="JD34" s="17">
        <v>70.400000000000006</v>
      </c>
      <c r="JE34" s="17">
        <v>84.600849999999994</v>
      </c>
      <c r="JF34" s="17">
        <v>75.207239999999999</v>
      </c>
      <c r="JG34" s="17">
        <v>-4.8072400000000002</v>
      </c>
      <c r="JH34" s="17">
        <v>174.2</v>
      </c>
      <c r="JI34" s="17">
        <v>184.14610999999999</v>
      </c>
      <c r="JJ34" s="17">
        <v>184.14610999999999</v>
      </c>
      <c r="JK34" s="17">
        <v>-9.9461099999999991</v>
      </c>
      <c r="JL34" s="17">
        <v>172.2</v>
      </c>
      <c r="JM34" s="17">
        <v>184.14610999999999</v>
      </c>
      <c r="JN34" s="17">
        <v>184.14610999999999</v>
      </c>
      <c r="JO34" s="17">
        <v>-11.946109999999999</v>
      </c>
      <c r="JP34" s="17">
        <v>200</v>
      </c>
      <c r="JQ34" s="17">
        <v>184.14610999999999</v>
      </c>
      <c r="JR34" s="17">
        <v>184.14610999999999</v>
      </c>
      <c r="JS34" s="17">
        <v>15.85389</v>
      </c>
      <c r="JT34" s="17">
        <v>268.60000000000002</v>
      </c>
      <c r="JU34" s="17">
        <v>277.04865999999998</v>
      </c>
      <c r="JV34" s="17">
        <v>277.04865000000001</v>
      </c>
      <c r="JW34" s="17">
        <v>-8.4486500000000007</v>
      </c>
      <c r="JX34" s="17">
        <v>40.1</v>
      </c>
      <c r="JY34" s="17">
        <v>73.590990000000005</v>
      </c>
      <c r="JZ34" s="17">
        <v>73.590990000000005</v>
      </c>
      <c r="KA34" s="17">
        <v>-33.490989999999996</v>
      </c>
      <c r="KB34" s="17">
        <v>27</v>
      </c>
      <c r="KC34" s="17">
        <v>36.905990000000003</v>
      </c>
      <c r="KD34" s="17">
        <v>36.905990000000003</v>
      </c>
      <c r="KE34" s="17">
        <v>-9.9059899999999992</v>
      </c>
      <c r="KF34" s="17"/>
      <c r="KG34" s="17"/>
      <c r="KH34" s="17"/>
      <c r="KI34" s="17">
        <v>0</v>
      </c>
      <c r="KJ34" s="17"/>
      <c r="KK34" s="17"/>
      <c r="KL34" s="17"/>
      <c r="KM34" s="17">
        <v>0</v>
      </c>
      <c r="KN34" s="17"/>
      <c r="KO34" s="17"/>
      <c r="KP34" s="17"/>
      <c r="KQ34" s="17">
        <v>0</v>
      </c>
      <c r="KR34" s="17"/>
      <c r="KS34" s="17"/>
      <c r="KT34" s="17"/>
      <c r="KU34" s="17">
        <v>0</v>
      </c>
      <c r="KV34" s="17"/>
      <c r="KW34" s="17"/>
      <c r="KX34" s="17"/>
      <c r="KY34" s="17">
        <v>0</v>
      </c>
      <c r="KZ34" s="17"/>
      <c r="LA34" s="17"/>
      <c r="LB34" s="17"/>
      <c r="LC34" s="17">
        <v>0</v>
      </c>
      <c r="LD34" s="17">
        <v>0.4</v>
      </c>
      <c r="LE34" s="17">
        <v>0.37169999999999997</v>
      </c>
      <c r="LF34" s="17">
        <v>0.37169000000000002</v>
      </c>
      <c r="LG34" s="17">
        <v>2.8309999999999998E-2</v>
      </c>
      <c r="LH34" s="17">
        <v>112.7</v>
      </c>
      <c r="LI34" s="17">
        <v>93.240769999999998</v>
      </c>
      <c r="LJ34" s="17">
        <v>146.05749</v>
      </c>
      <c r="LK34" s="17">
        <v>-33.357489999999999</v>
      </c>
      <c r="LL34" s="17">
        <v>88.2</v>
      </c>
      <c r="LM34" s="17">
        <v>94.359110000000001</v>
      </c>
      <c r="LN34" s="17">
        <v>59.747410000000002</v>
      </c>
      <c r="LO34" s="17">
        <v>28.452590000000001</v>
      </c>
      <c r="LP34" s="17">
        <v>66.099999999999994</v>
      </c>
      <c r="LQ34" s="17">
        <v>67.133979999999994</v>
      </c>
      <c r="LR34" s="17">
        <v>67.133979999999994</v>
      </c>
      <c r="LS34" s="17">
        <v>-1.0339799999999999</v>
      </c>
      <c r="LT34" s="17">
        <v>69.3</v>
      </c>
      <c r="LU34" s="17">
        <v>73.130470000000003</v>
      </c>
      <c r="LV34" s="17">
        <v>59.461820000000003</v>
      </c>
      <c r="LW34" s="17">
        <v>9.8381799999999995</v>
      </c>
      <c r="LX34" s="17">
        <v>30.1</v>
      </c>
      <c r="LY34" s="17">
        <v>29.951460000000001</v>
      </c>
      <c r="LZ34" s="17">
        <v>29.951450000000001</v>
      </c>
      <c r="MA34" s="17">
        <v>0.14854999999999999</v>
      </c>
      <c r="MB34" s="17"/>
      <c r="MC34" s="17"/>
      <c r="MD34" s="17"/>
      <c r="ME34" s="17">
        <v>0</v>
      </c>
      <c r="MF34" s="17"/>
      <c r="MG34" s="17"/>
      <c r="MH34" s="17"/>
      <c r="MI34" s="17">
        <v>0</v>
      </c>
      <c r="MJ34" s="17"/>
      <c r="MK34" s="17"/>
      <c r="ML34" s="17"/>
      <c r="MM34" s="17">
        <v>0</v>
      </c>
      <c r="MN34" s="17">
        <v>144.5</v>
      </c>
      <c r="MO34" s="17">
        <v>151.08876000000001</v>
      </c>
      <c r="MP34" s="17">
        <v>159.10798</v>
      </c>
      <c r="MQ34" s="17">
        <v>-14.60798</v>
      </c>
      <c r="MR34" s="17">
        <v>146.9</v>
      </c>
      <c r="MS34" s="17">
        <v>151.08876000000001</v>
      </c>
      <c r="MT34" s="17">
        <v>159.10798</v>
      </c>
      <c r="MU34" s="17">
        <v>-12.207979999999999</v>
      </c>
      <c r="MV34" s="17">
        <v>148.9</v>
      </c>
      <c r="MW34" s="17">
        <v>151.54248000000001</v>
      </c>
      <c r="MX34" s="17">
        <v>159.58578</v>
      </c>
      <c r="MY34" s="17">
        <v>-10.685779999999999</v>
      </c>
      <c r="MZ34" s="17"/>
      <c r="NA34" s="17"/>
      <c r="NB34" s="17"/>
      <c r="NC34" s="17">
        <v>0</v>
      </c>
      <c r="ND34" s="17"/>
      <c r="NE34" s="17"/>
      <c r="NF34" s="17"/>
      <c r="NG34" s="17">
        <v>0</v>
      </c>
      <c r="NH34" s="17"/>
      <c r="NI34" s="17"/>
      <c r="NJ34" s="17"/>
      <c r="NK34" s="17">
        <v>0</v>
      </c>
      <c r="NL34" s="17"/>
      <c r="NM34" s="17"/>
      <c r="NN34" s="17"/>
      <c r="NO34" s="17">
        <v>0</v>
      </c>
      <c r="NP34" s="17"/>
      <c r="NQ34" s="17"/>
      <c r="NR34" s="17"/>
      <c r="NS34" s="17">
        <v>0</v>
      </c>
      <c r="NT34" s="17">
        <v>136.4</v>
      </c>
      <c r="NU34" s="17">
        <v>213.11981</v>
      </c>
      <c r="NV34" s="17">
        <v>213.11997</v>
      </c>
      <c r="NW34" s="17">
        <v>-76.719970000000004</v>
      </c>
      <c r="NX34" s="17">
        <v>77.5</v>
      </c>
      <c r="NY34" s="17">
        <v>106.87990000000001</v>
      </c>
      <c r="NZ34" s="17">
        <v>106.87999000000001</v>
      </c>
      <c r="OA34" s="17">
        <v>-29.379989999999999</v>
      </c>
      <c r="OB34" s="17">
        <v>1.3</v>
      </c>
      <c r="OC34" s="17"/>
      <c r="OD34" s="17">
        <v>1.2190000000000001</v>
      </c>
      <c r="OE34" s="17">
        <v>8.1000000000000003E-2</v>
      </c>
      <c r="OF34" s="17">
        <v>50.9</v>
      </c>
      <c r="OG34" s="17">
        <v>53</v>
      </c>
      <c r="OH34" s="17">
        <v>80.540000000000006</v>
      </c>
      <c r="OI34" s="17">
        <v>-29.64</v>
      </c>
      <c r="OJ34" s="17">
        <v>80.5</v>
      </c>
      <c r="OK34" s="17"/>
      <c r="OL34" s="17">
        <v>80</v>
      </c>
      <c r="OM34" s="17">
        <v>0.5</v>
      </c>
      <c r="ON34" s="17">
        <v>13.5</v>
      </c>
      <c r="OO34" s="17">
        <v>12.3</v>
      </c>
      <c r="OP34" s="17">
        <v>14.159000000000001</v>
      </c>
      <c r="OQ34" s="17">
        <v>-0.65900000000000003</v>
      </c>
      <c r="OR34" s="17">
        <v>0.4</v>
      </c>
      <c r="OS34" s="17"/>
      <c r="OT34" s="17">
        <v>0.5</v>
      </c>
      <c r="OU34" s="17">
        <v>-0.1</v>
      </c>
      <c r="OV34" s="17">
        <v>4.2</v>
      </c>
      <c r="OW34" s="17">
        <v>3.6</v>
      </c>
      <c r="OX34" s="17">
        <v>3.6</v>
      </c>
      <c r="OY34" s="17">
        <v>0.6</v>
      </c>
      <c r="OZ34" s="17"/>
      <c r="PA34" s="17"/>
      <c r="PB34" s="17"/>
      <c r="PC34" s="17">
        <v>0</v>
      </c>
      <c r="PD34" s="17">
        <v>9.9</v>
      </c>
      <c r="PE34" s="17">
        <v>9.98292</v>
      </c>
      <c r="PF34" s="17">
        <v>9.0000199999999992</v>
      </c>
      <c r="PG34" s="17">
        <v>0.89998</v>
      </c>
      <c r="PH34" s="17">
        <v>2.5</v>
      </c>
      <c r="PI34" s="17">
        <v>4.7305099999999998</v>
      </c>
      <c r="PJ34" s="17">
        <v>1.46</v>
      </c>
      <c r="PK34" s="17">
        <v>1.04</v>
      </c>
      <c r="PL34" s="17">
        <v>208.84</v>
      </c>
      <c r="PM34" s="17"/>
      <c r="PN34" s="17">
        <v>211.322</v>
      </c>
      <c r="PO34" s="17">
        <v>-2.4820000000000002</v>
      </c>
      <c r="PP34" s="17">
        <v>0.4</v>
      </c>
      <c r="PQ34" s="17">
        <v>1</v>
      </c>
      <c r="PR34" s="17">
        <v>1</v>
      </c>
      <c r="PS34" s="17">
        <v>-0.6</v>
      </c>
      <c r="PT34" s="17">
        <v>1.3</v>
      </c>
      <c r="PU34" s="17">
        <v>1.91</v>
      </c>
      <c r="PV34" s="17">
        <v>1.91</v>
      </c>
      <c r="PW34" s="17">
        <v>-0.61</v>
      </c>
      <c r="PX34" s="17">
        <v>4.3</v>
      </c>
      <c r="PY34" s="17">
        <v>4</v>
      </c>
      <c r="PZ34" s="17">
        <v>4</v>
      </c>
      <c r="QA34" s="17">
        <v>0.3</v>
      </c>
      <c r="QB34" s="17">
        <v>20.100000000000001</v>
      </c>
      <c r="QC34" s="17">
        <v>15.53398</v>
      </c>
      <c r="QD34" s="17">
        <v>15.53398</v>
      </c>
      <c r="QE34" s="17">
        <v>4.56602</v>
      </c>
      <c r="QF34" s="17">
        <v>3.5</v>
      </c>
      <c r="QG34" s="17">
        <v>3.1</v>
      </c>
      <c r="QH34" s="17">
        <v>3.1</v>
      </c>
      <c r="QI34" s="17">
        <v>0.4</v>
      </c>
      <c r="QJ34" s="17">
        <v>3.5</v>
      </c>
      <c r="QK34" s="17"/>
      <c r="QL34" s="17"/>
      <c r="QM34" s="17">
        <v>3.5</v>
      </c>
      <c r="QN34" s="17">
        <v>3.5</v>
      </c>
      <c r="QO34" s="17">
        <v>3.5</v>
      </c>
      <c r="QP34" s="17">
        <v>3.5</v>
      </c>
      <c r="QQ34" s="17">
        <v>0</v>
      </c>
      <c r="QR34" s="17">
        <v>16.2</v>
      </c>
      <c r="QS34" s="17">
        <v>17.475729999999999</v>
      </c>
      <c r="QT34" s="17">
        <v>17.475729999999999</v>
      </c>
      <c r="QU34" s="17">
        <v>-1.27573</v>
      </c>
      <c r="QV34" s="17">
        <v>15.7</v>
      </c>
      <c r="QW34" s="17"/>
      <c r="QX34" s="17">
        <v>15.946999999999999</v>
      </c>
      <c r="QY34" s="17">
        <v>-0.247</v>
      </c>
      <c r="QZ34" s="17">
        <v>18.7</v>
      </c>
      <c r="RA34" s="17"/>
      <c r="RB34" s="17">
        <v>18.876999999999999</v>
      </c>
      <c r="RC34" s="17">
        <v>-0.17699999999999999</v>
      </c>
      <c r="RD34" s="17">
        <v>9.8000000000000007</v>
      </c>
      <c r="RE34" s="17">
        <v>11.4</v>
      </c>
      <c r="RF34" s="17">
        <v>13.689</v>
      </c>
      <c r="RG34" s="17">
        <v>-3.8889999999999998</v>
      </c>
      <c r="RH34" s="17">
        <v>40.4</v>
      </c>
      <c r="RI34" s="17">
        <v>49.33</v>
      </c>
      <c r="RJ34" s="17">
        <v>49.33</v>
      </c>
      <c r="RK34" s="17">
        <v>-8.93</v>
      </c>
      <c r="RL34" s="17">
        <v>2.1</v>
      </c>
      <c r="RM34" s="17">
        <v>3</v>
      </c>
      <c r="RN34" s="17">
        <v>3</v>
      </c>
      <c r="RO34" s="17">
        <v>-0.9</v>
      </c>
      <c r="RP34" s="17">
        <v>2.4</v>
      </c>
      <c r="RQ34" s="17">
        <v>2.4</v>
      </c>
      <c r="RR34" s="17">
        <v>2.4</v>
      </c>
      <c r="RS34" s="17">
        <v>0</v>
      </c>
      <c r="RT34" s="17">
        <v>2.1</v>
      </c>
      <c r="RU34" s="17">
        <v>2.4</v>
      </c>
      <c r="RV34" s="17">
        <v>2.4</v>
      </c>
      <c r="RW34" s="17">
        <v>-0.3</v>
      </c>
      <c r="RX34" s="17">
        <v>2.4</v>
      </c>
      <c r="RY34" s="17">
        <v>2.8</v>
      </c>
      <c r="RZ34" s="17">
        <v>2.8</v>
      </c>
      <c r="SA34" s="17">
        <v>-0.4</v>
      </c>
      <c r="SB34" s="17">
        <v>19.2</v>
      </c>
      <c r="SC34" s="17"/>
      <c r="SD34" s="17">
        <v>19.053000000000001</v>
      </c>
      <c r="SE34" s="17">
        <v>0.14699999999999999</v>
      </c>
      <c r="SF34" s="17">
        <v>2</v>
      </c>
      <c r="SG34" s="17">
        <v>2.1</v>
      </c>
      <c r="SH34" s="17">
        <v>2.1</v>
      </c>
      <c r="SI34" s="17">
        <v>-0.1</v>
      </c>
      <c r="SJ34" s="17">
        <v>16.899999999999999</v>
      </c>
      <c r="SK34" s="17"/>
      <c r="SL34" s="17">
        <v>15.73831</v>
      </c>
      <c r="SM34" s="17">
        <v>1.1616899999999999</v>
      </c>
      <c r="SN34" s="17">
        <v>0.8</v>
      </c>
      <c r="SO34" s="17">
        <v>0.88</v>
      </c>
      <c r="SP34" s="17">
        <v>0.88</v>
      </c>
      <c r="SQ34" s="17">
        <v>-0.08</v>
      </c>
      <c r="SR34" s="17">
        <v>0</v>
      </c>
      <c r="SS34" s="17">
        <v>0.4</v>
      </c>
      <c r="ST34" s="17">
        <v>0.4</v>
      </c>
      <c r="SU34" s="17">
        <v>-0.4</v>
      </c>
      <c r="SV34" s="17">
        <v>4.3</v>
      </c>
      <c r="SW34" s="17">
        <v>4.7</v>
      </c>
      <c r="SX34" s="17">
        <v>4.7</v>
      </c>
      <c r="SY34" s="17">
        <v>-0.4</v>
      </c>
      <c r="SZ34" s="17">
        <v>2.2999999999999998</v>
      </c>
      <c r="TA34" s="17">
        <v>2.2999999999999998</v>
      </c>
      <c r="TB34" s="17">
        <v>2.2999999999999998</v>
      </c>
      <c r="TC34" s="17">
        <v>0</v>
      </c>
      <c r="TD34" s="17">
        <v>3.7</v>
      </c>
      <c r="TE34" s="17">
        <v>3.5</v>
      </c>
      <c r="TF34" s="17">
        <v>3.5</v>
      </c>
      <c r="TG34" s="17">
        <v>0.2</v>
      </c>
      <c r="TH34" s="17">
        <v>5.0999999999999996</v>
      </c>
      <c r="TI34" s="17">
        <v>5</v>
      </c>
      <c r="TJ34" s="17">
        <v>5</v>
      </c>
      <c r="TK34" s="17">
        <v>0.1</v>
      </c>
      <c r="TL34" s="17"/>
      <c r="TM34" s="17"/>
      <c r="TN34" s="17"/>
      <c r="TO34" s="17">
        <v>0</v>
      </c>
      <c r="TP34" s="17">
        <v>21.1</v>
      </c>
      <c r="TQ34" s="17">
        <v>14.46</v>
      </c>
      <c r="TR34" s="17">
        <v>14.46</v>
      </c>
      <c r="TS34" s="17">
        <v>6.64</v>
      </c>
      <c r="TT34" s="17">
        <v>42.9</v>
      </c>
      <c r="TU34" s="17">
        <v>62.25</v>
      </c>
      <c r="TV34" s="17">
        <v>66.617000000000004</v>
      </c>
      <c r="TW34" s="17">
        <v>-23.716999999999999</v>
      </c>
      <c r="TX34" s="17">
        <v>37.1</v>
      </c>
      <c r="TY34" s="17"/>
      <c r="TZ34" s="17">
        <v>36.768999999999998</v>
      </c>
      <c r="UA34" s="17">
        <v>0.33100000000000002</v>
      </c>
      <c r="UB34" s="17">
        <v>46.1</v>
      </c>
      <c r="UC34" s="17">
        <v>32.200000000000003</v>
      </c>
      <c r="UD34" s="17">
        <v>37.335000000000001</v>
      </c>
      <c r="UE34" s="17">
        <v>8.7650000000000006</v>
      </c>
      <c r="UF34" s="17">
        <v>57.3</v>
      </c>
      <c r="UG34" s="17">
        <v>40.700000000000003</v>
      </c>
      <c r="UH34" s="17">
        <v>47.41</v>
      </c>
      <c r="UI34" s="17">
        <v>9.89</v>
      </c>
      <c r="UJ34" s="17">
        <v>8.6999999999999993</v>
      </c>
      <c r="UK34" s="17">
        <v>4.2</v>
      </c>
      <c r="UL34" s="17">
        <v>5.4249999999999998</v>
      </c>
      <c r="UM34" s="17">
        <v>3.2749999999999999</v>
      </c>
      <c r="UN34" s="17">
        <v>4.8</v>
      </c>
      <c r="UO34" s="17">
        <v>3.4</v>
      </c>
      <c r="UP34" s="17">
        <v>4.3630000000000004</v>
      </c>
      <c r="UQ34" s="17">
        <v>0.437</v>
      </c>
      <c r="UR34" s="17">
        <v>7</v>
      </c>
      <c r="US34" s="17">
        <v>8</v>
      </c>
      <c r="UT34" s="17">
        <v>5</v>
      </c>
      <c r="UU34" s="17">
        <v>2</v>
      </c>
      <c r="UV34" s="17">
        <v>2.1</v>
      </c>
      <c r="UW34" s="17">
        <v>2</v>
      </c>
      <c r="UX34" s="17">
        <v>2</v>
      </c>
      <c r="UY34" s="17">
        <v>0.1</v>
      </c>
      <c r="UZ34" s="17">
        <v>7.7</v>
      </c>
      <c r="VA34" s="17">
        <v>8</v>
      </c>
      <c r="VB34" s="17">
        <v>8</v>
      </c>
      <c r="VC34" s="17">
        <v>-0.3</v>
      </c>
      <c r="VD34" s="17">
        <v>3.9</v>
      </c>
      <c r="VE34" s="17">
        <v>4</v>
      </c>
      <c r="VF34" s="17">
        <v>4</v>
      </c>
      <c r="VG34" s="17">
        <v>-0.1</v>
      </c>
      <c r="VH34" s="17">
        <v>4.4000000000000004</v>
      </c>
      <c r="VI34" s="17">
        <v>4</v>
      </c>
      <c r="VJ34" s="17">
        <v>4</v>
      </c>
      <c r="VK34" s="17">
        <v>0.4</v>
      </c>
      <c r="VL34" s="17">
        <v>4.5999999999999996</v>
      </c>
      <c r="VM34" s="17">
        <v>5</v>
      </c>
      <c r="VN34" s="17">
        <v>5</v>
      </c>
      <c r="VO34" s="17">
        <v>-0.4</v>
      </c>
      <c r="VP34" s="17">
        <v>14.2</v>
      </c>
      <c r="VQ34" s="17">
        <v>11.5</v>
      </c>
      <c r="VR34" s="17">
        <v>11.965999999999999</v>
      </c>
      <c r="VS34" s="17">
        <v>2.234</v>
      </c>
      <c r="VT34" s="17">
        <v>252.9</v>
      </c>
      <c r="VU34" s="17"/>
      <c r="VV34" s="17">
        <v>220.827</v>
      </c>
      <c r="VW34" s="17">
        <v>32.073</v>
      </c>
      <c r="VX34" s="17">
        <v>18.3</v>
      </c>
      <c r="VY34" s="17"/>
      <c r="VZ34" s="17">
        <v>15.925000000000001</v>
      </c>
      <c r="WA34" s="17">
        <v>2.375</v>
      </c>
      <c r="WB34" s="17">
        <v>147.19999999999999</v>
      </c>
      <c r="WC34" s="17"/>
      <c r="WD34" s="17">
        <v>144.48400000000001</v>
      </c>
      <c r="WE34" s="17">
        <v>2.7160000000000002</v>
      </c>
      <c r="WF34" s="17">
        <v>0.6</v>
      </c>
      <c r="WG34" s="17">
        <v>0.6</v>
      </c>
      <c r="WH34" s="17">
        <v>0.6</v>
      </c>
      <c r="WI34" s="17">
        <v>0</v>
      </c>
      <c r="WJ34" s="17">
        <v>75.400000000000006</v>
      </c>
      <c r="WK34" s="17">
        <v>50.5</v>
      </c>
      <c r="WL34" s="17">
        <v>54</v>
      </c>
      <c r="WM34" s="17">
        <v>21.4</v>
      </c>
      <c r="WN34" s="17">
        <v>84.6</v>
      </c>
      <c r="WO34" s="17">
        <v>69.099999999999994</v>
      </c>
      <c r="WP34" s="17">
        <v>72</v>
      </c>
      <c r="WQ34" s="17">
        <v>12.6</v>
      </c>
      <c r="WR34" s="17">
        <v>107.2</v>
      </c>
      <c r="WS34" s="17"/>
      <c r="WT34" s="17">
        <v>110.85899999999999</v>
      </c>
      <c r="WU34" s="17">
        <v>-3.6589999999999998</v>
      </c>
      <c r="WV34" s="17">
        <v>18.3</v>
      </c>
      <c r="WW34" s="17"/>
      <c r="WX34" s="17">
        <v>19.242999999999999</v>
      </c>
      <c r="WY34" s="17">
        <v>-0.94299999999999995</v>
      </c>
      <c r="WZ34" s="17">
        <v>7.2</v>
      </c>
      <c r="XA34" s="17">
        <v>7.2</v>
      </c>
      <c r="XB34" s="17">
        <v>7.2</v>
      </c>
      <c r="XC34" s="17">
        <v>0</v>
      </c>
      <c r="XD34" s="17"/>
      <c r="XE34" s="17"/>
      <c r="XF34" s="17"/>
      <c r="XG34" s="17">
        <v>0</v>
      </c>
      <c r="XH34" s="17">
        <v>9.5</v>
      </c>
      <c r="XI34" s="17">
        <v>10.8</v>
      </c>
      <c r="XJ34" s="17">
        <v>10.8</v>
      </c>
      <c r="XK34" s="17">
        <v>-1.3</v>
      </c>
      <c r="XL34" s="17">
        <v>28</v>
      </c>
      <c r="XM34" s="17">
        <v>29</v>
      </c>
      <c r="XN34" s="17">
        <v>29</v>
      </c>
      <c r="XO34" s="17">
        <v>-1</v>
      </c>
      <c r="XP34" s="17">
        <v>27</v>
      </c>
      <c r="XQ34" s="17">
        <v>29</v>
      </c>
      <c r="XR34" s="17">
        <v>29</v>
      </c>
      <c r="XS34" s="17">
        <v>-2</v>
      </c>
      <c r="XT34" s="17">
        <v>15.1</v>
      </c>
      <c r="XU34" s="17">
        <v>14</v>
      </c>
      <c r="XV34" s="17">
        <v>14</v>
      </c>
      <c r="XW34" s="17">
        <v>1.1000000000000001</v>
      </c>
      <c r="XX34" s="17">
        <v>19.100000000000001</v>
      </c>
      <c r="XY34" s="17">
        <v>20.145</v>
      </c>
      <c r="XZ34" s="17">
        <v>20.145</v>
      </c>
      <c r="YA34" s="17">
        <v>-1.0449999999999999</v>
      </c>
      <c r="YB34" s="17">
        <v>8.1</v>
      </c>
      <c r="YC34" s="17">
        <v>7.67</v>
      </c>
      <c r="YD34" s="17">
        <v>7.67</v>
      </c>
      <c r="YE34" s="17">
        <v>0.43</v>
      </c>
      <c r="YF34" s="17">
        <v>10.99</v>
      </c>
      <c r="YG34" s="17">
        <v>11</v>
      </c>
      <c r="YH34" s="17">
        <v>11</v>
      </c>
      <c r="YI34" s="17">
        <v>-0.01</v>
      </c>
    </row>
    <row r="35" spans="1:659" ht="24" customHeight="1" x14ac:dyDescent="0.3">
      <c r="A35" s="1"/>
      <c r="B35" s="16" t="s">
        <v>72</v>
      </c>
      <c r="C35" s="16" t="s">
        <v>806</v>
      </c>
      <c r="D35" s="17">
        <v>82.07</v>
      </c>
      <c r="E35" s="17">
        <v>43.870049999999999</v>
      </c>
      <c r="F35" s="17">
        <v>20.763490000000001</v>
      </c>
      <c r="G35" s="17">
        <v>61.306510000000003</v>
      </c>
      <c r="H35" s="17">
        <v>635.1</v>
      </c>
      <c r="I35" s="17">
        <v>635.88252999999997</v>
      </c>
      <c r="J35" s="17">
        <v>635.88223000000005</v>
      </c>
      <c r="K35" s="17">
        <v>-0.78222999999999998</v>
      </c>
      <c r="L35" s="17">
        <v>216</v>
      </c>
      <c r="M35" s="17">
        <v>206.86389</v>
      </c>
      <c r="N35" s="17">
        <v>206.86378999999999</v>
      </c>
      <c r="O35" s="17">
        <v>9.1362100000000002</v>
      </c>
      <c r="P35" s="17"/>
      <c r="Q35" s="17"/>
      <c r="R35" s="17"/>
      <c r="S35" s="17">
        <v>0</v>
      </c>
      <c r="T35" s="17"/>
      <c r="U35" s="17"/>
      <c r="V35" s="17"/>
      <c r="W35" s="17">
        <v>0</v>
      </c>
      <c r="X35" s="17">
        <v>31.2</v>
      </c>
      <c r="Y35" s="17">
        <v>61.228140000000003</v>
      </c>
      <c r="Z35" s="17">
        <v>12.09102</v>
      </c>
      <c r="AA35" s="17">
        <v>19.108979999999999</v>
      </c>
      <c r="AB35" s="17">
        <v>87.4</v>
      </c>
      <c r="AC35" s="17">
        <v>67.995900000000006</v>
      </c>
      <c r="AD35" s="17">
        <v>66.766000000000005</v>
      </c>
      <c r="AE35" s="17">
        <v>20.634</v>
      </c>
      <c r="AF35" s="17"/>
      <c r="AG35" s="17"/>
      <c r="AH35" s="17"/>
      <c r="AI35" s="17">
        <v>0</v>
      </c>
      <c r="AJ35" s="17"/>
      <c r="AK35" s="17"/>
      <c r="AL35" s="17">
        <v>87.241659999999996</v>
      </c>
      <c r="AM35" s="17">
        <v>-87.241659999999996</v>
      </c>
      <c r="AN35" s="17">
        <v>184</v>
      </c>
      <c r="AO35" s="17">
        <v>196.22801999999999</v>
      </c>
      <c r="AP35" s="17">
        <v>196.22801999999999</v>
      </c>
      <c r="AQ35" s="17">
        <v>-12.228020000000001</v>
      </c>
      <c r="AR35" s="17">
        <v>201.8</v>
      </c>
      <c r="AS35" s="17">
        <v>196.22801999999999</v>
      </c>
      <c r="AT35" s="17">
        <v>196.22801999999999</v>
      </c>
      <c r="AU35" s="17">
        <v>5.5719799999999999</v>
      </c>
      <c r="AV35" s="17">
        <v>204.2</v>
      </c>
      <c r="AW35" s="17">
        <v>196.22801999999999</v>
      </c>
      <c r="AX35" s="17">
        <v>196.22801999999999</v>
      </c>
      <c r="AY35" s="17">
        <v>7.9719800000000003</v>
      </c>
      <c r="AZ35" s="17">
        <v>284.7</v>
      </c>
      <c r="BA35" s="17">
        <v>295.22593999999998</v>
      </c>
      <c r="BB35" s="17">
        <v>295.22593000000001</v>
      </c>
      <c r="BC35" s="17">
        <v>-10.525930000000001</v>
      </c>
      <c r="BD35" s="17">
        <v>209.8</v>
      </c>
      <c r="BE35" s="17">
        <v>207.04164</v>
      </c>
      <c r="BF35" s="17">
        <v>207.04164</v>
      </c>
      <c r="BG35" s="17">
        <v>2.7583600000000001</v>
      </c>
      <c r="BH35" s="17">
        <v>109.8</v>
      </c>
      <c r="BI35" s="17">
        <v>103.83168999999999</v>
      </c>
      <c r="BJ35" s="17">
        <v>103.83168999999999</v>
      </c>
      <c r="BK35" s="17">
        <v>5.9683099999999998</v>
      </c>
      <c r="BL35" s="17">
        <v>144.69999999999999</v>
      </c>
      <c r="BM35" s="17">
        <v>230.21083999999999</v>
      </c>
      <c r="BN35" s="17">
        <v>151.78231</v>
      </c>
      <c r="BO35" s="17">
        <v>-7.0823099999999997</v>
      </c>
      <c r="BP35" s="17">
        <v>3.1</v>
      </c>
      <c r="BQ35" s="17">
        <v>3.4527100000000002</v>
      </c>
      <c r="BR35" s="17">
        <v>3.4527100000000002</v>
      </c>
      <c r="BS35" s="17">
        <v>-0.35271000000000002</v>
      </c>
      <c r="BT35" s="17"/>
      <c r="BU35" s="17"/>
      <c r="BV35" s="17"/>
      <c r="BW35" s="17">
        <v>0</v>
      </c>
      <c r="BX35" s="17"/>
      <c r="BY35" s="17"/>
      <c r="BZ35" s="17"/>
      <c r="CA35" s="17">
        <v>0</v>
      </c>
      <c r="CB35" s="17"/>
      <c r="CC35" s="17"/>
      <c r="CD35" s="17"/>
      <c r="CE35" s="17">
        <v>0</v>
      </c>
      <c r="CF35" s="17"/>
      <c r="CG35" s="17"/>
      <c r="CH35" s="17"/>
      <c r="CI35" s="17">
        <v>0</v>
      </c>
      <c r="CJ35" s="17">
        <v>123</v>
      </c>
      <c r="CK35" s="17">
        <v>116.04233000000001</v>
      </c>
      <c r="CL35" s="17">
        <v>116.04233000000001</v>
      </c>
      <c r="CM35" s="17">
        <v>6.9576700000000002</v>
      </c>
      <c r="CN35" s="17">
        <v>6.1</v>
      </c>
      <c r="CO35" s="17">
        <v>5.1333399999999996</v>
      </c>
      <c r="CP35" s="17">
        <v>5.1333399999999996</v>
      </c>
      <c r="CQ35" s="17">
        <v>0.96665999999999996</v>
      </c>
      <c r="CR35" s="17">
        <v>5.2</v>
      </c>
      <c r="CS35" s="17">
        <v>2.8177599999999998</v>
      </c>
      <c r="CT35" s="17">
        <v>2.8177500000000002</v>
      </c>
      <c r="CU35" s="17">
        <v>2.38225</v>
      </c>
      <c r="CV35" s="17"/>
      <c r="CW35" s="17"/>
      <c r="CX35" s="17"/>
      <c r="CY35" s="17">
        <v>0</v>
      </c>
      <c r="CZ35" s="17">
        <v>6.8</v>
      </c>
      <c r="DA35" s="17">
        <v>6.8787000000000003</v>
      </c>
      <c r="DB35" s="17">
        <v>6.8787000000000003</v>
      </c>
      <c r="DC35" s="17">
        <v>-7.8700000000000006E-2</v>
      </c>
      <c r="DD35" s="17">
        <v>12.8</v>
      </c>
      <c r="DE35" s="17">
        <v>14.919420000000001</v>
      </c>
      <c r="DF35" s="17">
        <v>14.919409999999999</v>
      </c>
      <c r="DG35" s="17">
        <v>-2.1194099999999998</v>
      </c>
      <c r="DH35" s="17">
        <v>80.8</v>
      </c>
      <c r="DI35" s="17">
        <v>32.1158</v>
      </c>
      <c r="DJ35" s="17">
        <v>34.313769999999998</v>
      </c>
      <c r="DK35" s="17">
        <v>46.486229999999999</v>
      </c>
      <c r="DL35" s="17"/>
      <c r="DM35" s="17"/>
      <c r="DN35" s="17"/>
      <c r="DO35" s="17">
        <v>0</v>
      </c>
      <c r="DP35" s="17"/>
      <c r="DQ35" s="17"/>
      <c r="DR35" s="17"/>
      <c r="DS35" s="17">
        <v>0</v>
      </c>
      <c r="DT35" s="17">
        <v>0</v>
      </c>
      <c r="DU35" s="17"/>
      <c r="DV35" s="17"/>
      <c r="DW35" s="17">
        <v>0</v>
      </c>
      <c r="DX35" s="17"/>
      <c r="DY35" s="17"/>
      <c r="DZ35" s="17"/>
      <c r="EA35" s="17">
        <v>0</v>
      </c>
      <c r="EB35" s="17">
        <v>70.400000000000006</v>
      </c>
      <c r="EC35" s="17">
        <v>55.487949999999998</v>
      </c>
      <c r="ED35" s="17">
        <v>57.242080000000001</v>
      </c>
      <c r="EE35" s="17">
        <v>13.157920000000001</v>
      </c>
      <c r="EF35" s="17">
        <v>86.2</v>
      </c>
      <c r="EG35" s="17">
        <v>58.848050000000001</v>
      </c>
      <c r="EH35" s="17">
        <v>78.934010000000001</v>
      </c>
      <c r="EI35" s="17">
        <v>7.2659900000000004</v>
      </c>
      <c r="EJ35" s="17"/>
      <c r="EK35" s="17"/>
      <c r="EL35" s="17"/>
      <c r="EM35" s="17">
        <v>0</v>
      </c>
      <c r="EN35" s="17"/>
      <c r="EO35" s="17"/>
      <c r="EP35" s="17"/>
      <c r="EQ35" s="17">
        <v>0</v>
      </c>
      <c r="ER35" s="17"/>
      <c r="ES35" s="17"/>
      <c r="ET35" s="17"/>
      <c r="EU35" s="17">
        <v>0</v>
      </c>
      <c r="EV35" s="17">
        <v>0</v>
      </c>
      <c r="EW35" s="17"/>
      <c r="EX35" s="17"/>
      <c r="EY35" s="17">
        <v>0</v>
      </c>
      <c r="EZ35" s="17"/>
      <c r="FA35" s="17"/>
      <c r="FB35" s="17"/>
      <c r="FC35" s="17">
        <v>0</v>
      </c>
      <c r="FD35" s="17">
        <v>27.8</v>
      </c>
      <c r="FE35" s="17">
        <v>30.000630000000001</v>
      </c>
      <c r="FF35" s="17">
        <v>30.000620000000001</v>
      </c>
      <c r="FG35" s="17">
        <v>-2.2006199999999998</v>
      </c>
      <c r="FH35" s="17">
        <v>0</v>
      </c>
      <c r="FI35" s="17"/>
      <c r="FJ35" s="17"/>
      <c r="FK35" s="17">
        <v>0</v>
      </c>
      <c r="FL35" s="17"/>
      <c r="FM35" s="17"/>
      <c r="FN35" s="17"/>
      <c r="FO35" s="17">
        <v>0</v>
      </c>
      <c r="FP35" s="17">
        <v>18.2</v>
      </c>
      <c r="FQ35" s="17">
        <v>16.68403</v>
      </c>
      <c r="FR35" s="17">
        <v>16.68403</v>
      </c>
      <c r="FS35" s="17">
        <v>1.51597</v>
      </c>
      <c r="FT35" s="17">
        <v>0</v>
      </c>
      <c r="FU35" s="17"/>
      <c r="FV35" s="17"/>
      <c r="FW35" s="17">
        <v>0</v>
      </c>
      <c r="FX35" s="17">
        <v>62.6</v>
      </c>
      <c r="FY35" s="17">
        <v>63.409889999999997</v>
      </c>
      <c r="FZ35" s="17">
        <v>63.409880000000001</v>
      </c>
      <c r="GA35" s="17">
        <v>-0.80988000000000004</v>
      </c>
      <c r="GB35" s="17">
        <v>184.6</v>
      </c>
      <c r="GC35" s="17">
        <v>184.91498000000001</v>
      </c>
      <c r="GD35" s="17">
        <v>184.91498000000001</v>
      </c>
      <c r="GE35" s="17">
        <v>-0.31497999999999998</v>
      </c>
      <c r="GF35" s="17">
        <v>185.1</v>
      </c>
      <c r="GG35" s="17">
        <v>184.91498000000001</v>
      </c>
      <c r="GH35" s="17">
        <v>184.91498000000001</v>
      </c>
      <c r="GI35" s="17">
        <v>0.18501999999999999</v>
      </c>
      <c r="GJ35" s="17">
        <v>184.5</v>
      </c>
      <c r="GK35" s="17">
        <v>185.47028</v>
      </c>
      <c r="GL35" s="17">
        <v>185.47028</v>
      </c>
      <c r="GM35" s="17">
        <v>-0.97028000000000003</v>
      </c>
      <c r="GN35" s="17">
        <v>84.1</v>
      </c>
      <c r="GO35" s="17">
        <v>96.88758</v>
      </c>
      <c r="GP35" s="17">
        <v>78.326210000000003</v>
      </c>
      <c r="GQ35" s="17">
        <v>5.77379</v>
      </c>
      <c r="GR35" s="17">
        <v>7.6</v>
      </c>
      <c r="GS35" s="17">
        <v>7.9823300000000001</v>
      </c>
      <c r="GT35" s="17">
        <v>7.9823300000000001</v>
      </c>
      <c r="GU35" s="17">
        <v>-0.38233</v>
      </c>
      <c r="GV35" s="17">
        <v>9.1</v>
      </c>
      <c r="GW35" s="17">
        <v>8.3742099999999997</v>
      </c>
      <c r="GX35" s="17">
        <v>8.3742099999999997</v>
      </c>
      <c r="GY35" s="17">
        <v>0.72579000000000005</v>
      </c>
      <c r="GZ35" s="17">
        <v>14.7</v>
      </c>
      <c r="HA35" s="17">
        <v>13.75122</v>
      </c>
      <c r="HB35" s="17">
        <v>10.84867</v>
      </c>
      <c r="HC35" s="17">
        <v>3.8513299999999999</v>
      </c>
      <c r="HD35" s="17"/>
      <c r="HE35" s="17"/>
      <c r="HF35" s="17"/>
      <c r="HG35" s="17">
        <v>0</v>
      </c>
      <c r="HH35" s="17">
        <v>0</v>
      </c>
      <c r="HI35" s="17">
        <v>1.97359</v>
      </c>
      <c r="HJ35" s="17">
        <v>1.97359</v>
      </c>
      <c r="HK35" s="17">
        <v>-1.97359</v>
      </c>
      <c r="HL35" s="17">
        <v>12</v>
      </c>
      <c r="HM35" s="17">
        <v>12.498060000000001</v>
      </c>
      <c r="HN35" s="17">
        <v>13.13129</v>
      </c>
      <c r="HO35" s="17">
        <v>-1.1312899999999999</v>
      </c>
      <c r="HP35" s="17">
        <v>82.8</v>
      </c>
      <c r="HQ35" s="17">
        <v>85</v>
      </c>
      <c r="HR35" s="17">
        <v>53.545200000000001</v>
      </c>
      <c r="HS35" s="17">
        <v>29.254799999999999</v>
      </c>
      <c r="HT35" s="17"/>
      <c r="HU35" s="17"/>
      <c r="HV35" s="17"/>
      <c r="HW35" s="17">
        <v>0</v>
      </c>
      <c r="HX35" s="17"/>
      <c r="HY35" s="17"/>
      <c r="HZ35" s="17"/>
      <c r="IA35" s="17">
        <v>0</v>
      </c>
      <c r="IB35" s="17">
        <v>72.5</v>
      </c>
      <c r="IC35" s="17"/>
      <c r="ID35" s="17">
        <v>59.181040000000003</v>
      </c>
      <c r="IE35" s="17">
        <v>13.318960000000001</v>
      </c>
      <c r="IF35" s="17"/>
      <c r="IG35" s="17"/>
      <c r="IH35" s="17">
        <v>25.773199999999999</v>
      </c>
      <c r="II35" s="17">
        <v>-25.773199999999999</v>
      </c>
      <c r="IJ35" s="17"/>
      <c r="IK35" s="17"/>
      <c r="IL35" s="17"/>
      <c r="IM35" s="17">
        <v>0</v>
      </c>
      <c r="IN35" s="17">
        <v>45.8</v>
      </c>
      <c r="IO35" s="17">
        <v>45.221359999999997</v>
      </c>
      <c r="IP35" s="17"/>
      <c r="IQ35" s="17">
        <v>45.8</v>
      </c>
      <c r="IR35" s="17"/>
      <c r="IS35" s="17"/>
      <c r="IT35" s="17"/>
      <c r="IU35" s="17">
        <v>0</v>
      </c>
      <c r="IV35" s="17"/>
      <c r="IW35" s="17"/>
      <c r="IX35" s="17"/>
      <c r="IY35" s="17">
        <v>0</v>
      </c>
      <c r="IZ35" s="17"/>
      <c r="JA35" s="17"/>
      <c r="JB35" s="17"/>
      <c r="JC35" s="17">
        <v>0</v>
      </c>
      <c r="JD35" s="17">
        <v>71.2</v>
      </c>
      <c r="JE35" s="17">
        <v>84.600849999999994</v>
      </c>
      <c r="JF35" s="17">
        <v>68.951089999999994</v>
      </c>
      <c r="JG35" s="17">
        <v>2.24891</v>
      </c>
      <c r="JH35" s="17">
        <v>173.5</v>
      </c>
      <c r="JI35" s="17">
        <v>184.58020999999999</v>
      </c>
      <c r="JJ35" s="17">
        <v>184.58020999999999</v>
      </c>
      <c r="JK35" s="17">
        <v>-11.080209999999999</v>
      </c>
      <c r="JL35" s="17">
        <v>171.3</v>
      </c>
      <c r="JM35" s="17">
        <v>184.58020999999999</v>
      </c>
      <c r="JN35" s="17">
        <v>184.58020999999999</v>
      </c>
      <c r="JO35" s="17">
        <v>-13.28021</v>
      </c>
      <c r="JP35" s="17">
        <v>200</v>
      </c>
      <c r="JQ35" s="17">
        <v>184.58020999999999</v>
      </c>
      <c r="JR35" s="17">
        <v>184.58020999999999</v>
      </c>
      <c r="JS35" s="17">
        <v>15.419790000000001</v>
      </c>
      <c r="JT35" s="17">
        <v>269.39999999999998</v>
      </c>
      <c r="JU35" s="17">
        <v>277.70175999999998</v>
      </c>
      <c r="JV35" s="17">
        <v>277.70175</v>
      </c>
      <c r="JW35" s="17">
        <v>-8.3017500000000002</v>
      </c>
      <c r="JX35" s="17">
        <v>39.5</v>
      </c>
      <c r="JY35" s="17">
        <v>73.590990000000005</v>
      </c>
      <c r="JZ35" s="17">
        <v>73.590990000000005</v>
      </c>
      <c r="KA35" s="17">
        <v>-34.090989999999998</v>
      </c>
      <c r="KB35" s="17">
        <v>26.8</v>
      </c>
      <c r="KC35" s="17">
        <v>36.905990000000003</v>
      </c>
      <c r="KD35" s="17">
        <v>36.905990000000003</v>
      </c>
      <c r="KE35" s="17">
        <v>-10.10599</v>
      </c>
      <c r="KF35" s="17"/>
      <c r="KG35" s="17"/>
      <c r="KH35" s="17"/>
      <c r="KI35" s="17">
        <v>0</v>
      </c>
      <c r="KJ35" s="17"/>
      <c r="KK35" s="17"/>
      <c r="KL35" s="17"/>
      <c r="KM35" s="17">
        <v>0</v>
      </c>
      <c r="KN35" s="17"/>
      <c r="KO35" s="17"/>
      <c r="KP35" s="17"/>
      <c r="KQ35" s="17">
        <v>0</v>
      </c>
      <c r="KR35" s="17"/>
      <c r="KS35" s="17"/>
      <c r="KT35" s="17"/>
      <c r="KU35" s="17">
        <v>0</v>
      </c>
      <c r="KV35" s="17"/>
      <c r="KW35" s="17"/>
      <c r="KX35" s="17"/>
      <c r="KY35" s="17">
        <v>0</v>
      </c>
      <c r="KZ35" s="17"/>
      <c r="LA35" s="17"/>
      <c r="LB35" s="17"/>
      <c r="LC35" s="17">
        <v>0</v>
      </c>
      <c r="LD35" s="17">
        <v>0.4</v>
      </c>
      <c r="LE35" s="17">
        <v>0.37169999999999997</v>
      </c>
      <c r="LF35" s="17">
        <v>0.37169000000000002</v>
      </c>
      <c r="LG35" s="17">
        <v>2.8309999999999998E-2</v>
      </c>
      <c r="LH35" s="17">
        <v>142.69999999999999</v>
      </c>
      <c r="LI35" s="17">
        <v>122.65389999999999</v>
      </c>
      <c r="LJ35" s="17">
        <v>134.59682000000001</v>
      </c>
      <c r="LK35" s="17">
        <v>8.10318</v>
      </c>
      <c r="LL35" s="17">
        <v>89</v>
      </c>
      <c r="LM35" s="17">
        <v>86.709770000000006</v>
      </c>
      <c r="LN35" s="17">
        <v>65.677099999999996</v>
      </c>
      <c r="LO35" s="17">
        <v>23.322900000000001</v>
      </c>
      <c r="LP35" s="17">
        <v>66.5</v>
      </c>
      <c r="LQ35" s="17">
        <v>67.133979999999994</v>
      </c>
      <c r="LR35" s="17">
        <v>67.133979999999994</v>
      </c>
      <c r="LS35" s="17">
        <v>-0.63397999999999999</v>
      </c>
      <c r="LT35" s="17">
        <v>69.3</v>
      </c>
      <c r="LU35" s="17">
        <v>72.005600000000001</v>
      </c>
      <c r="LV35" s="17">
        <v>63.288890000000002</v>
      </c>
      <c r="LW35" s="17">
        <v>6.0111100000000004</v>
      </c>
      <c r="LX35" s="17">
        <v>30.2</v>
      </c>
      <c r="LY35" s="17">
        <v>29.951460000000001</v>
      </c>
      <c r="LZ35" s="17">
        <v>29.951450000000001</v>
      </c>
      <c r="MA35" s="17">
        <v>0.24854999999999999</v>
      </c>
      <c r="MB35" s="17"/>
      <c r="MC35" s="17"/>
      <c r="MD35" s="17"/>
      <c r="ME35" s="17">
        <v>0</v>
      </c>
      <c r="MF35" s="17"/>
      <c r="MG35" s="17"/>
      <c r="MH35" s="17"/>
      <c r="MI35" s="17">
        <v>0</v>
      </c>
      <c r="MJ35" s="17"/>
      <c r="MK35" s="17"/>
      <c r="ML35" s="17"/>
      <c r="MM35" s="17">
        <v>0</v>
      </c>
      <c r="MN35" s="17">
        <v>142.1</v>
      </c>
      <c r="MO35" s="17">
        <v>151.08876000000001</v>
      </c>
      <c r="MP35" s="17">
        <v>159.10796999999999</v>
      </c>
      <c r="MQ35" s="17">
        <v>-17.00797</v>
      </c>
      <c r="MR35" s="17">
        <v>144.19999999999999</v>
      </c>
      <c r="MS35" s="17">
        <v>151.08876000000001</v>
      </c>
      <c r="MT35" s="17">
        <v>159.10796999999999</v>
      </c>
      <c r="MU35" s="17">
        <v>-14.907970000000001</v>
      </c>
      <c r="MV35" s="17">
        <v>147</v>
      </c>
      <c r="MW35" s="17">
        <v>151.54248000000001</v>
      </c>
      <c r="MX35" s="17">
        <v>159.58577</v>
      </c>
      <c r="MY35" s="17">
        <v>-12.58577</v>
      </c>
      <c r="MZ35" s="17"/>
      <c r="NA35" s="17"/>
      <c r="NB35" s="17"/>
      <c r="NC35" s="17">
        <v>0</v>
      </c>
      <c r="ND35" s="17"/>
      <c r="NE35" s="17"/>
      <c r="NF35" s="17"/>
      <c r="NG35" s="17">
        <v>0</v>
      </c>
      <c r="NH35" s="17"/>
      <c r="NI35" s="17"/>
      <c r="NJ35" s="17"/>
      <c r="NK35" s="17">
        <v>0</v>
      </c>
      <c r="NL35" s="17"/>
      <c r="NM35" s="17"/>
      <c r="NN35" s="17"/>
      <c r="NO35" s="17">
        <v>0</v>
      </c>
      <c r="NP35" s="17"/>
      <c r="NQ35" s="17"/>
      <c r="NR35" s="17"/>
      <c r="NS35" s="17">
        <v>0</v>
      </c>
      <c r="NT35" s="17">
        <v>135.69999999999999</v>
      </c>
      <c r="NU35" s="17">
        <v>213.11971</v>
      </c>
      <c r="NV35" s="17">
        <v>213.11997</v>
      </c>
      <c r="NW35" s="17">
        <v>-77.419970000000006</v>
      </c>
      <c r="NX35" s="17">
        <v>77.2</v>
      </c>
      <c r="NY35" s="17">
        <v>106.87985</v>
      </c>
      <c r="NZ35" s="17">
        <v>106.87999000000001</v>
      </c>
      <c r="OA35" s="17">
        <v>-29.67999</v>
      </c>
      <c r="OB35" s="17">
        <v>1.2</v>
      </c>
      <c r="OC35" s="17"/>
      <c r="OD35" s="17">
        <v>1.2190000000000001</v>
      </c>
      <c r="OE35" s="17">
        <v>-1.9E-2</v>
      </c>
      <c r="OF35" s="17">
        <v>42</v>
      </c>
      <c r="OG35" s="17">
        <v>52.8</v>
      </c>
      <c r="OH35" s="17">
        <v>78.69</v>
      </c>
      <c r="OI35" s="17">
        <v>-36.69</v>
      </c>
      <c r="OJ35" s="17">
        <v>80.599999999999994</v>
      </c>
      <c r="OK35" s="17"/>
      <c r="OL35" s="17">
        <v>80</v>
      </c>
      <c r="OM35" s="17">
        <v>0.6</v>
      </c>
      <c r="ON35" s="17">
        <v>12.8</v>
      </c>
      <c r="OO35" s="17">
        <v>11.6</v>
      </c>
      <c r="OP35" s="17">
        <v>13.68</v>
      </c>
      <c r="OQ35" s="17">
        <v>-0.88</v>
      </c>
      <c r="OR35" s="17">
        <v>0.4</v>
      </c>
      <c r="OS35" s="17"/>
      <c r="OT35" s="17">
        <v>0.5</v>
      </c>
      <c r="OU35" s="17">
        <v>-0.1</v>
      </c>
      <c r="OV35" s="17">
        <v>4.0999999999999996</v>
      </c>
      <c r="OW35" s="17">
        <v>3.6</v>
      </c>
      <c r="OX35" s="17">
        <v>3.6</v>
      </c>
      <c r="OY35" s="17">
        <v>0.5</v>
      </c>
      <c r="OZ35" s="17"/>
      <c r="PA35" s="17"/>
      <c r="PB35" s="17"/>
      <c r="PC35" s="17">
        <v>0</v>
      </c>
      <c r="PD35" s="17">
        <v>10</v>
      </c>
      <c r="PE35" s="17">
        <v>9.9829299999999996</v>
      </c>
      <c r="PF35" s="17">
        <v>9.0000199999999992</v>
      </c>
      <c r="PG35" s="17">
        <v>0.99997999999999998</v>
      </c>
      <c r="PH35" s="17">
        <v>2.5</v>
      </c>
      <c r="PI35" s="17">
        <v>4.7305099999999998</v>
      </c>
      <c r="PJ35" s="17">
        <v>1.46</v>
      </c>
      <c r="PK35" s="17">
        <v>1.04</v>
      </c>
      <c r="PL35" s="17">
        <v>207.86</v>
      </c>
      <c r="PM35" s="17"/>
      <c r="PN35" s="17">
        <v>208.16900000000001</v>
      </c>
      <c r="PO35" s="17">
        <v>-0.309</v>
      </c>
      <c r="PP35" s="17">
        <v>0.4</v>
      </c>
      <c r="PQ35" s="17">
        <v>1</v>
      </c>
      <c r="PR35" s="17">
        <v>1</v>
      </c>
      <c r="PS35" s="17">
        <v>-0.6</v>
      </c>
      <c r="PT35" s="17">
        <v>1.4</v>
      </c>
      <c r="PU35" s="17">
        <v>1.91</v>
      </c>
      <c r="PV35" s="17">
        <v>1.91</v>
      </c>
      <c r="PW35" s="17">
        <v>-0.51</v>
      </c>
      <c r="PX35" s="17">
        <v>4.4000000000000004</v>
      </c>
      <c r="PY35" s="17">
        <v>4</v>
      </c>
      <c r="PZ35" s="17">
        <v>4</v>
      </c>
      <c r="QA35" s="17">
        <v>0.4</v>
      </c>
      <c r="QB35" s="17">
        <v>20.2</v>
      </c>
      <c r="QC35" s="17">
        <v>15.53398</v>
      </c>
      <c r="QD35" s="17">
        <v>15.53398</v>
      </c>
      <c r="QE35" s="17">
        <v>4.6660199999999996</v>
      </c>
      <c r="QF35" s="17">
        <v>3.5</v>
      </c>
      <c r="QG35" s="17">
        <v>3.1</v>
      </c>
      <c r="QH35" s="17">
        <v>3.1</v>
      </c>
      <c r="QI35" s="17">
        <v>0.4</v>
      </c>
      <c r="QJ35" s="17">
        <v>3.6</v>
      </c>
      <c r="QK35" s="17"/>
      <c r="QL35" s="17"/>
      <c r="QM35" s="17">
        <v>3.6</v>
      </c>
      <c r="QN35" s="17">
        <v>3.5</v>
      </c>
      <c r="QO35" s="17">
        <v>3.5</v>
      </c>
      <c r="QP35" s="17">
        <v>3.5</v>
      </c>
      <c r="QQ35" s="17">
        <v>0</v>
      </c>
      <c r="QR35" s="17">
        <v>16.2</v>
      </c>
      <c r="QS35" s="17">
        <v>17.475729999999999</v>
      </c>
      <c r="QT35" s="17">
        <v>17.475729999999999</v>
      </c>
      <c r="QU35" s="17">
        <v>-1.27573</v>
      </c>
      <c r="QV35" s="17">
        <v>15.6</v>
      </c>
      <c r="QW35" s="17"/>
      <c r="QX35" s="17">
        <v>15.944000000000001</v>
      </c>
      <c r="QY35" s="17">
        <v>-0.34399999999999997</v>
      </c>
      <c r="QZ35" s="17">
        <v>18.600000000000001</v>
      </c>
      <c r="RA35" s="17"/>
      <c r="RB35" s="17">
        <v>18.934999999999999</v>
      </c>
      <c r="RC35" s="17">
        <v>-0.33500000000000002</v>
      </c>
      <c r="RD35" s="17">
        <v>6.6</v>
      </c>
      <c r="RE35" s="17">
        <v>11.6</v>
      </c>
      <c r="RF35" s="17">
        <v>13.476000000000001</v>
      </c>
      <c r="RG35" s="17">
        <v>-6.8760000000000003</v>
      </c>
      <c r="RH35" s="17">
        <v>29.9</v>
      </c>
      <c r="RI35" s="17">
        <v>49.03</v>
      </c>
      <c r="RJ35" s="17">
        <v>49.03</v>
      </c>
      <c r="RK35" s="17">
        <v>-19.13</v>
      </c>
      <c r="RL35" s="17">
        <v>2.1</v>
      </c>
      <c r="RM35" s="17">
        <v>3</v>
      </c>
      <c r="RN35" s="17">
        <v>3</v>
      </c>
      <c r="RO35" s="17">
        <v>-0.9</v>
      </c>
      <c r="RP35" s="17">
        <v>2.4</v>
      </c>
      <c r="RQ35" s="17">
        <v>2.4</v>
      </c>
      <c r="RR35" s="17">
        <v>2.4</v>
      </c>
      <c r="RS35" s="17">
        <v>0</v>
      </c>
      <c r="RT35" s="17">
        <v>2.1</v>
      </c>
      <c r="RU35" s="17">
        <v>2.4</v>
      </c>
      <c r="RV35" s="17">
        <v>2.4</v>
      </c>
      <c r="RW35" s="17">
        <v>-0.3</v>
      </c>
      <c r="RX35" s="17">
        <v>2.4</v>
      </c>
      <c r="RY35" s="17">
        <v>2.8</v>
      </c>
      <c r="RZ35" s="17">
        <v>2.8</v>
      </c>
      <c r="SA35" s="17">
        <v>-0.4</v>
      </c>
      <c r="SB35" s="17">
        <v>19.100000000000001</v>
      </c>
      <c r="SC35" s="17"/>
      <c r="SD35" s="17">
        <v>19.222000000000001</v>
      </c>
      <c r="SE35" s="17">
        <v>-0.122</v>
      </c>
      <c r="SF35" s="17">
        <v>2</v>
      </c>
      <c r="SG35" s="17">
        <v>2.1</v>
      </c>
      <c r="SH35" s="17">
        <v>2.1</v>
      </c>
      <c r="SI35" s="17">
        <v>-0.1</v>
      </c>
      <c r="SJ35" s="17">
        <v>16.899999999999999</v>
      </c>
      <c r="SK35" s="17"/>
      <c r="SL35" s="17">
        <v>13.689030000000001</v>
      </c>
      <c r="SM35" s="17">
        <v>3.2109700000000001</v>
      </c>
      <c r="SN35" s="17">
        <v>0.8</v>
      </c>
      <c r="SO35" s="17">
        <v>0.84</v>
      </c>
      <c r="SP35" s="17">
        <v>0.84</v>
      </c>
      <c r="SQ35" s="17">
        <v>-0.04</v>
      </c>
      <c r="SR35" s="17">
        <v>0</v>
      </c>
      <c r="SS35" s="17">
        <v>0.4</v>
      </c>
      <c r="ST35" s="17">
        <v>0.4</v>
      </c>
      <c r="SU35" s="17">
        <v>-0.4</v>
      </c>
      <c r="SV35" s="17">
        <v>4.2</v>
      </c>
      <c r="SW35" s="17">
        <v>4.7</v>
      </c>
      <c r="SX35" s="17">
        <v>4.7</v>
      </c>
      <c r="SY35" s="17">
        <v>-0.5</v>
      </c>
      <c r="SZ35" s="17">
        <v>2.2999999999999998</v>
      </c>
      <c r="TA35" s="17">
        <v>2.2999999999999998</v>
      </c>
      <c r="TB35" s="17">
        <v>2.2999999999999998</v>
      </c>
      <c r="TC35" s="17">
        <v>0</v>
      </c>
      <c r="TD35" s="17">
        <v>3.7</v>
      </c>
      <c r="TE35" s="17">
        <v>3.5</v>
      </c>
      <c r="TF35" s="17">
        <v>3.5</v>
      </c>
      <c r="TG35" s="17">
        <v>0.2</v>
      </c>
      <c r="TH35" s="17">
        <v>5.2</v>
      </c>
      <c r="TI35" s="17">
        <v>5</v>
      </c>
      <c r="TJ35" s="17">
        <v>5</v>
      </c>
      <c r="TK35" s="17">
        <v>0.2</v>
      </c>
      <c r="TL35" s="17"/>
      <c r="TM35" s="17"/>
      <c r="TN35" s="17"/>
      <c r="TO35" s="17">
        <v>0</v>
      </c>
      <c r="TP35" s="17">
        <v>21</v>
      </c>
      <c r="TQ35" s="17">
        <v>15.602</v>
      </c>
      <c r="TR35" s="17">
        <v>15.602</v>
      </c>
      <c r="TS35" s="17">
        <v>5.3979999999999997</v>
      </c>
      <c r="TT35" s="17">
        <v>50.7</v>
      </c>
      <c r="TU35" s="17">
        <v>63.3</v>
      </c>
      <c r="TV35" s="17">
        <v>71.891999999999996</v>
      </c>
      <c r="TW35" s="17">
        <v>-21.192</v>
      </c>
      <c r="TX35" s="17">
        <v>36.799999999999997</v>
      </c>
      <c r="TY35" s="17"/>
      <c r="TZ35" s="17">
        <v>36.82</v>
      </c>
      <c r="UA35" s="17">
        <v>-0.02</v>
      </c>
      <c r="UB35" s="17">
        <v>43.4</v>
      </c>
      <c r="UC35" s="17">
        <v>32.700000000000003</v>
      </c>
      <c r="UD35" s="17">
        <v>36.618000000000002</v>
      </c>
      <c r="UE35" s="17">
        <v>6.782</v>
      </c>
      <c r="UF35" s="17">
        <v>61.6</v>
      </c>
      <c r="UG35" s="17">
        <v>40.799999999999997</v>
      </c>
      <c r="UH35" s="17">
        <v>47.731999999999999</v>
      </c>
      <c r="UI35" s="17">
        <v>13.868</v>
      </c>
      <c r="UJ35" s="17">
        <v>8.4</v>
      </c>
      <c r="UK35" s="17">
        <v>4.4000000000000004</v>
      </c>
      <c r="UL35" s="17">
        <v>5.6</v>
      </c>
      <c r="UM35" s="17">
        <v>2.8</v>
      </c>
      <c r="UN35" s="17">
        <v>5.4</v>
      </c>
      <c r="UO35" s="17">
        <v>3.3</v>
      </c>
      <c r="UP35" s="17">
        <v>4.2809999999999997</v>
      </c>
      <c r="UQ35" s="17">
        <v>1.119</v>
      </c>
      <c r="UR35" s="17">
        <v>7</v>
      </c>
      <c r="US35" s="17">
        <v>8</v>
      </c>
      <c r="UT35" s="17">
        <v>5</v>
      </c>
      <c r="UU35" s="17">
        <v>2</v>
      </c>
      <c r="UV35" s="17">
        <v>2.1</v>
      </c>
      <c r="UW35" s="17">
        <v>2</v>
      </c>
      <c r="UX35" s="17">
        <v>2</v>
      </c>
      <c r="UY35" s="17">
        <v>0.1</v>
      </c>
      <c r="UZ35" s="17">
        <v>7.5</v>
      </c>
      <c r="VA35" s="17">
        <v>8</v>
      </c>
      <c r="VB35" s="17">
        <v>8</v>
      </c>
      <c r="VC35" s="17">
        <v>-0.5</v>
      </c>
      <c r="VD35" s="17">
        <v>3.9</v>
      </c>
      <c r="VE35" s="17">
        <v>4</v>
      </c>
      <c r="VF35" s="17">
        <v>4</v>
      </c>
      <c r="VG35" s="17">
        <v>-0.1</v>
      </c>
      <c r="VH35" s="17">
        <v>4.4000000000000004</v>
      </c>
      <c r="VI35" s="17">
        <v>4</v>
      </c>
      <c r="VJ35" s="17">
        <v>4</v>
      </c>
      <c r="VK35" s="17">
        <v>0.4</v>
      </c>
      <c r="VL35" s="17">
        <v>4.5999999999999996</v>
      </c>
      <c r="VM35" s="17">
        <v>5</v>
      </c>
      <c r="VN35" s="17">
        <v>5</v>
      </c>
      <c r="VO35" s="17">
        <v>-0.4</v>
      </c>
      <c r="VP35" s="17">
        <v>12.4</v>
      </c>
      <c r="VQ35" s="17">
        <v>10.6</v>
      </c>
      <c r="VR35" s="17">
        <v>11.476000000000001</v>
      </c>
      <c r="VS35" s="17">
        <v>0.92400000000000004</v>
      </c>
      <c r="VT35" s="17">
        <v>252.9</v>
      </c>
      <c r="VU35" s="17"/>
      <c r="VV35" s="17">
        <v>219.11600000000001</v>
      </c>
      <c r="VW35" s="17">
        <v>33.783999999999999</v>
      </c>
      <c r="VX35" s="17">
        <v>17.399999999999999</v>
      </c>
      <c r="VY35" s="17"/>
      <c r="VZ35" s="17">
        <v>15.061</v>
      </c>
      <c r="WA35" s="17">
        <v>2.339</v>
      </c>
      <c r="WB35" s="17">
        <v>146.1</v>
      </c>
      <c r="WC35" s="17"/>
      <c r="WD35" s="17">
        <v>144.48400000000001</v>
      </c>
      <c r="WE35" s="17">
        <v>1.6160000000000001</v>
      </c>
      <c r="WF35" s="17">
        <v>0.6</v>
      </c>
      <c r="WG35" s="17">
        <v>0.6</v>
      </c>
      <c r="WH35" s="17">
        <v>0.6</v>
      </c>
      <c r="WI35" s="17">
        <v>0</v>
      </c>
      <c r="WJ35" s="17">
        <v>96.6</v>
      </c>
      <c r="WK35" s="17">
        <v>59.9</v>
      </c>
      <c r="WL35" s="17">
        <v>66</v>
      </c>
      <c r="WM35" s="17">
        <v>30.6</v>
      </c>
      <c r="WN35" s="17">
        <v>102</v>
      </c>
      <c r="WO35" s="17">
        <v>86.5</v>
      </c>
      <c r="WP35" s="17">
        <v>83</v>
      </c>
      <c r="WQ35" s="17">
        <v>19</v>
      </c>
      <c r="WR35" s="17">
        <v>106.9</v>
      </c>
      <c r="WS35" s="17"/>
      <c r="WT35" s="17">
        <v>110.92400000000001</v>
      </c>
      <c r="WU35" s="17">
        <v>-4.024</v>
      </c>
      <c r="WV35" s="17">
        <v>17.3</v>
      </c>
      <c r="WW35" s="17"/>
      <c r="WX35" s="17">
        <v>17.446000000000002</v>
      </c>
      <c r="WY35" s="17">
        <v>-0.14599999999999999</v>
      </c>
      <c r="WZ35" s="17">
        <v>7.2</v>
      </c>
      <c r="XA35" s="17">
        <v>7.2</v>
      </c>
      <c r="XB35" s="17">
        <v>7.2</v>
      </c>
      <c r="XC35" s="17">
        <v>0</v>
      </c>
      <c r="XD35" s="17"/>
      <c r="XE35" s="17"/>
      <c r="XF35" s="17"/>
      <c r="XG35" s="17">
        <v>0</v>
      </c>
      <c r="XH35" s="17">
        <v>9.4</v>
      </c>
      <c r="XI35" s="17">
        <v>10.8</v>
      </c>
      <c r="XJ35" s="17">
        <v>10.8</v>
      </c>
      <c r="XK35" s="17">
        <v>-1.4</v>
      </c>
      <c r="XL35" s="17">
        <v>27.8</v>
      </c>
      <c r="XM35" s="17">
        <v>29</v>
      </c>
      <c r="XN35" s="17">
        <v>29</v>
      </c>
      <c r="XO35" s="17">
        <v>-1.2</v>
      </c>
      <c r="XP35" s="17">
        <v>26.8</v>
      </c>
      <c r="XQ35" s="17">
        <v>29</v>
      </c>
      <c r="XR35" s="17">
        <v>29</v>
      </c>
      <c r="XS35" s="17">
        <v>-2.2000000000000002</v>
      </c>
      <c r="XT35" s="17">
        <v>15</v>
      </c>
      <c r="XU35" s="17">
        <v>14</v>
      </c>
      <c r="XV35" s="17">
        <v>14</v>
      </c>
      <c r="XW35" s="17">
        <v>1</v>
      </c>
      <c r="XX35" s="17">
        <v>19.100000000000001</v>
      </c>
      <c r="XY35" s="17">
        <v>20.145</v>
      </c>
      <c r="XZ35" s="17">
        <v>20.145</v>
      </c>
      <c r="YA35" s="17">
        <v>-1.0449999999999999</v>
      </c>
      <c r="YB35" s="17">
        <v>8.1</v>
      </c>
      <c r="YC35" s="17">
        <v>7.67</v>
      </c>
      <c r="YD35" s="17">
        <v>7.67</v>
      </c>
      <c r="YE35" s="17">
        <v>0.43</v>
      </c>
      <c r="YF35" s="17">
        <v>10.96</v>
      </c>
      <c r="YG35" s="17">
        <v>11</v>
      </c>
      <c r="YH35" s="17">
        <v>11</v>
      </c>
      <c r="YI35" s="17">
        <v>-0.04</v>
      </c>
    </row>
    <row r="36" spans="1:659" ht="24" customHeight="1" x14ac:dyDescent="0.3">
      <c r="A36" s="1"/>
      <c r="B36" s="16" t="s">
        <v>72</v>
      </c>
      <c r="C36" s="16" t="s">
        <v>807</v>
      </c>
      <c r="D36" s="17">
        <v>81.069999999999993</v>
      </c>
      <c r="E36" s="17">
        <v>44.985289999999999</v>
      </c>
      <c r="F36" s="17">
        <v>23.51803</v>
      </c>
      <c r="G36" s="17">
        <v>57.551969999999997</v>
      </c>
      <c r="H36" s="17">
        <v>635.29999999999995</v>
      </c>
      <c r="I36" s="17">
        <v>635.88252999999997</v>
      </c>
      <c r="J36" s="17">
        <v>635.88223000000005</v>
      </c>
      <c r="K36" s="17">
        <v>-0.58223000000000003</v>
      </c>
      <c r="L36" s="17">
        <v>216.2</v>
      </c>
      <c r="M36" s="17">
        <v>206.86389</v>
      </c>
      <c r="N36" s="17">
        <v>206.86378999999999</v>
      </c>
      <c r="O36" s="17">
        <v>9.3362099999999995</v>
      </c>
      <c r="P36" s="17"/>
      <c r="Q36" s="17"/>
      <c r="R36" s="17"/>
      <c r="S36" s="17">
        <v>0</v>
      </c>
      <c r="T36" s="17"/>
      <c r="U36" s="17"/>
      <c r="V36" s="17"/>
      <c r="W36" s="17">
        <v>0</v>
      </c>
      <c r="X36" s="17">
        <v>40.1</v>
      </c>
      <c r="Y36" s="17">
        <v>61.228140000000003</v>
      </c>
      <c r="Z36" s="17">
        <v>12.09102</v>
      </c>
      <c r="AA36" s="17">
        <v>28.008980000000001</v>
      </c>
      <c r="AB36" s="17">
        <v>85.2</v>
      </c>
      <c r="AC36" s="17">
        <v>67.995900000000006</v>
      </c>
      <c r="AD36" s="17">
        <v>66.766000000000005</v>
      </c>
      <c r="AE36" s="17">
        <v>18.434000000000001</v>
      </c>
      <c r="AF36" s="17"/>
      <c r="AG36" s="17"/>
      <c r="AH36" s="17"/>
      <c r="AI36" s="17">
        <v>0</v>
      </c>
      <c r="AJ36" s="17"/>
      <c r="AK36" s="17"/>
      <c r="AL36" s="17">
        <v>87.241659999999996</v>
      </c>
      <c r="AM36" s="17">
        <v>-87.241659999999996</v>
      </c>
      <c r="AN36" s="17">
        <v>183.3</v>
      </c>
      <c r="AO36" s="17">
        <v>196.22801999999999</v>
      </c>
      <c r="AP36" s="17">
        <v>196.22801999999999</v>
      </c>
      <c r="AQ36" s="17">
        <v>-12.92802</v>
      </c>
      <c r="AR36" s="17">
        <v>205.1</v>
      </c>
      <c r="AS36" s="17">
        <v>196.22801999999999</v>
      </c>
      <c r="AT36" s="17">
        <v>196.22801999999999</v>
      </c>
      <c r="AU36" s="17">
        <v>8.8719800000000006</v>
      </c>
      <c r="AV36" s="17">
        <v>206.2</v>
      </c>
      <c r="AW36" s="17">
        <v>196.22801999999999</v>
      </c>
      <c r="AX36" s="17">
        <v>196.22801999999999</v>
      </c>
      <c r="AY36" s="17">
        <v>9.9719800000000003</v>
      </c>
      <c r="AZ36" s="17">
        <v>284.89999999999998</v>
      </c>
      <c r="BA36" s="17">
        <v>295.22593999999998</v>
      </c>
      <c r="BB36" s="17">
        <v>295.22593000000001</v>
      </c>
      <c r="BC36" s="17">
        <v>-10.32593</v>
      </c>
      <c r="BD36" s="17">
        <v>210.1</v>
      </c>
      <c r="BE36" s="17">
        <v>207.04164</v>
      </c>
      <c r="BF36" s="17">
        <v>207.04164</v>
      </c>
      <c r="BG36" s="17">
        <v>3.05836</v>
      </c>
      <c r="BH36" s="17">
        <v>109.8</v>
      </c>
      <c r="BI36" s="17">
        <v>103.83168999999999</v>
      </c>
      <c r="BJ36" s="17">
        <v>103.83168999999999</v>
      </c>
      <c r="BK36" s="17">
        <v>5.9683099999999998</v>
      </c>
      <c r="BL36" s="17">
        <v>153.4</v>
      </c>
      <c r="BM36" s="17">
        <v>176.18645000000001</v>
      </c>
      <c r="BN36" s="17">
        <v>159.4246</v>
      </c>
      <c r="BO36" s="17">
        <v>-6.0246000000000004</v>
      </c>
      <c r="BP36" s="17">
        <v>3</v>
      </c>
      <c r="BQ36" s="17">
        <v>3.4527100000000002</v>
      </c>
      <c r="BR36" s="17">
        <v>3.4527100000000002</v>
      </c>
      <c r="BS36" s="17">
        <v>-0.45271</v>
      </c>
      <c r="BT36" s="17"/>
      <c r="BU36" s="17"/>
      <c r="BV36" s="17"/>
      <c r="BW36" s="17">
        <v>0</v>
      </c>
      <c r="BX36" s="17"/>
      <c r="BY36" s="17"/>
      <c r="BZ36" s="17"/>
      <c r="CA36" s="17">
        <v>0</v>
      </c>
      <c r="CB36" s="17"/>
      <c r="CC36" s="17"/>
      <c r="CD36" s="17"/>
      <c r="CE36" s="17">
        <v>0</v>
      </c>
      <c r="CF36" s="17"/>
      <c r="CG36" s="17"/>
      <c r="CH36" s="17"/>
      <c r="CI36" s="17">
        <v>0</v>
      </c>
      <c r="CJ36" s="17">
        <v>124.7</v>
      </c>
      <c r="CK36" s="17">
        <v>116.04233000000001</v>
      </c>
      <c r="CL36" s="17">
        <v>116.04233000000001</v>
      </c>
      <c r="CM36" s="17">
        <v>8.6576699999999995</v>
      </c>
      <c r="CN36" s="17">
        <v>5.9</v>
      </c>
      <c r="CO36" s="17">
        <v>5.1333399999999996</v>
      </c>
      <c r="CP36" s="17">
        <v>5.1333399999999996</v>
      </c>
      <c r="CQ36" s="17">
        <v>0.76666000000000001</v>
      </c>
      <c r="CR36" s="17">
        <v>5.5</v>
      </c>
      <c r="CS36" s="17">
        <v>2.8177599999999998</v>
      </c>
      <c r="CT36" s="17">
        <v>2.8177500000000002</v>
      </c>
      <c r="CU36" s="17">
        <v>2.6822499999999998</v>
      </c>
      <c r="CV36" s="17"/>
      <c r="CW36" s="17"/>
      <c r="CX36" s="17"/>
      <c r="CY36" s="17">
        <v>0</v>
      </c>
      <c r="CZ36" s="17">
        <v>6.9</v>
      </c>
      <c r="DA36" s="17">
        <v>6.8787000000000003</v>
      </c>
      <c r="DB36" s="17">
        <v>6.8787000000000003</v>
      </c>
      <c r="DC36" s="17">
        <v>2.1299999999999999E-2</v>
      </c>
      <c r="DD36" s="17">
        <v>12.8</v>
      </c>
      <c r="DE36" s="17">
        <v>14.919420000000001</v>
      </c>
      <c r="DF36" s="17">
        <v>14.919409999999999</v>
      </c>
      <c r="DG36" s="17">
        <v>-2.1194099999999998</v>
      </c>
      <c r="DH36" s="17">
        <v>80.3</v>
      </c>
      <c r="DI36" s="17">
        <v>32.740879999999997</v>
      </c>
      <c r="DJ36" s="17">
        <v>39.08531</v>
      </c>
      <c r="DK36" s="17">
        <v>41.214689999999997</v>
      </c>
      <c r="DL36" s="17"/>
      <c r="DM36" s="17"/>
      <c r="DN36" s="17"/>
      <c r="DO36" s="17">
        <v>0</v>
      </c>
      <c r="DP36" s="17"/>
      <c r="DQ36" s="17"/>
      <c r="DR36" s="17"/>
      <c r="DS36" s="17">
        <v>0</v>
      </c>
      <c r="DT36" s="17">
        <v>0</v>
      </c>
      <c r="DU36" s="17"/>
      <c r="DV36" s="17"/>
      <c r="DW36" s="17">
        <v>0</v>
      </c>
      <c r="DX36" s="17"/>
      <c r="DY36" s="17"/>
      <c r="DZ36" s="17"/>
      <c r="EA36" s="17">
        <v>0</v>
      </c>
      <c r="EB36" s="17">
        <v>70.5</v>
      </c>
      <c r="EC36" s="17">
        <v>56.51108</v>
      </c>
      <c r="ED36" s="17">
        <v>58.63664</v>
      </c>
      <c r="EE36" s="17">
        <v>11.86336</v>
      </c>
      <c r="EF36" s="17">
        <v>111.3</v>
      </c>
      <c r="EG36" s="17">
        <v>110.2625</v>
      </c>
      <c r="EH36" s="17">
        <v>68.43929</v>
      </c>
      <c r="EI36" s="17">
        <v>42.860709999999997</v>
      </c>
      <c r="EJ36" s="17"/>
      <c r="EK36" s="17"/>
      <c r="EL36" s="17"/>
      <c r="EM36" s="17">
        <v>0</v>
      </c>
      <c r="EN36" s="17"/>
      <c r="EO36" s="17"/>
      <c r="EP36" s="17"/>
      <c r="EQ36" s="17">
        <v>0</v>
      </c>
      <c r="ER36" s="17"/>
      <c r="ES36" s="17"/>
      <c r="ET36" s="17"/>
      <c r="EU36" s="17">
        <v>0</v>
      </c>
      <c r="EV36" s="17">
        <v>0</v>
      </c>
      <c r="EW36" s="17"/>
      <c r="EX36" s="17"/>
      <c r="EY36" s="17">
        <v>0</v>
      </c>
      <c r="EZ36" s="17"/>
      <c r="FA36" s="17"/>
      <c r="FB36" s="17"/>
      <c r="FC36" s="17">
        <v>0</v>
      </c>
      <c r="FD36" s="17">
        <v>27.1</v>
      </c>
      <c r="FE36" s="17">
        <v>30.000630000000001</v>
      </c>
      <c r="FF36" s="17">
        <v>30.000620000000001</v>
      </c>
      <c r="FG36" s="17">
        <v>-2.90062</v>
      </c>
      <c r="FH36" s="17">
        <v>31.4</v>
      </c>
      <c r="FI36" s="17"/>
      <c r="FJ36" s="17"/>
      <c r="FK36" s="17">
        <v>31.4</v>
      </c>
      <c r="FL36" s="17"/>
      <c r="FM36" s="17"/>
      <c r="FN36" s="17"/>
      <c r="FO36" s="17">
        <v>0</v>
      </c>
      <c r="FP36" s="17">
        <v>18.2</v>
      </c>
      <c r="FQ36" s="17">
        <v>16.68403</v>
      </c>
      <c r="FR36" s="17">
        <v>16.68403</v>
      </c>
      <c r="FS36" s="17">
        <v>1.51597</v>
      </c>
      <c r="FT36" s="17">
        <v>0</v>
      </c>
      <c r="FU36" s="17"/>
      <c r="FV36" s="17"/>
      <c r="FW36" s="17">
        <v>0</v>
      </c>
      <c r="FX36" s="17">
        <v>64.3</v>
      </c>
      <c r="FY36" s="17">
        <v>63.409889999999997</v>
      </c>
      <c r="FZ36" s="17">
        <v>63.409880000000001</v>
      </c>
      <c r="GA36" s="17">
        <v>0.89012000000000002</v>
      </c>
      <c r="GB36" s="17">
        <v>183.5</v>
      </c>
      <c r="GC36" s="17">
        <v>184.91498000000001</v>
      </c>
      <c r="GD36" s="17">
        <v>184.91498000000001</v>
      </c>
      <c r="GE36" s="17">
        <v>-1.4149799999999999</v>
      </c>
      <c r="GF36" s="17">
        <v>183.9</v>
      </c>
      <c r="GG36" s="17">
        <v>184.91498000000001</v>
      </c>
      <c r="GH36" s="17">
        <v>184.91498000000001</v>
      </c>
      <c r="GI36" s="17">
        <v>-1.01498</v>
      </c>
      <c r="GJ36" s="17">
        <v>185.3</v>
      </c>
      <c r="GK36" s="17">
        <v>185.47028</v>
      </c>
      <c r="GL36" s="17">
        <v>185.47028</v>
      </c>
      <c r="GM36" s="17">
        <v>-0.17027999999999999</v>
      </c>
      <c r="GN36" s="17">
        <v>85.5</v>
      </c>
      <c r="GO36" s="17">
        <v>96.88758</v>
      </c>
      <c r="GP36" s="17">
        <v>79.337479999999999</v>
      </c>
      <c r="GQ36" s="17">
        <v>6.1625199999999998</v>
      </c>
      <c r="GR36" s="17">
        <v>7.6</v>
      </c>
      <c r="GS36" s="17">
        <v>7.9823300000000001</v>
      </c>
      <c r="GT36" s="17">
        <v>7.9823300000000001</v>
      </c>
      <c r="GU36" s="17">
        <v>-0.38233</v>
      </c>
      <c r="GV36" s="17">
        <v>9</v>
      </c>
      <c r="GW36" s="17">
        <v>8.3742099999999997</v>
      </c>
      <c r="GX36" s="17">
        <v>8.3742099999999997</v>
      </c>
      <c r="GY36" s="17">
        <v>0.62578999999999996</v>
      </c>
      <c r="GZ36" s="17">
        <v>11.5</v>
      </c>
      <c r="HA36" s="17">
        <v>10.8505</v>
      </c>
      <c r="HB36" s="17">
        <v>10.84867</v>
      </c>
      <c r="HC36" s="17">
        <v>0.65132999999999996</v>
      </c>
      <c r="HD36" s="17"/>
      <c r="HE36" s="17"/>
      <c r="HF36" s="17"/>
      <c r="HG36" s="17">
        <v>0</v>
      </c>
      <c r="HH36" s="17">
        <v>0</v>
      </c>
      <c r="HI36" s="17">
        <v>1.97359</v>
      </c>
      <c r="HJ36" s="17">
        <v>1.97359</v>
      </c>
      <c r="HK36" s="17">
        <v>-1.97359</v>
      </c>
      <c r="HL36" s="17">
        <v>12.2</v>
      </c>
      <c r="HM36" s="17">
        <v>12.498060000000001</v>
      </c>
      <c r="HN36" s="17">
        <v>13.13129</v>
      </c>
      <c r="HO36" s="17">
        <v>-0.93128999999999995</v>
      </c>
      <c r="HP36" s="17">
        <v>50.3</v>
      </c>
      <c r="HQ36" s="17">
        <v>87.116889999999998</v>
      </c>
      <c r="HR36" s="17">
        <v>64.038420000000002</v>
      </c>
      <c r="HS36" s="17">
        <v>-13.73842</v>
      </c>
      <c r="HT36" s="17"/>
      <c r="HU36" s="17"/>
      <c r="HV36" s="17"/>
      <c r="HW36" s="17">
        <v>0</v>
      </c>
      <c r="HX36" s="17"/>
      <c r="HY36" s="17"/>
      <c r="HZ36" s="17"/>
      <c r="IA36" s="17">
        <v>0</v>
      </c>
      <c r="IB36" s="17">
        <v>72.5</v>
      </c>
      <c r="IC36" s="17">
        <v>59.968820000000001</v>
      </c>
      <c r="ID36" s="17">
        <v>60.370919999999998</v>
      </c>
      <c r="IE36" s="17">
        <v>12.12908</v>
      </c>
      <c r="IF36" s="17"/>
      <c r="IG36" s="17"/>
      <c r="IH36" s="17">
        <v>25.773199999999999</v>
      </c>
      <c r="II36" s="17">
        <v>-25.773199999999999</v>
      </c>
      <c r="IJ36" s="17"/>
      <c r="IK36" s="17"/>
      <c r="IL36" s="17"/>
      <c r="IM36" s="17">
        <v>0</v>
      </c>
      <c r="IN36" s="17">
        <v>46.3</v>
      </c>
      <c r="IO36" s="17">
        <v>45.221359999999997</v>
      </c>
      <c r="IP36" s="17"/>
      <c r="IQ36" s="17">
        <v>46.3</v>
      </c>
      <c r="IR36" s="17"/>
      <c r="IS36" s="17"/>
      <c r="IT36" s="17"/>
      <c r="IU36" s="17">
        <v>0</v>
      </c>
      <c r="IV36" s="17"/>
      <c r="IW36" s="17"/>
      <c r="IX36" s="17"/>
      <c r="IY36" s="17">
        <v>0</v>
      </c>
      <c r="IZ36" s="17"/>
      <c r="JA36" s="17"/>
      <c r="JB36" s="17"/>
      <c r="JC36" s="17">
        <v>0</v>
      </c>
      <c r="JD36" s="17">
        <v>70.599999999999994</v>
      </c>
      <c r="JE36" s="17">
        <v>84.600849999999994</v>
      </c>
      <c r="JF36" s="17">
        <v>70.181539999999998</v>
      </c>
      <c r="JG36" s="17">
        <v>0.41846</v>
      </c>
      <c r="JH36" s="17">
        <v>174.3</v>
      </c>
      <c r="JI36" s="17">
        <v>184.72744</v>
      </c>
      <c r="JJ36" s="17">
        <v>184.72744</v>
      </c>
      <c r="JK36" s="17">
        <v>-10.427440000000001</v>
      </c>
      <c r="JL36" s="17">
        <v>172.4</v>
      </c>
      <c r="JM36" s="17">
        <v>184.72744</v>
      </c>
      <c r="JN36" s="17">
        <v>184.72744</v>
      </c>
      <c r="JO36" s="17">
        <v>-12.327439999999999</v>
      </c>
      <c r="JP36" s="17">
        <v>200</v>
      </c>
      <c r="JQ36" s="17">
        <v>184.72744</v>
      </c>
      <c r="JR36" s="17">
        <v>184.72744</v>
      </c>
      <c r="JS36" s="17">
        <v>15.27256</v>
      </c>
      <c r="JT36" s="17">
        <v>267.8</v>
      </c>
      <c r="JU36" s="17">
        <v>277.92326000000003</v>
      </c>
      <c r="JV36" s="17">
        <v>277.92326000000003</v>
      </c>
      <c r="JW36" s="17">
        <v>-10.12326</v>
      </c>
      <c r="JX36" s="17">
        <v>40</v>
      </c>
      <c r="JY36" s="17">
        <v>73.590990000000005</v>
      </c>
      <c r="JZ36" s="17">
        <v>73.590990000000005</v>
      </c>
      <c r="KA36" s="17">
        <v>-33.590989999999998</v>
      </c>
      <c r="KB36" s="17">
        <v>27</v>
      </c>
      <c r="KC36" s="17">
        <v>36.905990000000003</v>
      </c>
      <c r="KD36" s="17">
        <v>36.905990000000003</v>
      </c>
      <c r="KE36" s="17">
        <v>-9.9059899999999992</v>
      </c>
      <c r="KF36" s="17"/>
      <c r="KG36" s="17"/>
      <c r="KH36" s="17"/>
      <c r="KI36" s="17">
        <v>0</v>
      </c>
      <c r="KJ36" s="17"/>
      <c r="KK36" s="17"/>
      <c r="KL36" s="17"/>
      <c r="KM36" s="17">
        <v>0</v>
      </c>
      <c r="KN36" s="17"/>
      <c r="KO36" s="17"/>
      <c r="KP36" s="17"/>
      <c r="KQ36" s="17">
        <v>0</v>
      </c>
      <c r="KR36" s="17"/>
      <c r="KS36" s="17"/>
      <c r="KT36" s="17"/>
      <c r="KU36" s="17">
        <v>0</v>
      </c>
      <c r="KV36" s="17"/>
      <c r="KW36" s="17"/>
      <c r="KX36" s="17"/>
      <c r="KY36" s="17">
        <v>0</v>
      </c>
      <c r="KZ36" s="17"/>
      <c r="LA36" s="17"/>
      <c r="LB36" s="17"/>
      <c r="LC36" s="17">
        <v>0</v>
      </c>
      <c r="LD36" s="17">
        <v>0.4</v>
      </c>
      <c r="LE36" s="17">
        <v>0.37169999999999997</v>
      </c>
      <c r="LF36" s="17">
        <v>0.37169000000000002</v>
      </c>
      <c r="LG36" s="17">
        <v>2.8309999999999998E-2</v>
      </c>
      <c r="LH36" s="17">
        <v>133.9</v>
      </c>
      <c r="LI36" s="17">
        <v>151.07876999999999</v>
      </c>
      <c r="LJ36" s="17">
        <v>134.59755000000001</v>
      </c>
      <c r="LK36" s="17">
        <v>-0.69755</v>
      </c>
      <c r="LL36" s="17">
        <v>78.2</v>
      </c>
      <c r="LM36" s="17">
        <v>59.805770000000003</v>
      </c>
      <c r="LN36" s="17">
        <v>68.401870000000002</v>
      </c>
      <c r="LO36" s="17">
        <v>9.7981300000000005</v>
      </c>
      <c r="LP36" s="17">
        <v>62.1</v>
      </c>
      <c r="LQ36" s="17">
        <v>67.133979999999994</v>
      </c>
      <c r="LR36" s="17">
        <v>67.133979999999994</v>
      </c>
      <c r="LS36" s="17">
        <v>-5.0339799999999997</v>
      </c>
      <c r="LT36" s="17">
        <v>68.3</v>
      </c>
      <c r="LU36" s="17">
        <v>59.462589999999999</v>
      </c>
      <c r="LV36" s="17">
        <v>63.288649999999997</v>
      </c>
      <c r="LW36" s="17">
        <v>5.0113500000000002</v>
      </c>
      <c r="LX36" s="17">
        <v>29.7</v>
      </c>
      <c r="LY36" s="17">
        <v>29.951460000000001</v>
      </c>
      <c r="LZ36" s="17">
        <v>29.951450000000001</v>
      </c>
      <c r="MA36" s="17">
        <v>-0.25145000000000001</v>
      </c>
      <c r="MB36" s="17"/>
      <c r="MC36" s="17"/>
      <c r="MD36" s="17"/>
      <c r="ME36" s="17">
        <v>0</v>
      </c>
      <c r="MF36" s="17"/>
      <c r="MG36" s="17"/>
      <c r="MH36" s="17"/>
      <c r="MI36" s="17">
        <v>0</v>
      </c>
      <c r="MJ36" s="17"/>
      <c r="MK36" s="17"/>
      <c r="ML36" s="17"/>
      <c r="MM36" s="17">
        <v>0</v>
      </c>
      <c r="MN36" s="17">
        <v>142.80000000000001</v>
      </c>
      <c r="MO36" s="17">
        <v>151.08876000000001</v>
      </c>
      <c r="MP36" s="17">
        <v>159.10796999999999</v>
      </c>
      <c r="MQ36" s="17">
        <v>-16.307970000000001</v>
      </c>
      <c r="MR36" s="17">
        <v>145.1</v>
      </c>
      <c r="MS36" s="17">
        <v>151.08876000000001</v>
      </c>
      <c r="MT36" s="17">
        <v>159.10796999999999</v>
      </c>
      <c r="MU36" s="17">
        <v>-14.00797</v>
      </c>
      <c r="MV36" s="17">
        <v>148.4</v>
      </c>
      <c r="MW36" s="17">
        <v>151.54248000000001</v>
      </c>
      <c r="MX36" s="17">
        <v>159.58578</v>
      </c>
      <c r="MY36" s="17">
        <v>-11.185779999999999</v>
      </c>
      <c r="MZ36" s="17"/>
      <c r="NA36" s="17"/>
      <c r="NB36" s="17"/>
      <c r="NC36" s="17">
        <v>0</v>
      </c>
      <c r="ND36" s="17"/>
      <c r="NE36" s="17"/>
      <c r="NF36" s="17"/>
      <c r="NG36" s="17">
        <v>0</v>
      </c>
      <c r="NH36" s="17"/>
      <c r="NI36" s="17"/>
      <c r="NJ36" s="17"/>
      <c r="NK36" s="17">
        <v>0</v>
      </c>
      <c r="NL36" s="17"/>
      <c r="NM36" s="17"/>
      <c r="NN36" s="17"/>
      <c r="NO36" s="17">
        <v>0</v>
      </c>
      <c r="NP36" s="17"/>
      <c r="NQ36" s="17"/>
      <c r="NR36" s="17"/>
      <c r="NS36" s="17">
        <v>0</v>
      </c>
      <c r="NT36" s="17">
        <v>136.1</v>
      </c>
      <c r="NU36" s="17">
        <v>184.72389999999999</v>
      </c>
      <c r="NV36" s="17">
        <v>213.11997</v>
      </c>
      <c r="NW36" s="17">
        <v>-77.019970000000001</v>
      </c>
      <c r="NX36" s="17">
        <v>77.900000000000006</v>
      </c>
      <c r="NY36" s="17">
        <v>92.639309999999995</v>
      </c>
      <c r="NZ36" s="17">
        <v>106.87999000000001</v>
      </c>
      <c r="OA36" s="17">
        <v>-28.979990000000001</v>
      </c>
      <c r="OB36" s="17">
        <v>1.2</v>
      </c>
      <c r="OC36" s="17"/>
      <c r="OD36" s="17">
        <v>1.03</v>
      </c>
      <c r="OE36" s="17">
        <v>0.17</v>
      </c>
      <c r="OF36" s="17">
        <v>37.200000000000003</v>
      </c>
      <c r="OG36" s="17">
        <v>52.5</v>
      </c>
      <c r="OH36" s="17">
        <v>76.84</v>
      </c>
      <c r="OI36" s="17">
        <v>-39.64</v>
      </c>
      <c r="OJ36" s="17">
        <v>80.5</v>
      </c>
      <c r="OK36" s="17"/>
      <c r="OL36" s="17">
        <v>80</v>
      </c>
      <c r="OM36" s="17">
        <v>0.5</v>
      </c>
      <c r="ON36" s="17">
        <v>10.5</v>
      </c>
      <c r="OO36" s="17">
        <v>10.8</v>
      </c>
      <c r="OP36" s="17">
        <v>12.32</v>
      </c>
      <c r="OQ36" s="17">
        <v>-1.82</v>
      </c>
      <c r="OR36" s="17">
        <v>0.4</v>
      </c>
      <c r="OS36" s="17"/>
      <c r="OT36" s="17">
        <v>0.5</v>
      </c>
      <c r="OU36" s="17">
        <v>-0.1</v>
      </c>
      <c r="OV36" s="17">
        <v>4.0999999999999996</v>
      </c>
      <c r="OW36" s="17">
        <v>3.6</v>
      </c>
      <c r="OX36" s="17">
        <v>3.6</v>
      </c>
      <c r="OY36" s="17">
        <v>0.5</v>
      </c>
      <c r="OZ36" s="17"/>
      <c r="PA36" s="17"/>
      <c r="PB36" s="17"/>
      <c r="PC36" s="17">
        <v>0</v>
      </c>
      <c r="PD36" s="17">
        <v>9.9</v>
      </c>
      <c r="PE36" s="17">
        <v>9.98292</v>
      </c>
      <c r="PF36" s="17">
        <v>9.0000199999999992</v>
      </c>
      <c r="PG36" s="17">
        <v>0.89998</v>
      </c>
      <c r="PH36" s="17">
        <v>2.5</v>
      </c>
      <c r="PI36" s="17">
        <v>4.7305099999999998</v>
      </c>
      <c r="PJ36" s="17">
        <v>1.46</v>
      </c>
      <c r="PK36" s="17">
        <v>1.04</v>
      </c>
      <c r="PL36" s="17">
        <v>206.61</v>
      </c>
      <c r="PM36" s="17"/>
      <c r="PN36" s="17">
        <v>205.01599999999999</v>
      </c>
      <c r="PO36" s="17">
        <v>1.5940000000000001</v>
      </c>
      <c r="PP36" s="17">
        <v>0.4</v>
      </c>
      <c r="PQ36" s="17">
        <v>1</v>
      </c>
      <c r="PR36" s="17">
        <v>1</v>
      </c>
      <c r="PS36" s="17">
        <v>-0.6</v>
      </c>
      <c r="PT36" s="17">
        <v>1.4</v>
      </c>
      <c r="PU36" s="17">
        <v>1.91</v>
      </c>
      <c r="PV36" s="17">
        <v>1.91</v>
      </c>
      <c r="PW36" s="17">
        <v>-0.51</v>
      </c>
      <c r="PX36" s="17">
        <v>4.5</v>
      </c>
      <c r="PY36" s="17">
        <v>4</v>
      </c>
      <c r="PZ36" s="17">
        <v>4</v>
      </c>
      <c r="QA36" s="17">
        <v>0.5</v>
      </c>
      <c r="QB36" s="17">
        <v>20.3</v>
      </c>
      <c r="QC36" s="17">
        <v>15.53398</v>
      </c>
      <c r="QD36" s="17">
        <v>15.53398</v>
      </c>
      <c r="QE36" s="17">
        <v>4.7660200000000001</v>
      </c>
      <c r="QF36" s="17">
        <v>3.3</v>
      </c>
      <c r="QG36" s="17">
        <v>3.1</v>
      </c>
      <c r="QH36" s="17">
        <v>3.1</v>
      </c>
      <c r="QI36" s="17">
        <v>0.2</v>
      </c>
      <c r="QJ36" s="17">
        <v>3.6</v>
      </c>
      <c r="QK36" s="17"/>
      <c r="QL36" s="17"/>
      <c r="QM36" s="17">
        <v>3.6</v>
      </c>
      <c r="QN36" s="17">
        <v>3.4</v>
      </c>
      <c r="QO36" s="17">
        <v>3.5</v>
      </c>
      <c r="QP36" s="17">
        <v>3.5</v>
      </c>
      <c r="QQ36" s="17">
        <v>-0.1</v>
      </c>
      <c r="QR36" s="17">
        <v>16.2</v>
      </c>
      <c r="QS36" s="17">
        <v>17.475729999999999</v>
      </c>
      <c r="QT36" s="17">
        <v>17.475729999999999</v>
      </c>
      <c r="QU36" s="17">
        <v>-1.27573</v>
      </c>
      <c r="QV36" s="17">
        <v>15.5</v>
      </c>
      <c r="QW36" s="17"/>
      <c r="QX36" s="17">
        <v>15.909000000000001</v>
      </c>
      <c r="QY36" s="17">
        <v>-0.40899999999999997</v>
      </c>
      <c r="QZ36" s="17">
        <v>18.5</v>
      </c>
      <c r="RA36" s="17"/>
      <c r="RB36" s="17">
        <v>18.957999999999998</v>
      </c>
      <c r="RC36" s="17">
        <v>-0.45800000000000002</v>
      </c>
      <c r="RD36" s="17">
        <v>6.7</v>
      </c>
      <c r="RE36" s="17">
        <v>11.6</v>
      </c>
      <c r="RF36" s="17">
        <v>13.29</v>
      </c>
      <c r="RG36" s="17">
        <v>-6.59</v>
      </c>
      <c r="RH36" s="17">
        <v>33.700000000000003</v>
      </c>
      <c r="RI36" s="17">
        <v>48.491</v>
      </c>
      <c r="RJ36" s="17">
        <v>48.491</v>
      </c>
      <c r="RK36" s="17">
        <v>-14.791</v>
      </c>
      <c r="RL36" s="17">
        <v>2.1</v>
      </c>
      <c r="RM36" s="17">
        <v>3</v>
      </c>
      <c r="RN36" s="17">
        <v>3</v>
      </c>
      <c r="RO36" s="17">
        <v>-0.9</v>
      </c>
      <c r="RP36" s="17">
        <v>2.4</v>
      </c>
      <c r="RQ36" s="17">
        <v>2.4</v>
      </c>
      <c r="RR36" s="17">
        <v>2.4</v>
      </c>
      <c r="RS36" s="17">
        <v>0</v>
      </c>
      <c r="RT36" s="17">
        <v>2.1</v>
      </c>
      <c r="RU36" s="17">
        <v>2.4</v>
      </c>
      <c r="RV36" s="17">
        <v>2.4</v>
      </c>
      <c r="RW36" s="17">
        <v>-0.3</v>
      </c>
      <c r="RX36" s="17">
        <v>2.4</v>
      </c>
      <c r="RY36" s="17">
        <v>2.8</v>
      </c>
      <c r="RZ36" s="17">
        <v>2.8</v>
      </c>
      <c r="SA36" s="17">
        <v>-0.4</v>
      </c>
      <c r="SB36" s="17">
        <v>19</v>
      </c>
      <c r="SC36" s="17"/>
      <c r="SD36" s="17">
        <v>19.343</v>
      </c>
      <c r="SE36" s="17">
        <v>-0.34300000000000003</v>
      </c>
      <c r="SF36" s="17">
        <v>1.9</v>
      </c>
      <c r="SG36" s="17">
        <v>2.1</v>
      </c>
      <c r="SH36" s="17">
        <v>2.1</v>
      </c>
      <c r="SI36" s="17">
        <v>-0.2</v>
      </c>
      <c r="SJ36" s="17">
        <v>16.899999999999999</v>
      </c>
      <c r="SK36" s="17">
        <v>13.87125</v>
      </c>
      <c r="SL36" s="17">
        <v>13.964259999999999</v>
      </c>
      <c r="SM36" s="17">
        <v>2.93574</v>
      </c>
      <c r="SN36" s="17">
        <v>0.8</v>
      </c>
      <c r="SO36" s="17">
        <v>0.84</v>
      </c>
      <c r="SP36" s="17">
        <v>0.84</v>
      </c>
      <c r="SQ36" s="17">
        <v>-0.04</v>
      </c>
      <c r="SR36" s="17">
        <v>0</v>
      </c>
      <c r="SS36" s="17">
        <v>0.4</v>
      </c>
      <c r="ST36" s="17">
        <v>0.4</v>
      </c>
      <c r="SU36" s="17">
        <v>-0.4</v>
      </c>
      <c r="SV36" s="17">
        <v>4.2</v>
      </c>
      <c r="SW36" s="17">
        <v>4.7</v>
      </c>
      <c r="SX36" s="17">
        <v>4.7</v>
      </c>
      <c r="SY36" s="17">
        <v>-0.5</v>
      </c>
      <c r="SZ36" s="17">
        <v>2.2999999999999998</v>
      </c>
      <c r="TA36" s="17">
        <v>2.2999999999999998</v>
      </c>
      <c r="TB36" s="17">
        <v>2.2999999999999998</v>
      </c>
      <c r="TC36" s="17">
        <v>0</v>
      </c>
      <c r="TD36" s="17">
        <v>3.7</v>
      </c>
      <c r="TE36" s="17">
        <v>3.5</v>
      </c>
      <c r="TF36" s="17">
        <v>3.5</v>
      </c>
      <c r="TG36" s="17">
        <v>0.2</v>
      </c>
      <c r="TH36" s="17">
        <v>5.0999999999999996</v>
      </c>
      <c r="TI36" s="17">
        <v>5</v>
      </c>
      <c r="TJ36" s="17">
        <v>5</v>
      </c>
      <c r="TK36" s="17">
        <v>0.1</v>
      </c>
      <c r="TL36" s="17"/>
      <c r="TM36" s="17"/>
      <c r="TN36" s="17"/>
      <c r="TO36" s="17">
        <v>0</v>
      </c>
      <c r="TP36" s="17">
        <v>19.899999999999999</v>
      </c>
      <c r="TQ36" s="17">
        <v>16.876000000000001</v>
      </c>
      <c r="TR36" s="17">
        <v>16.876000000000001</v>
      </c>
      <c r="TS36" s="17">
        <v>3.024</v>
      </c>
      <c r="TT36" s="17">
        <v>60.3</v>
      </c>
      <c r="TU36" s="17">
        <v>66.5</v>
      </c>
      <c r="TV36" s="17">
        <v>73.864999999999995</v>
      </c>
      <c r="TW36" s="17">
        <v>-13.565</v>
      </c>
      <c r="TX36" s="17">
        <v>37.299999999999997</v>
      </c>
      <c r="TY36" s="17"/>
      <c r="TZ36" s="17">
        <v>36.808999999999997</v>
      </c>
      <c r="UA36" s="17">
        <v>0.49099999999999999</v>
      </c>
      <c r="UB36" s="17">
        <v>43.1</v>
      </c>
      <c r="UC36" s="17">
        <v>33.299999999999997</v>
      </c>
      <c r="UD36" s="17">
        <v>36.433</v>
      </c>
      <c r="UE36" s="17">
        <v>6.6669999999999998</v>
      </c>
      <c r="UF36" s="17">
        <v>57</v>
      </c>
      <c r="UG36" s="17">
        <v>41.3</v>
      </c>
      <c r="UH36" s="17">
        <v>46.064</v>
      </c>
      <c r="UI36" s="17">
        <v>10.936</v>
      </c>
      <c r="UJ36" s="17">
        <v>7</v>
      </c>
      <c r="UK36" s="17">
        <v>4.5999999999999996</v>
      </c>
      <c r="UL36" s="17">
        <v>5.4729999999999999</v>
      </c>
      <c r="UM36" s="17">
        <v>1.5269999999999999</v>
      </c>
      <c r="UN36" s="17">
        <v>4.0999999999999996</v>
      </c>
      <c r="UO36" s="17">
        <v>3.4</v>
      </c>
      <c r="UP36" s="17">
        <v>4.0759999999999996</v>
      </c>
      <c r="UQ36" s="17">
        <v>2.4E-2</v>
      </c>
      <c r="UR36" s="17">
        <v>6.8</v>
      </c>
      <c r="US36" s="17">
        <v>8</v>
      </c>
      <c r="UT36" s="17">
        <v>5</v>
      </c>
      <c r="UU36" s="17">
        <v>1.8</v>
      </c>
      <c r="UV36" s="17">
        <v>2.1</v>
      </c>
      <c r="UW36" s="17">
        <v>2</v>
      </c>
      <c r="UX36" s="17">
        <v>2</v>
      </c>
      <c r="UY36" s="17">
        <v>0.1</v>
      </c>
      <c r="UZ36" s="17">
        <v>7.5</v>
      </c>
      <c r="VA36" s="17">
        <v>8</v>
      </c>
      <c r="VB36" s="17">
        <v>8</v>
      </c>
      <c r="VC36" s="17">
        <v>-0.5</v>
      </c>
      <c r="VD36" s="17">
        <v>3.8</v>
      </c>
      <c r="VE36" s="17">
        <v>4</v>
      </c>
      <c r="VF36" s="17">
        <v>4</v>
      </c>
      <c r="VG36" s="17">
        <v>-0.2</v>
      </c>
      <c r="VH36" s="17">
        <v>4.3</v>
      </c>
      <c r="VI36" s="17">
        <v>4</v>
      </c>
      <c r="VJ36" s="17">
        <v>4</v>
      </c>
      <c r="VK36" s="17">
        <v>0.3</v>
      </c>
      <c r="VL36" s="17">
        <v>4.4000000000000004</v>
      </c>
      <c r="VM36" s="17">
        <v>5</v>
      </c>
      <c r="VN36" s="17">
        <v>5</v>
      </c>
      <c r="VO36" s="17">
        <v>-0.6</v>
      </c>
      <c r="VP36" s="17">
        <v>13.5</v>
      </c>
      <c r="VQ36" s="17">
        <v>9.4</v>
      </c>
      <c r="VR36" s="17">
        <v>10.664999999999999</v>
      </c>
      <c r="VS36" s="17">
        <v>2.835</v>
      </c>
      <c r="VT36" s="17">
        <v>253.3</v>
      </c>
      <c r="VU36" s="17"/>
      <c r="VV36" s="17">
        <v>218.28899999999999</v>
      </c>
      <c r="VW36" s="17">
        <v>35.011000000000003</v>
      </c>
      <c r="VX36" s="17">
        <v>16</v>
      </c>
      <c r="VY36" s="17"/>
      <c r="VZ36" s="17">
        <v>14.164</v>
      </c>
      <c r="WA36" s="17">
        <v>1.8360000000000001</v>
      </c>
      <c r="WB36" s="17">
        <v>145.69999999999999</v>
      </c>
      <c r="WC36" s="17"/>
      <c r="WD36" s="17">
        <v>144.48400000000001</v>
      </c>
      <c r="WE36" s="17">
        <v>1.216</v>
      </c>
      <c r="WF36" s="17">
        <v>0.6</v>
      </c>
      <c r="WG36" s="17">
        <v>0.6</v>
      </c>
      <c r="WH36" s="17">
        <v>0.6</v>
      </c>
      <c r="WI36" s="17">
        <v>0</v>
      </c>
      <c r="WJ36" s="17">
        <v>107.3</v>
      </c>
      <c r="WK36" s="17">
        <v>70.099999999999994</v>
      </c>
      <c r="WL36" s="17">
        <v>78</v>
      </c>
      <c r="WM36" s="17">
        <v>29.3</v>
      </c>
      <c r="WN36" s="17">
        <v>105.7</v>
      </c>
      <c r="WO36" s="17">
        <v>97.9</v>
      </c>
      <c r="WP36" s="17">
        <v>95</v>
      </c>
      <c r="WQ36" s="17">
        <v>10.7</v>
      </c>
      <c r="WR36" s="17">
        <v>106.6</v>
      </c>
      <c r="WS36" s="17"/>
      <c r="WT36" s="17">
        <v>110.776</v>
      </c>
      <c r="WU36" s="17">
        <v>-4.1760000000000002</v>
      </c>
      <c r="WV36" s="17">
        <v>16.100000000000001</v>
      </c>
      <c r="WW36" s="17"/>
      <c r="WX36" s="17">
        <v>15.465999999999999</v>
      </c>
      <c r="WY36" s="17">
        <v>0.63400000000000001</v>
      </c>
      <c r="WZ36" s="17">
        <v>7.1</v>
      </c>
      <c r="XA36" s="17">
        <v>7.2</v>
      </c>
      <c r="XB36" s="17">
        <v>7.2</v>
      </c>
      <c r="XC36" s="17">
        <v>-0.1</v>
      </c>
      <c r="XD36" s="17"/>
      <c r="XE36" s="17"/>
      <c r="XF36" s="17"/>
      <c r="XG36" s="17">
        <v>0</v>
      </c>
      <c r="XH36" s="17">
        <v>9.3000000000000007</v>
      </c>
      <c r="XI36" s="17">
        <v>10.8</v>
      </c>
      <c r="XJ36" s="17">
        <v>10.8</v>
      </c>
      <c r="XK36" s="17">
        <v>-1.5</v>
      </c>
      <c r="XL36" s="17">
        <v>27.6</v>
      </c>
      <c r="XM36" s="17">
        <v>29</v>
      </c>
      <c r="XN36" s="17">
        <v>29</v>
      </c>
      <c r="XO36" s="17">
        <v>-1.4</v>
      </c>
      <c r="XP36" s="17">
        <v>26.8</v>
      </c>
      <c r="XQ36" s="17">
        <v>29</v>
      </c>
      <c r="XR36" s="17">
        <v>29</v>
      </c>
      <c r="XS36" s="17">
        <v>-2.2000000000000002</v>
      </c>
      <c r="XT36" s="17">
        <v>15</v>
      </c>
      <c r="XU36" s="17">
        <v>14</v>
      </c>
      <c r="XV36" s="17">
        <v>14</v>
      </c>
      <c r="XW36" s="17">
        <v>1</v>
      </c>
      <c r="XX36" s="17">
        <v>19.3</v>
      </c>
      <c r="XY36" s="17">
        <v>20.145</v>
      </c>
      <c r="XZ36" s="17">
        <v>20.145</v>
      </c>
      <c r="YA36" s="17">
        <v>-0.84499999999999997</v>
      </c>
      <c r="YB36" s="17">
        <v>6.9</v>
      </c>
      <c r="YC36" s="17">
        <v>7.67</v>
      </c>
      <c r="YD36" s="17">
        <v>7.67</v>
      </c>
      <c r="YE36" s="17">
        <v>-0.77</v>
      </c>
      <c r="YF36" s="17">
        <v>10.98</v>
      </c>
      <c r="YG36" s="17">
        <v>11</v>
      </c>
      <c r="YH36" s="17">
        <v>11</v>
      </c>
      <c r="YI36" s="17">
        <v>-0.02</v>
      </c>
    </row>
    <row r="37" spans="1:659" ht="24" customHeight="1" x14ac:dyDescent="0.3">
      <c r="A37" s="1"/>
      <c r="B37" s="16" t="s">
        <v>72</v>
      </c>
      <c r="C37" s="16" t="s">
        <v>808</v>
      </c>
      <c r="D37" s="17">
        <v>74.680000000000007</v>
      </c>
      <c r="E37" s="17">
        <v>46.366</v>
      </c>
      <c r="F37" s="17">
        <v>24.285060000000001</v>
      </c>
      <c r="G37" s="17">
        <v>50.394939999999998</v>
      </c>
      <c r="H37" s="17">
        <v>632.1</v>
      </c>
      <c r="I37" s="17">
        <v>635.88252999999997</v>
      </c>
      <c r="J37" s="17">
        <v>635.88225</v>
      </c>
      <c r="K37" s="17">
        <v>-3.7822499999999999</v>
      </c>
      <c r="L37" s="17">
        <v>215.8</v>
      </c>
      <c r="M37" s="17">
        <v>206.86389</v>
      </c>
      <c r="N37" s="17">
        <v>206.86378999999999</v>
      </c>
      <c r="O37" s="17">
        <v>8.9362100000000009</v>
      </c>
      <c r="P37" s="17"/>
      <c r="Q37" s="17"/>
      <c r="R37" s="17"/>
      <c r="S37" s="17">
        <v>0</v>
      </c>
      <c r="T37" s="17"/>
      <c r="U37" s="17"/>
      <c r="V37" s="17"/>
      <c r="W37" s="17">
        <v>0</v>
      </c>
      <c r="X37" s="17">
        <v>49.2</v>
      </c>
      <c r="Y37" s="17">
        <v>61.228140000000003</v>
      </c>
      <c r="Z37" s="17">
        <v>12.09102</v>
      </c>
      <c r="AA37" s="17">
        <v>37.108980000000003</v>
      </c>
      <c r="AB37" s="17">
        <v>84.4</v>
      </c>
      <c r="AC37" s="17">
        <v>67.995900000000006</v>
      </c>
      <c r="AD37" s="17">
        <v>66.766000000000005</v>
      </c>
      <c r="AE37" s="17">
        <v>17.634</v>
      </c>
      <c r="AF37" s="17"/>
      <c r="AG37" s="17"/>
      <c r="AH37" s="17"/>
      <c r="AI37" s="17">
        <v>0</v>
      </c>
      <c r="AJ37" s="17"/>
      <c r="AK37" s="17"/>
      <c r="AL37" s="17">
        <v>87.241690000000006</v>
      </c>
      <c r="AM37" s="17">
        <v>-87.241690000000006</v>
      </c>
      <c r="AN37" s="17">
        <v>184.1</v>
      </c>
      <c r="AO37" s="17">
        <v>196.22801999999999</v>
      </c>
      <c r="AP37" s="17">
        <v>196.22801999999999</v>
      </c>
      <c r="AQ37" s="17">
        <v>-12.128019999999999</v>
      </c>
      <c r="AR37" s="17">
        <v>204.3</v>
      </c>
      <c r="AS37" s="17">
        <v>196.22801999999999</v>
      </c>
      <c r="AT37" s="17">
        <v>196.22801999999999</v>
      </c>
      <c r="AU37" s="17">
        <v>8.0719799999999999</v>
      </c>
      <c r="AV37" s="17">
        <v>206.8</v>
      </c>
      <c r="AW37" s="17">
        <v>196.22801999999999</v>
      </c>
      <c r="AX37" s="17">
        <v>196.22801999999999</v>
      </c>
      <c r="AY37" s="17">
        <v>10.57198</v>
      </c>
      <c r="AZ37" s="17">
        <v>286</v>
      </c>
      <c r="BA37" s="17">
        <v>295.22593999999998</v>
      </c>
      <c r="BB37" s="17">
        <v>295.22593000000001</v>
      </c>
      <c r="BC37" s="17">
        <v>-9.22593</v>
      </c>
      <c r="BD37" s="17">
        <v>210.8</v>
      </c>
      <c r="BE37" s="17">
        <v>207.04164</v>
      </c>
      <c r="BF37" s="17">
        <v>207.04164</v>
      </c>
      <c r="BG37" s="17">
        <v>3.7583600000000001</v>
      </c>
      <c r="BH37" s="17">
        <v>110.2</v>
      </c>
      <c r="BI37" s="17">
        <v>103.83168999999999</v>
      </c>
      <c r="BJ37" s="17">
        <v>103.83168999999999</v>
      </c>
      <c r="BK37" s="17">
        <v>6.3683100000000001</v>
      </c>
      <c r="BL37" s="17">
        <v>179.4</v>
      </c>
      <c r="BM37" s="17">
        <v>198.5615</v>
      </c>
      <c r="BN37" s="17">
        <v>156.66752</v>
      </c>
      <c r="BO37" s="17">
        <v>22.732479999999999</v>
      </c>
      <c r="BP37" s="17">
        <v>2.9</v>
      </c>
      <c r="BQ37" s="17">
        <v>3.4527100000000002</v>
      </c>
      <c r="BR37" s="17">
        <v>3.4527100000000002</v>
      </c>
      <c r="BS37" s="17">
        <v>-0.55271000000000003</v>
      </c>
      <c r="BT37" s="17"/>
      <c r="BU37" s="17"/>
      <c r="BV37" s="17"/>
      <c r="BW37" s="17">
        <v>0</v>
      </c>
      <c r="BX37" s="17"/>
      <c r="BY37" s="17"/>
      <c r="BZ37" s="17"/>
      <c r="CA37" s="17">
        <v>0</v>
      </c>
      <c r="CB37" s="17"/>
      <c r="CC37" s="17"/>
      <c r="CD37" s="17"/>
      <c r="CE37" s="17">
        <v>0</v>
      </c>
      <c r="CF37" s="17"/>
      <c r="CG37" s="17"/>
      <c r="CH37" s="17"/>
      <c r="CI37" s="17">
        <v>0</v>
      </c>
      <c r="CJ37" s="17">
        <v>116.7</v>
      </c>
      <c r="CK37" s="17">
        <v>116.04233000000001</v>
      </c>
      <c r="CL37" s="17">
        <v>116.04233000000001</v>
      </c>
      <c r="CM37" s="17">
        <v>0.65766999999999998</v>
      </c>
      <c r="CN37" s="17">
        <v>5.5</v>
      </c>
      <c r="CO37" s="17">
        <v>5.1333399999999996</v>
      </c>
      <c r="CP37" s="17">
        <v>5.1333399999999996</v>
      </c>
      <c r="CQ37" s="17">
        <v>0.36665999999999999</v>
      </c>
      <c r="CR37" s="17">
        <v>5.3</v>
      </c>
      <c r="CS37" s="17">
        <v>2.8177599999999998</v>
      </c>
      <c r="CT37" s="17">
        <v>2.8177500000000002</v>
      </c>
      <c r="CU37" s="17">
        <v>2.4822500000000001</v>
      </c>
      <c r="CV37" s="17"/>
      <c r="CW37" s="17"/>
      <c r="CX37" s="17"/>
      <c r="CY37" s="17">
        <v>0</v>
      </c>
      <c r="CZ37" s="17">
        <v>6.8</v>
      </c>
      <c r="DA37" s="17">
        <v>6.8787000000000003</v>
      </c>
      <c r="DB37" s="17">
        <v>6.8787000000000003</v>
      </c>
      <c r="DC37" s="17">
        <v>-7.8700000000000006E-2</v>
      </c>
      <c r="DD37" s="17">
        <v>12.9</v>
      </c>
      <c r="DE37" s="17">
        <v>14.919420000000001</v>
      </c>
      <c r="DF37" s="17">
        <v>14.919409999999999</v>
      </c>
      <c r="DG37" s="17">
        <v>-2.0194100000000001</v>
      </c>
      <c r="DH37" s="17">
        <v>80.400000000000006</v>
      </c>
      <c r="DI37" s="17">
        <v>37.083910000000003</v>
      </c>
      <c r="DJ37" s="17">
        <v>41.866819999999997</v>
      </c>
      <c r="DK37" s="17">
        <v>38.533180000000002</v>
      </c>
      <c r="DL37" s="17"/>
      <c r="DM37" s="17"/>
      <c r="DN37" s="17"/>
      <c r="DO37" s="17">
        <v>0</v>
      </c>
      <c r="DP37" s="17"/>
      <c r="DQ37" s="17"/>
      <c r="DR37" s="17"/>
      <c r="DS37" s="17">
        <v>0</v>
      </c>
      <c r="DT37" s="17">
        <v>0</v>
      </c>
      <c r="DU37" s="17"/>
      <c r="DV37" s="17"/>
      <c r="DW37" s="17">
        <v>0</v>
      </c>
      <c r="DX37" s="17"/>
      <c r="DY37" s="17"/>
      <c r="DZ37" s="17"/>
      <c r="EA37" s="17">
        <v>0</v>
      </c>
      <c r="EB37" s="17">
        <v>69.2</v>
      </c>
      <c r="EC37" s="17">
        <v>59.480310000000003</v>
      </c>
      <c r="ED37" s="17">
        <v>61.470199999999998</v>
      </c>
      <c r="EE37" s="17">
        <v>7.7298</v>
      </c>
      <c r="EF37" s="17">
        <v>61.5</v>
      </c>
      <c r="EG37" s="17">
        <v>27.32845</v>
      </c>
      <c r="EH37" s="17">
        <v>48.119770000000003</v>
      </c>
      <c r="EI37" s="17">
        <v>13.380229999999999</v>
      </c>
      <c r="EJ37" s="17"/>
      <c r="EK37" s="17"/>
      <c r="EL37" s="17"/>
      <c r="EM37" s="17">
        <v>0</v>
      </c>
      <c r="EN37" s="17"/>
      <c r="EO37" s="17"/>
      <c r="EP37" s="17"/>
      <c r="EQ37" s="17">
        <v>0</v>
      </c>
      <c r="ER37" s="17"/>
      <c r="ES37" s="17"/>
      <c r="ET37" s="17"/>
      <c r="EU37" s="17">
        <v>0</v>
      </c>
      <c r="EV37" s="17">
        <v>0</v>
      </c>
      <c r="EW37" s="17"/>
      <c r="EX37" s="17"/>
      <c r="EY37" s="17">
        <v>0</v>
      </c>
      <c r="EZ37" s="17"/>
      <c r="FA37" s="17"/>
      <c r="FB37" s="17"/>
      <c r="FC37" s="17">
        <v>0</v>
      </c>
      <c r="FD37" s="17">
        <v>22.5</v>
      </c>
      <c r="FE37" s="17">
        <v>30.000630000000001</v>
      </c>
      <c r="FF37" s="17">
        <v>30.000620000000001</v>
      </c>
      <c r="FG37" s="17">
        <v>-7.5006199999999996</v>
      </c>
      <c r="FH37" s="17">
        <v>66</v>
      </c>
      <c r="FI37" s="17">
        <v>66.547269999999997</v>
      </c>
      <c r="FJ37" s="17">
        <v>67.010710000000003</v>
      </c>
      <c r="FK37" s="17">
        <v>-1.01071</v>
      </c>
      <c r="FL37" s="17"/>
      <c r="FM37" s="17"/>
      <c r="FN37" s="17"/>
      <c r="FO37" s="17">
        <v>0</v>
      </c>
      <c r="FP37" s="17">
        <v>18.2</v>
      </c>
      <c r="FQ37" s="17">
        <v>16.68403</v>
      </c>
      <c r="FR37" s="17">
        <v>16.68403</v>
      </c>
      <c r="FS37" s="17">
        <v>1.51597</v>
      </c>
      <c r="FT37" s="17">
        <v>0</v>
      </c>
      <c r="FU37" s="17"/>
      <c r="FV37" s="17"/>
      <c r="FW37" s="17">
        <v>0</v>
      </c>
      <c r="FX37" s="17">
        <v>57.6</v>
      </c>
      <c r="FY37" s="17">
        <v>63.409889999999997</v>
      </c>
      <c r="FZ37" s="17">
        <v>63.409880000000001</v>
      </c>
      <c r="GA37" s="17">
        <v>-5.8098799999999997</v>
      </c>
      <c r="GB37" s="17">
        <v>180.4</v>
      </c>
      <c r="GC37" s="17">
        <v>184.91498000000001</v>
      </c>
      <c r="GD37" s="17">
        <v>184.91498000000001</v>
      </c>
      <c r="GE37" s="17">
        <v>-4.5149800000000004</v>
      </c>
      <c r="GF37" s="17">
        <v>180.2</v>
      </c>
      <c r="GG37" s="17">
        <v>184.91498000000001</v>
      </c>
      <c r="GH37" s="17">
        <v>184.91498000000001</v>
      </c>
      <c r="GI37" s="17">
        <v>-4.7149799999999997</v>
      </c>
      <c r="GJ37" s="17">
        <v>185.4</v>
      </c>
      <c r="GK37" s="17">
        <v>185.47028</v>
      </c>
      <c r="GL37" s="17">
        <v>185.47028</v>
      </c>
      <c r="GM37" s="17">
        <v>-7.0279999999999995E-2</v>
      </c>
      <c r="GN37" s="17">
        <v>83.4</v>
      </c>
      <c r="GO37" s="17">
        <v>96.887590000000003</v>
      </c>
      <c r="GP37" s="17">
        <v>89.103970000000004</v>
      </c>
      <c r="GQ37" s="17">
        <v>-5.70397</v>
      </c>
      <c r="GR37" s="17">
        <v>7.6</v>
      </c>
      <c r="GS37" s="17">
        <v>7.9823300000000001</v>
      </c>
      <c r="GT37" s="17">
        <v>7.9823300000000001</v>
      </c>
      <c r="GU37" s="17">
        <v>-0.38233</v>
      </c>
      <c r="GV37" s="17">
        <v>9</v>
      </c>
      <c r="GW37" s="17">
        <v>8.3742099999999997</v>
      </c>
      <c r="GX37" s="17">
        <v>8.3742099999999997</v>
      </c>
      <c r="GY37" s="17">
        <v>0.62578999999999996</v>
      </c>
      <c r="GZ37" s="17">
        <v>14.8</v>
      </c>
      <c r="HA37" s="17">
        <v>12.00001</v>
      </c>
      <c r="HB37" s="17">
        <v>12.000030000000001</v>
      </c>
      <c r="HC37" s="17">
        <v>2.7999700000000001</v>
      </c>
      <c r="HD37" s="17"/>
      <c r="HE37" s="17"/>
      <c r="HF37" s="17"/>
      <c r="HG37" s="17">
        <v>0</v>
      </c>
      <c r="HH37" s="17">
        <v>2</v>
      </c>
      <c r="HI37" s="17">
        <v>1.97359</v>
      </c>
      <c r="HJ37" s="17">
        <v>1.97359</v>
      </c>
      <c r="HK37" s="17">
        <v>2.6409999999999999E-2</v>
      </c>
      <c r="HL37" s="17">
        <v>11.8</v>
      </c>
      <c r="HM37" s="17">
        <v>26.262589999999999</v>
      </c>
      <c r="HN37" s="17">
        <v>26.26258</v>
      </c>
      <c r="HO37" s="17">
        <v>-14.462580000000001</v>
      </c>
      <c r="HP37" s="17">
        <v>75.400000000000006</v>
      </c>
      <c r="HQ37" s="17">
        <v>85</v>
      </c>
      <c r="HR37" s="17">
        <v>63.738379999999999</v>
      </c>
      <c r="HS37" s="17">
        <v>11.661619999999999</v>
      </c>
      <c r="HT37" s="17"/>
      <c r="HU37" s="17"/>
      <c r="HV37" s="17"/>
      <c r="HW37" s="17">
        <v>0</v>
      </c>
      <c r="HX37" s="17"/>
      <c r="HY37" s="17"/>
      <c r="HZ37" s="17"/>
      <c r="IA37" s="17">
        <v>0</v>
      </c>
      <c r="IB37" s="17">
        <v>71.3</v>
      </c>
      <c r="IC37" s="17">
        <v>71.565079999999995</v>
      </c>
      <c r="ID37" s="17">
        <v>68.130859999999998</v>
      </c>
      <c r="IE37" s="17">
        <v>3.1691400000000001</v>
      </c>
      <c r="IF37" s="17"/>
      <c r="IG37" s="17"/>
      <c r="IH37" s="17">
        <v>25.773199999999999</v>
      </c>
      <c r="II37" s="17">
        <v>-25.773199999999999</v>
      </c>
      <c r="IJ37" s="17"/>
      <c r="IK37" s="17"/>
      <c r="IL37" s="17"/>
      <c r="IM37" s="17">
        <v>0</v>
      </c>
      <c r="IN37" s="17">
        <v>46</v>
      </c>
      <c r="IO37" s="17">
        <v>45.221359999999997</v>
      </c>
      <c r="IP37" s="17"/>
      <c r="IQ37" s="17">
        <v>46</v>
      </c>
      <c r="IR37" s="17"/>
      <c r="IS37" s="17"/>
      <c r="IT37" s="17"/>
      <c r="IU37" s="17">
        <v>0</v>
      </c>
      <c r="IV37" s="17"/>
      <c r="IW37" s="17"/>
      <c r="IX37" s="17"/>
      <c r="IY37" s="17">
        <v>0</v>
      </c>
      <c r="IZ37" s="17"/>
      <c r="JA37" s="17"/>
      <c r="JB37" s="17"/>
      <c r="JC37" s="17">
        <v>0</v>
      </c>
      <c r="JD37" s="17">
        <v>69.7</v>
      </c>
      <c r="JE37" s="17">
        <v>84.600859999999997</v>
      </c>
      <c r="JF37" s="17">
        <v>82.064769999999996</v>
      </c>
      <c r="JG37" s="17">
        <v>-12.36477</v>
      </c>
      <c r="JH37" s="17">
        <v>174.7</v>
      </c>
      <c r="JI37" s="17">
        <v>184.72744</v>
      </c>
      <c r="JJ37" s="17">
        <v>184.72744</v>
      </c>
      <c r="JK37" s="17">
        <v>-10.02744</v>
      </c>
      <c r="JL37" s="17">
        <v>173.2</v>
      </c>
      <c r="JM37" s="17">
        <v>184.72744</v>
      </c>
      <c r="JN37" s="17">
        <v>184.72744</v>
      </c>
      <c r="JO37" s="17">
        <v>-11.52744</v>
      </c>
      <c r="JP37" s="17">
        <v>200</v>
      </c>
      <c r="JQ37" s="17">
        <v>184.72744</v>
      </c>
      <c r="JR37" s="17">
        <v>184.72744</v>
      </c>
      <c r="JS37" s="17">
        <v>15.27256</v>
      </c>
      <c r="JT37" s="17">
        <v>268.89999999999998</v>
      </c>
      <c r="JU37" s="17">
        <v>277.92326000000003</v>
      </c>
      <c r="JV37" s="17">
        <v>277.92326000000003</v>
      </c>
      <c r="JW37" s="17">
        <v>-9.0232600000000005</v>
      </c>
      <c r="JX37" s="17">
        <v>75.5</v>
      </c>
      <c r="JY37" s="17">
        <v>73.590990000000005</v>
      </c>
      <c r="JZ37" s="17">
        <v>73.590990000000005</v>
      </c>
      <c r="KA37" s="17">
        <v>1.9090100000000001</v>
      </c>
      <c r="KB37" s="17">
        <v>36.4</v>
      </c>
      <c r="KC37" s="17">
        <v>36.905990000000003</v>
      </c>
      <c r="KD37" s="17">
        <v>36.905990000000003</v>
      </c>
      <c r="KE37" s="17">
        <v>-0.50599000000000005</v>
      </c>
      <c r="KF37" s="17"/>
      <c r="KG37" s="17"/>
      <c r="KH37" s="17"/>
      <c r="KI37" s="17">
        <v>0</v>
      </c>
      <c r="KJ37" s="17"/>
      <c r="KK37" s="17"/>
      <c r="KL37" s="17"/>
      <c r="KM37" s="17">
        <v>0</v>
      </c>
      <c r="KN37" s="17"/>
      <c r="KO37" s="17"/>
      <c r="KP37" s="17"/>
      <c r="KQ37" s="17">
        <v>0</v>
      </c>
      <c r="KR37" s="17"/>
      <c r="KS37" s="17"/>
      <c r="KT37" s="17"/>
      <c r="KU37" s="17">
        <v>0</v>
      </c>
      <c r="KV37" s="17"/>
      <c r="KW37" s="17"/>
      <c r="KX37" s="17"/>
      <c r="KY37" s="17">
        <v>0</v>
      </c>
      <c r="KZ37" s="17"/>
      <c r="LA37" s="17"/>
      <c r="LB37" s="17"/>
      <c r="LC37" s="17">
        <v>0</v>
      </c>
      <c r="LD37" s="17">
        <v>0.4</v>
      </c>
      <c r="LE37" s="17">
        <v>0.37169999999999997</v>
      </c>
      <c r="LF37" s="17">
        <v>0.37169000000000002</v>
      </c>
      <c r="LG37" s="17">
        <v>2.8309999999999998E-2</v>
      </c>
      <c r="LH37" s="17">
        <v>152.9</v>
      </c>
      <c r="LI37" s="17">
        <v>154.6395</v>
      </c>
      <c r="LJ37" s="17">
        <v>134.59935999999999</v>
      </c>
      <c r="LK37" s="17">
        <v>18.300640000000001</v>
      </c>
      <c r="LL37" s="17">
        <v>93.5</v>
      </c>
      <c r="LM37" s="17">
        <v>66.557599999999994</v>
      </c>
      <c r="LN37" s="17">
        <v>72.138270000000006</v>
      </c>
      <c r="LO37" s="17">
        <v>21.361730000000001</v>
      </c>
      <c r="LP37" s="17">
        <v>61.4</v>
      </c>
      <c r="LQ37" s="17">
        <v>67.133979999999994</v>
      </c>
      <c r="LR37" s="17">
        <v>67.133979999999994</v>
      </c>
      <c r="LS37" s="17">
        <v>-5.7339799999999999</v>
      </c>
      <c r="LT37" s="17">
        <v>68.400000000000006</v>
      </c>
      <c r="LU37" s="17">
        <v>60.285589999999999</v>
      </c>
      <c r="LV37" s="17">
        <v>63.288060000000002</v>
      </c>
      <c r="LW37" s="17">
        <v>5.1119399999999997</v>
      </c>
      <c r="LX37" s="17">
        <v>29.2</v>
      </c>
      <c r="LY37" s="17">
        <v>29.951460000000001</v>
      </c>
      <c r="LZ37" s="17">
        <v>29.951450000000001</v>
      </c>
      <c r="MA37" s="17">
        <v>-0.75144999999999995</v>
      </c>
      <c r="MB37" s="17"/>
      <c r="MC37" s="17"/>
      <c r="MD37" s="17"/>
      <c r="ME37" s="17">
        <v>0</v>
      </c>
      <c r="MF37" s="17"/>
      <c r="MG37" s="17"/>
      <c r="MH37" s="17"/>
      <c r="MI37" s="17">
        <v>0</v>
      </c>
      <c r="MJ37" s="17"/>
      <c r="MK37" s="17"/>
      <c r="ML37" s="17"/>
      <c r="MM37" s="17">
        <v>0</v>
      </c>
      <c r="MN37" s="17">
        <v>143.4</v>
      </c>
      <c r="MO37" s="17">
        <v>151.08876000000001</v>
      </c>
      <c r="MP37" s="17">
        <v>159.10799</v>
      </c>
      <c r="MQ37" s="17">
        <v>-15.707990000000001</v>
      </c>
      <c r="MR37" s="17">
        <v>145.6</v>
      </c>
      <c r="MS37" s="17">
        <v>151.08876000000001</v>
      </c>
      <c r="MT37" s="17">
        <v>159.10799</v>
      </c>
      <c r="MU37" s="17">
        <v>-13.507989999999999</v>
      </c>
      <c r="MV37" s="17">
        <v>148.4</v>
      </c>
      <c r="MW37" s="17">
        <v>151.54248000000001</v>
      </c>
      <c r="MX37" s="17">
        <v>159.58579</v>
      </c>
      <c r="MY37" s="17">
        <v>-11.185790000000001</v>
      </c>
      <c r="MZ37" s="17"/>
      <c r="NA37" s="17"/>
      <c r="NB37" s="17"/>
      <c r="NC37" s="17">
        <v>0</v>
      </c>
      <c r="ND37" s="17"/>
      <c r="NE37" s="17"/>
      <c r="NF37" s="17"/>
      <c r="NG37" s="17">
        <v>0</v>
      </c>
      <c r="NH37" s="17"/>
      <c r="NI37" s="17"/>
      <c r="NJ37" s="17"/>
      <c r="NK37" s="17">
        <v>0</v>
      </c>
      <c r="NL37" s="17"/>
      <c r="NM37" s="17"/>
      <c r="NN37" s="17"/>
      <c r="NO37" s="17">
        <v>0</v>
      </c>
      <c r="NP37" s="17"/>
      <c r="NQ37" s="17"/>
      <c r="NR37" s="17"/>
      <c r="NS37" s="17">
        <v>0</v>
      </c>
      <c r="NT37" s="17">
        <v>182.9</v>
      </c>
      <c r="NU37" s="17">
        <v>213.11966000000001</v>
      </c>
      <c r="NV37" s="17">
        <v>213.11997</v>
      </c>
      <c r="NW37" s="17">
        <v>-30.21997</v>
      </c>
      <c r="NX37" s="17">
        <v>88.2</v>
      </c>
      <c r="NY37" s="17">
        <v>106.87983</v>
      </c>
      <c r="NZ37" s="17">
        <v>106.87999000000001</v>
      </c>
      <c r="OA37" s="17">
        <v>-18.67999</v>
      </c>
      <c r="OB37" s="17">
        <v>1</v>
      </c>
      <c r="OC37" s="17"/>
      <c r="OD37" s="17">
        <v>0.999</v>
      </c>
      <c r="OE37" s="17">
        <v>1E-3</v>
      </c>
      <c r="OF37" s="17">
        <v>40.5</v>
      </c>
      <c r="OG37" s="17">
        <v>51.9</v>
      </c>
      <c r="OH37" s="17">
        <v>74.819999999999993</v>
      </c>
      <c r="OI37" s="17">
        <v>-34.32</v>
      </c>
      <c r="OJ37" s="17">
        <v>80.5</v>
      </c>
      <c r="OK37" s="17"/>
      <c r="OL37" s="17">
        <v>80</v>
      </c>
      <c r="OM37" s="17">
        <v>0.5</v>
      </c>
      <c r="ON37" s="17">
        <v>10.3</v>
      </c>
      <c r="OO37" s="17">
        <v>9.9</v>
      </c>
      <c r="OP37" s="17">
        <v>11.029</v>
      </c>
      <c r="OQ37" s="17">
        <v>-0.72899999999999998</v>
      </c>
      <c r="OR37" s="17">
        <v>0.2</v>
      </c>
      <c r="OS37" s="17"/>
      <c r="OT37" s="17">
        <v>0.5</v>
      </c>
      <c r="OU37" s="17">
        <v>-0.3</v>
      </c>
      <c r="OV37" s="17">
        <v>4.0999999999999996</v>
      </c>
      <c r="OW37" s="17">
        <v>3.6</v>
      </c>
      <c r="OX37" s="17">
        <v>3.6</v>
      </c>
      <c r="OY37" s="17">
        <v>0.5</v>
      </c>
      <c r="OZ37" s="17"/>
      <c r="PA37" s="17"/>
      <c r="PB37" s="17"/>
      <c r="PC37" s="17">
        <v>0</v>
      </c>
      <c r="PD37" s="17">
        <v>10</v>
      </c>
      <c r="PE37" s="17">
        <v>9.9829399999999993</v>
      </c>
      <c r="PF37" s="17">
        <v>9.0000199999999992</v>
      </c>
      <c r="PG37" s="17">
        <v>0.99997999999999998</v>
      </c>
      <c r="PH37" s="17">
        <v>4.0999999999999996</v>
      </c>
      <c r="PI37" s="17">
        <v>4.7305099999999998</v>
      </c>
      <c r="PJ37" s="17">
        <v>1.46</v>
      </c>
      <c r="PK37" s="17">
        <v>2.64</v>
      </c>
      <c r="PL37" s="17">
        <v>204.32</v>
      </c>
      <c r="PM37" s="17"/>
      <c r="PN37" s="17">
        <v>197.73</v>
      </c>
      <c r="PO37" s="17">
        <v>6.59</v>
      </c>
      <c r="PP37" s="17">
        <v>0.4</v>
      </c>
      <c r="PQ37" s="17">
        <v>1</v>
      </c>
      <c r="PR37" s="17">
        <v>1</v>
      </c>
      <c r="PS37" s="17">
        <v>-0.6</v>
      </c>
      <c r="PT37" s="17">
        <v>1.3</v>
      </c>
      <c r="PU37" s="17">
        <v>1.91</v>
      </c>
      <c r="PV37" s="17">
        <v>1.91</v>
      </c>
      <c r="PW37" s="17">
        <v>-0.61</v>
      </c>
      <c r="PX37" s="17">
        <v>4.5</v>
      </c>
      <c r="PY37" s="17">
        <v>4</v>
      </c>
      <c r="PZ37" s="17">
        <v>4</v>
      </c>
      <c r="QA37" s="17">
        <v>0.5</v>
      </c>
      <c r="QB37" s="17">
        <v>19.899999999999999</v>
      </c>
      <c r="QC37" s="17">
        <v>15.53398</v>
      </c>
      <c r="QD37" s="17">
        <v>15.53398</v>
      </c>
      <c r="QE37" s="17">
        <v>4.3660199999999998</v>
      </c>
      <c r="QF37" s="17">
        <v>3.3</v>
      </c>
      <c r="QG37" s="17">
        <v>3.1</v>
      </c>
      <c r="QH37" s="17">
        <v>3.1</v>
      </c>
      <c r="QI37" s="17">
        <v>0.2</v>
      </c>
      <c r="QJ37" s="17">
        <v>3.6</v>
      </c>
      <c r="QK37" s="17"/>
      <c r="QL37" s="17"/>
      <c r="QM37" s="17">
        <v>3.6</v>
      </c>
      <c r="QN37" s="17">
        <v>3.5</v>
      </c>
      <c r="QO37" s="17">
        <v>3.5</v>
      </c>
      <c r="QP37" s="17">
        <v>3.5</v>
      </c>
      <c r="QQ37" s="17">
        <v>0</v>
      </c>
      <c r="QR37" s="17">
        <v>16.2</v>
      </c>
      <c r="QS37" s="17">
        <v>17.475729999999999</v>
      </c>
      <c r="QT37" s="17">
        <v>17.475729999999999</v>
      </c>
      <c r="QU37" s="17">
        <v>-1.27573</v>
      </c>
      <c r="QV37" s="17">
        <v>15.3</v>
      </c>
      <c r="QW37" s="17"/>
      <c r="QX37" s="17">
        <v>15.797000000000001</v>
      </c>
      <c r="QY37" s="17">
        <v>-0.497</v>
      </c>
      <c r="QZ37" s="17">
        <v>18.600000000000001</v>
      </c>
      <c r="RA37" s="17"/>
      <c r="RB37" s="17">
        <v>18.928999999999998</v>
      </c>
      <c r="RC37" s="17">
        <v>-0.32900000000000001</v>
      </c>
      <c r="RD37" s="17">
        <v>7.3</v>
      </c>
      <c r="RE37" s="17">
        <v>11.2</v>
      </c>
      <c r="RF37" s="17">
        <v>13.189</v>
      </c>
      <c r="RG37" s="17">
        <v>-5.8890000000000002</v>
      </c>
      <c r="RH37" s="17">
        <v>29.4</v>
      </c>
      <c r="RI37" s="17">
        <v>47.847999999999999</v>
      </c>
      <c r="RJ37" s="17">
        <v>47.847999999999999</v>
      </c>
      <c r="RK37" s="17">
        <v>-18.448</v>
      </c>
      <c r="RL37" s="17">
        <v>2.1</v>
      </c>
      <c r="RM37" s="17">
        <v>3</v>
      </c>
      <c r="RN37" s="17">
        <v>3</v>
      </c>
      <c r="RO37" s="17">
        <v>-0.9</v>
      </c>
      <c r="RP37" s="17">
        <v>2.4</v>
      </c>
      <c r="RQ37" s="17">
        <v>2.4</v>
      </c>
      <c r="RR37" s="17">
        <v>2.4</v>
      </c>
      <c r="RS37" s="17">
        <v>0</v>
      </c>
      <c r="RT37" s="17">
        <v>2.1</v>
      </c>
      <c r="RU37" s="17">
        <v>2.4</v>
      </c>
      <c r="RV37" s="17">
        <v>2.4</v>
      </c>
      <c r="RW37" s="17">
        <v>-0.3</v>
      </c>
      <c r="RX37" s="17">
        <v>2.4</v>
      </c>
      <c r="RY37" s="17">
        <v>2.8</v>
      </c>
      <c r="RZ37" s="17">
        <v>2.8</v>
      </c>
      <c r="SA37" s="17">
        <v>-0.4</v>
      </c>
      <c r="SB37" s="17">
        <v>18.8</v>
      </c>
      <c r="SC37" s="17"/>
      <c r="SD37" s="17">
        <v>19.242000000000001</v>
      </c>
      <c r="SE37" s="17">
        <v>-0.442</v>
      </c>
      <c r="SF37" s="17">
        <v>1.7</v>
      </c>
      <c r="SG37" s="17">
        <v>2.1</v>
      </c>
      <c r="SH37" s="17">
        <v>2.1</v>
      </c>
      <c r="SI37" s="17">
        <v>-0.4</v>
      </c>
      <c r="SJ37" s="17">
        <v>16.899999999999999</v>
      </c>
      <c r="SK37" s="17">
        <v>16.553560000000001</v>
      </c>
      <c r="SL37" s="17">
        <v>15.7592</v>
      </c>
      <c r="SM37" s="17">
        <v>1.1408</v>
      </c>
      <c r="SN37" s="17">
        <v>0.8</v>
      </c>
      <c r="SO37" s="17">
        <v>0.84</v>
      </c>
      <c r="SP37" s="17">
        <v>0.84</v>
      </c>
      <c r="SQ37" s="17">
        <v>-0.04</v>
      </c>
      <c r="SR37" s="17">
        <v>0</v>
      </c>
      <c r="SS37" s="17">
        <v>0.4</v>
      </c>
      <c r="ST37" s="17">
        <v>0.4</v>
      </c>
      <c r="SU37" s="17">
        <v>-0.4</v>
      </c>
      <c r="SV37" s="17">
        <v>3.4</v>
      </c>
      <c r="SW37" s="17">
        <v>4.7</v>
      </c>
      <c r="SX37" s="17">
        <v>4.7</v>
      </c>
      <c r="SY37" s="17">
        <v>-1.3</v>
      </c>
      <c r="SZ37" s="17">
        <v>2.2999999999999998</v>
      </c>
      <c r="TA37" s="17">
        <v>2.2999999999999998</v>
      </c>
      <c r="TB37" s="17">
        <v>2.2999999999999998</v>
      </c>
      <c r="TC37" s="17">
        <v>0</v>
      </c>
      <c r="TD37" s="17">
        <v>3.5</v>
      </c>
      <c r="TE37" s="17">
        <v>3.5</v>
      </c>
      <c r="TF37" s="17">
        <v>3.5</v>
      </c>
      <c r="TG37" s="17">
        <v>0</v>
      </c>
      <c r="TH37" s="17">
        <v>5.0999999999999996</v>
      </c>
      <c r="TI37" s="17">
        <v>5</v>
      </c>
      <c r="TJ37" s="17">
        <v>5</v>
      </c>
      <c r="TK37" s="17">
        <v>0.1</v>
      </c>
      <c r="TL37" s="17"/>
      <c r="TM37" s="17"/>
      <c r="TN37" s="17"/>
      <c r="TO37" s="17">
        <v>0</v>
      </c>
      <c r="TP37" s="17">
        <v>17.600000000000001</v>
      </c>
      <c r="TQ37" s="17">
        <v>17.995999999999999</v>
      </c>
      <c r="TR37" s="17">
        <v>17.995999999999999</v>
      </c>
      <c r="TS37" s="17">
        <v>-0.39600000000000002</v>
      </c>
      <c r="TT37" s="17">
        <v>57.6</v>
      </c>
      <c r="TU37" s="17">
        <v>68.599999999999994</v>
      </c>
      <c r="TV37" s="17">
        <v>75.513000000000005</v>
      </c>
      <c r="TW37" s="17">
        <v>-17.913</v>
      </c>
      <c r="TX37" s="17">
        <v>37.299999999999997</v>
      </c>
      <c r="TY37" s="17"/>
      <c r="TZ37" s="17">
        <v>36.624000000000002</v>
      </c>
      <c r="UA37" s="17">
        <v>0.67600000000000005</v>
      </c>
      <c r="UB37" s="17">
        <v>39.4</v>
      </c>
      <c r="UC37" s="17">
        <v>34.299999999999997</v>
      </c>
      <c r="UD37" s="17">
        <v>36.176000000000002</v>
      </c>
      <c r="UE37" s="17">
        <v>3.2240000000000002</v>
      </c>
      <c r="UF37" s="17">
        <v>49.4</v>
      </c>
      <c r="UG37" s="17">
        <v>43.2</v>
      </c>
      <c r="UH37" s="17">
        <v>45.082000000000001</v>
      </c>
      <c r="UI37" s="17">
        <v>4.3179999999999996</v>
      </c>
      <c r="UJ37" s="17">
        <v>7.6</v>
      </c>
      <c r="UK37" s="17">
        <v>4.5999999999999996</v>
      </c>
      <c r="UL37" s="17">
        <v>5.3280000000000003</v>
      </c>
      <c r="UM37" s="17">
        <v>2.2719999999999998</v>
      </c>
      <c r="UN37" s="17">
        <v>4.0999999999999996</v>
      </c>
      <c r="UO37" s="17">
        <v>3.6</v>
      </c>
      <c r="UP37" s="17">
        <v>3.9590000000000001</v>
      </c>
      <c r="UQ37" s="17">
        <v>0.14099999999999999</v>
      </c>
      <c r="UR37" s="17">
        <v>6.6</v>
      </c>
      <c r="US37" s="17">
        <v>8</v>
      </c>
      <c r="UT37" s="17">
        <v>5</v>
      </c>
      <c r="UU37" s="17">
        <v>1.6</v>
      </c>
      <c r="UV37" s="17">
        <v>2.1</v>
      </c>
      <c r="UW37" s="17">
        <v>2</v>
      </c>
      <c r="UX37" s="17">
        <v>2</v>
      </c>
      <c r="UY37" s="17">
        <v>0.1</v>
      </c>
      <c r="UZ37" s="17">
        <v>7.5</v>
      </c>
      <c r="VA37" s="17">
        <v>8</v>
      </c>
      <c r="VB37" s="17">
        <v>8</v>
      </c>
      <c r="VC37" s="17">
        <v>-0.5</v>
      </c>
      <c r="VD37" s="17">
        <v>3.8</v>
      </c>
      <c r="VE37" s="17">
        <v>4</v>
      </c>
      <c r="VF37" s="17">
        <v>4</v>
      </c>
      <c r="VG37" s="17">
        <v>-0.2</v>
      </c>
      <c r="VH37" s="17">
        <v>4.3</v>
      </c>
      <c r="VI37" s="17">
        <v>4</v>
      </c>
      <c r="VJ37" s="17">
        <v>4</v>
      </c>
      <c r="VK37" s="17">
        <v>0.3</v>
      </c>
      <c r="VL37" s="17">
        <v>4.4000000000000004</v>
      </c>
      <c r="VM37" s="17">
        <v>5</v>
      </c>
      <c r="VN37" s="17">
        <v>5</v>
      </c>
      <c r="VO37" s="17">
        <v>-0.6</v>
      </c>
      <c r="VP37" s="17">
        <v>13.5</v>
      </c>
      <c r="VQ37" s="17">
        <v>7.5</v>
      </c>
      <c r="VR37" s="17">
        <v>9.6750000000000007</v>
      </c>
      <c r="VS37" s="17">
        <v>3.8250000000000002</v>
      </c>
      <c r="VT37" s="17">
        <v>252.9</v>
      </c>
      <c r="VU37" s="17"/>
      <c r="VV37" s="17">
        <v>225.61</v>
      </c>
      <c r="VW37" s="17">
        <v>27.29</v>
      </c>
      <c r="VX37" s="17">
        <v>14.5</v>
      </c>
      <c r="VY37" s="17"/>
      <c r="VZ37" s="17">
        <v>13.333</v>
      </c>
      <c r="WA37" s="17">
        <v>1.167</v>
      </c>
      <c r="WB37" s="17">
        <v>146.30000000000001</v>
      </c>
      <c r="WC37" s="17"/>
      <c r="WD37" s="17">
        <v>144.48400000000001</v>
      </c>
      <c r="WE37" s="17">
        <v>1.8160000000000001</v>
      </c>
      <c r="WF37" s="17">
        <v>0.6</v>
      </c>
      <c r="WG37" s="17">
        <v>0.6</v>
      </c>
      <c r="WH37" s="17">
        <v>0.6</v>
      </c>
      <c r="WI37" s="17">
        <v>0</v>
      </c>
      <c r="WJ37" s="17">
        <v>110.1</v>
      </c>
      <c r="WK37" s="17">
        <v>81.3</v>
      </c>
      <c r="WL37" s="17">
        <v>90</v>
      </c>
      <c r="WM37" s="17">
        <v>20.100000000000001</v>
      </c>
      <c r="WN37" s="17">
        <v>112.8</v>
      </c>
      <c r="WO37" s="17">
        <v>106.5</v>
      </c>
      <c r="WP37" s="17">
        <v>105</v>
      </c>
      <c r="WQ37" s="17">
        <v>7.8</v>
      </c>
      <c r="WR37" s="17">
        <v>106.1</v>
      </c>
      <c r="WS37" s="17"/>
      <c r="WT37" s="17">
        <v>109.996</v>
      </c>
      <c r="WU37" s="17">
        <v>-3.8959999999999999</v>
      </c>
      <c r="WV37" s="17">
        <v>14.4</v>
      </c>
      <c r="WW37" s="17"/>
      <c r="WX37" s="17">
        <v>13.688000000000001</v>
      </c>
      <c r="WY37" s="17">
        <v>0.71199999999999997</v>
      </c>
      <c r="WZ37" s="17">
        <v>7</v>
      </c>
      <c r="XA37" s="17">
        <v>7.2</v>
      </c>
      <c r="XB37" s="17">
        <v>7.2</v>
      </c>
      <c r="XC37" s="17">
        <v>-0.2</v>
      </c>
      <c r="XD37" s="17"/>
      <c r="XE37" s="17"/>
      <c r="XF37" s="17"/>
      <c r="XG37" s="17">
        <v>0</v>
      </c>
      <c r="XH37" s="17">
        <v>9.5</v>
      </c>
      <c r="XI37" s="17">
        <v>10.8</v>
      </c>
      <c r="XJ37" s="17">
        <v>10.8</v>
      </c>
      <c r="XK37" s="17">
        <v>-1.3</v>
      </c>
      <c r="XL37" s="17">
        <v>29.2</v>
      </c>
      <c r="XM37" s="17">
        <v>29</v>
      </c>
      <c r="XN37" s="17">
        <v>29</v>
      </c>
      <c r="XO37" s="17">
        <v>0.2</v>
      </c>
      <c r="XP37" s="17">
        <v>26.9</v>
      </c>
      <c r="XQ37" s="17">
        <v>29</v>
      </c>
      <c r="XR37" s="17">
        <v>29</v>
      </c>
      <c r="XS37" s="17">
        <v>-2.1</v>
      </c>
      <c r="XT37" s="17">
        <v>15.2</v>
      </c>
      <c r="XU37" s="17">
        <v>14</v>
      </c>
      <c r="XV37" s="17">
        <v>14</v>
      </c>
      <c r="XW37" s="17">
        <v>1.2</v>
      </c>
      <c r="XX37" s="17">
        <v>18.600000000000001</v>
      </c>
      <c r="XY37" s="17">
        <v>20.145</v>
      </c>
      <c r="XZ37" s="17">
        <v>20.145</v>
      </c>
      <c r="YA37" s="17">
        <v>-1.5449999999999999</v>
      </c>
      <c r="YB37" s="17">
        <v>7.3</v>
      </c>
      <c r="YC37" s="17">
        <v>7.67</v>
      </c>
      <c r="YD37" s="17">
        <v>7.67</v>
      </c>
      <c r="YE37" s="17">
        <v>-0.37</v>
      </c>
      <c r="YF37" s="17">
        <v>10.99</v>
      </c>
      <c r="YG37" s="17">
        <v>11</v>
      </c>
      <c r="YH37" s="17">
        <v>11</v>
      </c>
      <c r="YI37" s="17">
        <v>-0.01</v>
      </c>
    </row>
    <row r="38" spans="1:659" ht="24" customHeight="1" x14ac:dyDescent="0.3">
      <c r="A38" s="1"/>
      <c r="B38" s="16" t="s">
        <v>72</v>
      </c>
      <c r="C38" s="16" t="s">
        <v>809</v>
      </c>
      <c r="D38" s="17">
        <v>76.56</v>
      </c>
      <c r="E38" s="17">
        <v>47.006279999999997</v>
      </c>
      <c r="F38" s="17">
        <v>24.60474</v>
      </c>
      <c r="G38" s="17">
        <v>51.955260000000003</v>
      </c>
      <c r="H38" s="17">
        <v>630.29999999999995</v>
      </c>
      <c r="I38" s="17">
        <v>635.88252999999997</v>
      </c>
      <c r="J38" s="17">
        <v>635.88225999999997</v>
      </c>
      <c r="K38" s="17">
        <v>-5.5822599999999998</v>
      </c>
      <c r="L38" s="17">
        <v>215.3</v>
      </c>
      <c r="M38" s="17">
        <v>206.86389</v>
      </c>
      <c r="N38" s="17">
        <v>206.8638</v>
      </c>
      <c r="O38" s="17">
        <v>8.4361999999999995</v>
      </c>
      <c r="P38" s="17"/>
      <c r="Q38" s="17"/>
      <c r="R38" s="17"/>
      <c r="S38" s="17">
        <v>0</v>
      </c>
      <c r="T38" s="17"/>
      <c r="U38" s="17"/>
      <c r="V38" s="17"/>
      <c r="W38" s="17">
        <v>0</v>
      </c>
      <c r="X38" s="17">
        <v>49.3</v>
      </c>
      <c r="Y38" s="17">
        <v>61.228140000000003</v>
      </c>
      <c r="Z38" s="17">
        <v>12.09102</v>
      </c>
      <c r="AA38" s="17">
        <v>37.208979999999997</v>
      </c>
      <c r="AB38" s="17">
        <v>83.9</v>
      </c>
      <c r="AC38" s="17">
        <v>67.995900000000006</v>
      </c>
      <c r="AD38" s="17">
        <v>66.766000000000005</v>
      </c>
      <c r="AE38" s="17">
        <v>17.134</v>
      </c>
      <c r="AF38" s="17"/>
      <c r="AG38" s="17"/>
      <c r="AH38" s="17"/>
      <c r="AI38" s="17">
        <v>0</v>
      </c>
      <c r="AJ38" s="17"/>
      <c r="AK38" s="17"/>
      <c r="AL38" s="17">
        <v>87.241709999999998</v>
      </c>
      <c r="AM38" s="17">
        <v>-87.241709999999998</v>
      </c>
      <c r="AN38" s="17">
        <v>179.8</v>
      </c>
      <c r="AO38" s="17">
        <v>196.22801999999999</v>
      </c>
      <c r="AP38" s="17">
        <v>196.22801999999999</v>
      </c>
      <c r="AQ38" s="17">
        <v>-16.42802</v>
      </c>
      <c r="AR38" s="17">
        <v>204.7</v>
      </c>
      <c r="AS38" s="17">
        <v>196.22801999999999</v>
      </c>
      <c r="AT38" s="17">
        <v>196.22801999999999</v>
      </c>
      <c r="AU38" s="17">
        <v>8.4719800000000003</v>
      </c>
      <c r="AV38" s="17">
        <v>206.4</v>
      </c>
      <c r="AW38" s="17">
        <v>196.22801999999999</v>
      </c>
      <c r="AX38" s="17">
        <v>196.22801999999999</v>
      </c>
      <c r="AY38" s="17">
        <v>10.17198</v>
      </c>
      <c r="AZ38" s="17">
        <v>282.2</v>
      </c>
      <c r="BA38" s="17">
        <v>295.22593999999998</v>
      </c>
      <c r="BB38" s="17">
        <v>295.22593000000001</v>
      </c>
      <c r="BC38" s="17">
        <v>-13.025930000000001</v>
      </c>
      <c r="BD38" s="17">
        <v>211.6</v>
      </c>
      <c r="BE38" s="17">
        <v>207.04164</v>
      </c>
      <c r="BF38" s="17">
        <v>207.04164</v>
      </c>
      <c r="BG38" s="17">
        <v>4.5583600000000004</v>
      </c>
      <c r="BH38" s="17">
        <v>110.1</v>
      </c>
      <c r="BI38" s="17">
        <v>103.83168999999999</v>
      </c>
      <c r="BJ38" s="17">
        <v>103.83168999999999</v>
      </c>
      <c r="BK38" s="17">
        <v>6.2683099999999996</v>
      </c>
      <c r="BL38" s="17">
        <v>213.3</v>
      </c>
      <c r="BM38" s="17">
        <v>203.42339999999999</v>
      </c>
      <c r="BN38" s="17">
        <v>151.62015</v>
      </c>
      <c r="BO38" s="17">
        <v>61.679850000000002</v>
      </c>
      <c r="BP38" s="17">
        <v>2.9</v>
      </c>
      <c r="BQ38" s="17">
        <v>3.4527100000000002</v>
      </c>
      <c r="BR38" s="17">
        <v>3.4527100000000002</v>
      </c>
      <c r="BS38" s="17">
        <v>-0.55271000000000003</v>
      </c>
      <c r="BT38" s="17"/>
      <c r="BU38" s="17"/>
      <c r="BV38" s="17"/>
      <c r="BW38" s="17">
        <v>0</v>
      </c>
      <c r="BX38" s="17"/>
      <c r="BY38" s="17"/>
      <c r="BZ38" s="17"/>
      <c r="CA38" s="17">
        <v>0</v>
      </c>
      <c r="CB38" s="17"/>
      <c r="CC38" s="17"/>
      <c r="CD38" s="17"/>
      <c r="CE38" s="17">
        <v>0</v>
      </c>
      <c r="CF38" s="17"/>
      <c r="CG38" s="17"/>
      <c r="CH38" s="17"/>
      <c r="CI38" s="17">
        <v>0</v>
      </c>
      <c r="CJ38" s="17">
        <v>122.4</v>
      </c>
      <c r="CK38" s="17">
        <v>116.04233000000001</v>
      </c>
      <c r="CL38" s="17">
        <v>116.04233000000001</v>
      </c>
      <c r="CM38" s="17">
        <v>6.3576699999999997</v>
      </c>
      <c r="CN38" s="17">
        <v>5.5</v>
      </c>
      <c r="CO38" s="17">
        <v>5.1333399999999996</v>
      </c>
      <c r="CP38" s="17">
        <v>5.1333399999999996</v>
      </c>
      <c r="CQ38" s="17">
        <v>0.36665999999999999</v>
      </c>
      <c r="CR38" s="17">
        <v>5.3</v>
      </c>
      <c r="CS38" s="17">
        <v>2.8177599999999998</v>
      </c>
      <c r="CT38" s="17">
        <v>2.8177500000000002</v>
      </c>
      <c r="CU38" s="17">
        <v>2.4822500000000001</v>
      </c>
      <c r="CV38" s="17"/>
      <c r="CW38" s="17"/>
      <c r="CX38" s="17"/>
      <c r="CY38" s="17">
        <v>0</v>
      </c>
      <c r="CZ38" s="17">
        <v>6.8</v>
      </c>
      <c r="DA38" s="17">
        <v>6.8787000000000003</v>
      </c>
      <c r="DB38" s="17">
        <v>6.8787000000000003</v>
      </c>
      <c r="DC38" s="17">
        <v>-7.8700000000000006E-2</v>
      </c>
      <c r="DD38" s="17">
        <v>12.8</v>
      </c>
      <c r="DE38" s="17">
        <v>14.919420000000001</v>
      </c>
      <c r="DF38" s="17">
        <v>14.919409999999999</v>
      </c>
      <c r="DG38" s="17">
        <v>-2.1194099999999998</v>
      </c>
      <c r="DH38" s="17">
        <v>80.7</v>
      </c>
      <c r="DI38" s="17">
        <v>39.222839999999998</v>
      </c>
      <c r="DJ38" s="17">
        <v>43.16151</v>
      </c>
      <c r="DK38" s="17">
        <v>37.538490000000003</v>
      </c>
      <c r="DL38" s="17"/>
      <c r="DM38" s="17"/>
      <c r="DN38" s="17"/>
      <c r="DO38" s="17">
        <v>0</v>
      </c>
      <c r="DP38" s="17"/>
      <c r="DQ38" s="17"/>
      <c r="DR38" s="17"/>
      <c r="DS38" s="17">
        <v>0</v>
      </c>
      <c r="DT38" s="17">
        <v>7.5</v>
      </c>
      <c r="DU38" s="17"/>
      <c r="DV38" s="17"/>
      <c r="DW38" s="17">
        <v>7.5</v>
      </c>
      <c r="DX38" s="17"/>
      <c r="DY38" s="17"/>
      <c r="DZ38" s="17"/>
      <c r="EA38" s="17">
        <v>0</v>
      </c>
      <c r="EB38" s="17">
        <v>69.5</v>
      </c>
      <c r="EC38" s="17">
        <v>63.01482</v>
      </c>
      <c r="ED38" s="17">
        <v>64.934939999999997</v>
      </c>
      <c r="EE38" s="17">
        <v>4.5650599999999999</v>
      </c>
      <c r="EF38" s="17">
        <v>45.3</v>
      </c>
      <c r="EG38" s="17">
        <v>71.474699999999999</v>
      </c>
      <c r="EH38" s="17">
        <v>47.484189999999998</v>
      </c>
      <c r="EI38" s="17">
        <v>-2.1841900000000001</v>
      </c>
      <c r="EJ38" s="17"/>
      <c r="EK38" s="17"/>
      <c r="EL38" s="17"/>
      <c r="EM38" s="17">
        <v>0</v>
      </c>
      <c r="EN38" s="17"/>
      <c r="EO38" s="17"/>
      <c r="EP38" s="17"/>
      <c r="EQ38" s="17">
        <v>0</v>
      </c>
      <c r="ER38" s="17"/>
      <c r="ES38" s="17"/>
      <c r="ET38" s="17"/>
      <c r="EU38" s="17">
        <v>0</v>
      </c>
      <c r="EV38" s="17">
        <v>0</v>
      </c>
      <c r="EW38" s="17"/>
      <c r="EX38" s="17"/>
      <c r="EY38" s="17">
        <v>0</v>
      </c>
      <c r="EZ38" s="17"/>
      <c r="FA38" s="17"/>
      <c r="FB38" s="17"/>
      <c r="FC38" s="17">
        <v>0</v>
      </c>
      <c r="FD38" s="17">
        <v>22.7</v>
      </c>
      <c r="FE38" s="17">
        <v>30.000630000000001</v>
      </c>
      <c r="FF38" s="17">
        <v>30.000620000000001</v>
      </c>
      <c r="FG38" s="17">
        <v>-7.3006200000000003</v>
      </c>
      <c r="FH38" s="17">
        <v>30.6</v>
      </c>
      <c r="FI38" s="17">
        <v>30.927969999999998</v>
      </c>
      <c r="FJ38" s="17">
        <v>30.928419999999999</v>
      </c>
      <c r="FK38" s="17">
        <v>-0.32841999999999999</v>
      </c>
      <c r="FL38" s="17"/>
      <c r="FM38" s="17"/>
      <c r="FN38" s="17"/>
      <c r="FO38" s="17">
        <v>0</v>
      </c>
      <c r="FP38" s="17">
        <v>18</v>
      </c>
      <c r="FQ38" s="17">
        <v>16.68403</v>
      </c>
      <c r="FR38" s="17">
        <v>16.68403</v>
      </c>
      <c r="FS38" s="17">
        <v>1.3159700000000001</v>
      </c>
      <c r="FT38" s="17">
        <v>0</v>
      </c>
      <c r="FU38" s="17"/>
      <c r="FV38" s="17"/>
      <c r="FW38" s="17">
        <v>0</v>
      </c>
      <c r="FX38" s="17">
        <v>66</v>
      </c>
      <c r="FY38" s="17">
        <v>63.409889999999997</v>
      </c>
      <c r="FZ38" s="17">
        <v>63.409880000000001</v>
      </c>
      <c r="GA38" s="17">
        <v>2.5901200000000002</v>
      </c>
      <c r="GB38" s="17">
        <v>180.3</v>
      </c>
      <c r="GC38" s="17">
        <v>184.91498000000001</v>
      </c>
      <c r="GD38" s="17">
        <v>184.91498000000001</v>
      </c>
      <c r="GE38" s="17">
        <v>-4.6149800000000001</v>
      </c>
      <c r="GF38" s="17">
        <v>180.8</v>
      </c>
      <c r="GG38" s="17">
        <v>184.91498000000001</v>
      </c>
      <c r="GH38" s="17">
        <v>184.91498000000001</v>
      </c>
      <c r="GI38" s="17">
        <v>-4.1149800000000001</v>
      </c>
      <c r="GJ38" s="17">
        <v>184.4</v>
      </c>
      <c r="GK38" s="17">
        <v>185.47028</v>
      </c>
      <c r="GL38" s="17">
        <v>185.47028</v>
      </c>
      <c r="GM38" s="17">
        <v>-1.0702799999999999</v>
      </c>
      <c r="GN38" s="17">
        <v>83.7</v>
      </c>
      <c r="GO38" s="17">
        <v>96.887590000000003</v>
      </c>
      <c r="GP38" s="17">
        <v>100.04922999999999</v>
      </c>
      <c r="GQ38" s="17">
        <v>-16.349229999999999</v>
      </c>
      <c r="GR38" s="17">
        <v>7.6</v>
      </c>
      <c r="GS38" s="17">
        <v>7.9823300000000001</v>
      </c>
      <c r="GT38" s="17">
        <v>7.9823300000000001</v>
      </c>
      <c r="GU38" s="17">
        <v>-0.38233</v>
      </c>
      <c r="GV38" s="17">
        <v>9</v>
      </c>
      <c r="GW38" s="17">
        <v>8.3742099999999997</v>
      </c>
      <c r="GX38" s="17">
        <v>8.3742099999999997</v>
      </c>
      <c r="GY38" s="17">
        <v>0.62578999999999996</v>
      </c>
      <c r="GZ38" s="17">
        <v>11.5</v>
      </c>
      <c r="HA38" s="17">
        <v>12.00001</v>
      </c>
      <c r="HB38" s="17">
        <v>12.000030000000001</v>
      </c>
      <c r="HC38" s="17">
        <v>-0.50002999999999997</v>
      </c>
      <c r="HD38" s="17"/>
      <c r="HE38" s="17"/>
      <c r="HF38" s="17"/>
      <c r="HG38" s="17">
        <v>0</v>
      </c>
      <c r="HH38" s="17">
        <v>2</v>
      </c>
      <c r="HI38" s="17">
        <v>1.97359</v>
      </c>
      <c r="HJ38" s="17">
        <v>1.97359</v>
      </c>
      <c r="HK38" s="17">
        <v>2.6409999999999999E-2</v>
      </c>
      <c r="HL38" s="17">
        <v>11.8</v>
      </c>
      <c r="HM38" s="17">
        <v>33.328150000000001</v>
      </c>
      <c r="HN38" s="17">
        <v>26.26258</v>
      </c>
      <c r="HO38" s="17">
        <v>-14.462580000000001</v>
      </c>
      <c r="HP38" s="17">
        <v>28.4</v>
      </c>
      <c r="HQ38" s="17">
        <v>85</v>
      </c>
      <c r="HR38" s="17">
        <v>84.999639999999999</v>
      </c>
      <c r="HS38" s="17">
        <v>-56.599640000000001</v>
      </c>
      <c r="HT38" s="17"/>
      <c r="HU38" s="17"/>
      <c r="HV38" s="17"/>
      <c r="HW38" s="17">
        <v>0</v>
      </c>
      <c r="HX38" s="17"/>
      <c r="HY38" s="17"/>
      <c r="HZ38" s="17"/>
      <c r="IA38" s="17">
        <v>0</v>
      </c>
      <c r="IB38" s="17">
        <v>71.3</v>
      </c>
      <c r="IC38" s="17">
        <v>65.423900000000003</v>
      </c>
      <c r="ID38" s="17">
        <v>66.857309999999998</v>
      </c>
      <c r="IE38" s="17">
        <v>4.4426899999999998</v>
      </c>
      <c r="IF38" s="17"/>
      <c r="IG38" s="17"/>
      <c r="IH38" s="17">
        <v>25.773199999999999</v>
      </c>
      <c r="II38" s="17">
        <v>-25.773199999999999</v>
      </c>
      <c r="IJ38" s="17"/>
      <c r="IK38" s="17"/>
      <c r="IL38" s="17"/>
      <c r="IM38" s="17">
        <v>0</v>
      </c>
      <c r="IN38" s="17">
        <v>46</v>
      </c>
      <c r="IO38" s="17">
        <v>45.221359999999997</v>
      </c>
      <c r="IP38" s="17"/>
      <c r="IQ38" s="17">
        <v>46</v>
      </c>
      <c r="IR38" s="17"/>
      <c r="IS38" s="17"/>
      <c r="IT38" s="17"/>
      <c r="IU38" s="17">
        <v>0</v>
      </c>
      <c r="IV38" s="17"/>
      <c r="IW38" s="17"/>
      <c r="IX38" s="17"/>
      <c r="IY38" s="17">
        <v>0</v>
      </c>
      <c r="IZ38" s="17"/>
      <c r="JA38" s="17"/>
      <c r="JB38" s="17"/>
      <c r="JC38" s="17">
        <v>0</v>
      </c>
      <c r="JD38" s="17">
        <v>69.7</v>
      </c>
      <c r="JE38" s="17">
        <v>84.600859999999997</v>
      </c>
      <c r="JF38" s="17">
        <v>95.382239999999996</v>
      </c>
      <c r="JG38" s="17">
        <v>-25.68224</v>
      </c>
      <c r="JH38" s="17">
        <v>175.9</v>
      </c>
      <c r="JI38" s="17">
        <v>184.97665000000001</v>
      </c>
      <c r="JJ38" s="17">
        <v>184.97665000000001</v>
      </c>
      <c r="JK38" s="17">
        <v>-9.0766500000000008</v>
      </c>
      <c r="JL38" s="17">
        <v>174.1</v>
      </c>
      <c r="JM38" s="17">
        <v>184.97665000000001</v>
      </c>
      <c r="JN38" s="17">
        <v>184.97665000000001</v>
      </c>
      <c r="JO38" s="17">
        <v>-10.87665</v>
      </c>
      <c r="JP38" s="17">
        <v>200</v>
      </c>
      <c r="JQ38" s="17">
        <v>184.97665000000001</v>
      </c>
      <c r="JR38" s="17">
        <v>184.97665000000001</v>
      </c>
      <c r="JS38" s="17">
        <v>15.023350000000001</v>
      </c>
      <c r="JT38" s="17">
        <v>269.8</v>
      </c>
      <c r="JU38" s="17">
        <v>278.29820999999998</v>
      </c>
      <c r="JV38" s="17">
        <v>278.29820000000001</v>
      </c>
      <c r="JW38" s="17">
        <v>-8.4982000000000006</v>
      </c>
      <c r="JX38" s="17">
        <v>76.3</v>
      </c>
      <c r="JY38" s="17">
        <v>73.590990000000005</v>
      </c>
      <c r="JZ38" s="17">
        <v>73.590990000000005</v>
      </c>
      <c r="KA38" s="17">
        <v>2.7090100000000001</v>
      </c>
      <c r="KB38" s="17">
        <v>36.6</v>
      </c>
      <c r="KC38" s="17">
        <v>36.905990000000003</v>
      </c>
      <c r="KD38" s="17">
        <v>36.905990000000003</v>
      </c>
      <c r="KE38" s="17">
        <v>-0.30598999999999998</v>
      </c>
      <c r="KF38" s="17"/>
      <c r="KG38" s="17"/>
      <c r="KH38" s="17"/>
      <c r="KI38" s="17">
        <v>0</v>
      </c>
      <c r="KJ38" s="17"/>
      <c r="KK38" s="17"/>
      <c r="KL38" s="17"/>
      <c r="KM38" s="17">
        <v>0</v>
      </c>
      <c r="KN38" s="17"/>
      <c r="KO38" s="17"/>
      <c r="KP38" s="17"/>
      <c r="KQ38" s="17">
        <v>0</v>
      </c>
      <c r="KR38" s="17"/>
      <c r="KS38" s="17"/>
      <c r="KT38" s="17"/>
      <c r="KU38" s="17">
        <v>0</v>
      </c>
      <c r="KV38" s="17"/>
      <c r="KW38" s="17"/>
      <c r="KX38" s="17"/>
      <c r="KY38" s="17">
        <v>0</v>
      </c>
      <c r="KZ38" s="17"/>
      <c r="LA38" s="17"/>
      <c r="LB38" s="17"/>
      <c r="LC38" s="17">
        <v>0</v>
      </c>
      <c r="LD38" s="17">
        <v>0.4</v>
      </c>
      <c r="LE38" s="17">
        <v>0.37169999999999997</v>
      </c>
      <c r="LF38" s="17">
        <v>0.37169000000000002</v>
      </c>
      <c r="LG38" s="17">
        <v>2.8309999999999998E-2</v>
      </c>
      <c r="LH38" s="17">
        <v>58.4</v>
      </c>
      <c r="LI38" s="17">
        <v>130.64326</v>
      </c>
      <c r="LJ38" s="17">
        <v>134.59896000000001</v>
      </c>
      <c r="LK38" s="17">
        <v>-76.19896</v>
      </c>
      <c r="LL38" s="17">
        <v>68.7</v>
      </c>
      <c r="LM38" s="17">
        <v>72.811109999999999</v>
      </c>
      <c r="LN38" s="17">
        <v>71.530969999999996</v>
      </c>
      <c r="LO38" s="17">
        <v>-2.8309700000000002</v>
      </c>
      <c r="LP38" s="17">
        <v>61.5</v>
      </c>
      <c r="LQ38" s="17">
        <v>67.133979999999994</v>
      </c>
      <c r="LR38" s="17">
        <v>67.133979999999994</v>
      </c>
      <c r="LS38" s="17">
        <v>-5.6339800000000002</v>
      </c>
      <c r="LT38" s="17">
        <v>66.900000000000006</v>
      </c>
      <c r="LU38" s="17">
        <v>64.611689999999996</v>
      </c>
      <c r="LV38" s="17">
        <v>63.28819</v>
      </c>
      <c r="LW38" s="17">
        <v>3.6118100000000002</v>
      </c>
      <c r="LX38" s="17">
        <v>29.4</v>
      </c>
      <c r="LY38" s="17">
        <v>29.951460000000001</v>
      </c>
      <c r="LZ38" s="17">
        <v>29.951450000000001</v>
      </c>
      <c r="MA38" s="17">
        <v>-0.55145</v>
      </c>
      <c r="MB38" s="17"/>
      <c r="MC38" s="17"/>
      <c r="MD38" s="17"/>
      <c r="ME38" s="17">
        <v>0</v>
      </c>
      <c r="MF38" s="17"/>
      <c r="MG38" s="17"/>
      <c r="MH38" s="17"/>
      <c r="MI38" s="17">
        <v>0</v>
      </c>
      <c r="MJ38" s="17"/>
      <c r="MK38" s="17"/>
      <c r="ML38" s="17"/>
      <c r="MM38" s="17">
        <v>0</v>
      </c>
      <c r="MN38" s="17">
        <v>143.4</v>
      </c>
      <c r="MO38" s="17">
        <v>151.08876000000001</v>
      </c>
      <c r="MP38" s="17">
        <v>159.10798</v>
      </c>
      <c r="MQ38" s="17">
        <v>-15.707979999999999</v>
      </c>
      <c r="MR38" s="17">
        <v>145.69999999999999</v>
      </c>
      <c r="MS38" s="17">
        <v>151.08876000000001</v>
      </c>
      <c r="MT38" s="17">
        <v>159.10798</v>
      </c>
      <c r="MU38" s="17">
        <v>-13.40798</v>
      </c>
      <c r="MV38" s="17">
        <v>148.5</v>
      </c>
      <c r="MW38" s="17">
        <v>151.54248000000001</v>
      </c>
      <c r="MX38" s="17">
        <v>159.58579</v>
      </c>
      <c r="MY38" s="17">
        <v>-11.085789999999999</v>
      </c>
      <c r="MZ38" s="17"/>
      <c r="NA38" s="17"/>
      <c r="NB38" s="17"/>
      <c r="NC38" s="17">
        <v>0</v>
      </c>
      <c r="ND38" s="17"/>
      <c r="NE38" s="17"/>
      <c r="NF38" s="17"/>
      <c r="NG38" s="17">
        <v>0</v>
      </c>
      <c r="NH38" s="17"/>
      <c r="NI38" s="17"/>
      <c r="NJ38" s="17"/>
      <c r="NK38" s="17">
        <v>0</v>
      </c>
      <c r="NL38" s="17"/>
      <c r="NM38" s="17"/>
      <c r="NN38" s="17"/>
      <c r="NO38" s="17">
        <v>0</v>
      </c>
      <c r="NP38" s="17"/>
      <c r="NQ38" s="17"/>
      <c r="NR38" s="17"/>
      <c r="NS38" s="17">
        <v>0</v>
      </c>
      <c r="NT38" s="17">
        <v>213.7</v>
      </c>
      <c r="NU38" s="17">
        <v>213.11958999999999</v>
      </c>
      <c r="NV38" s="17">
        <v>213.11997</v>
      </c>
      <c r="NW38" s="17">
        <v>0.58003000000000005</v>
      </c>
      <c r="NX38" s="17">
        <v>102.2</v>
      </c>
      <c r="NY38" s="17">
        <v>106.87979</v>
      </c>
      <c r="NZ38" s="17">
        <v>106.87999000000001</v>
      </c>
      <c r="OA38" s="17">
        <v>-4.6799900000000001</v>
      </c>
      <c r="OB38" s="17">
        <v>0.9</v>
      </c>
      <c r="OC38" s="17"/>
      <c r="OD38" s="17">
        <v>0.93400000000000005</v>
      </c>
      <c r="OE38" s="17">
        <v>-3.4000000000000002E-2</v>
      </c>
      <c r="OF38" s="17">
        <v>46.5</v>
      </c>
      <c r="OG38" s="17">
        <v>52.1</v>
      </c>
      <c r="OH38" s="17">
        <v>72.790000000000006</v>
      </c>
      <c r="OI38" s="17">
        <v>-26.29</v>
      </c>
      <c r="OJ38" s="17">
        <v>80.599999999999994</v>
      </c>
      <c r="OK38" s="17"/>
      <c r="OL38" s="17">
        <v>79.876000000000005</v>
      </c>
      <c r="OM38" s="17">
        <v>0.72399999999999998</v>
      </c>
      <c r="ON38" s="17">
        <v>9.4</v>
      </c>
      <c r="OO38" s="17">
        <v>9</v>
      </c>
      <c r="OP38" s="17">
        <v>9.9410000000000007</v>
      </c>
      <c r="OQ38" s="17">
        <v>-0.54100000000000004</v>
      </c>
      <c r="OR38" s="17">
        <v>0.2</v>
      </c>
      <c r="OS38" s="17"/>
      <c r="OT38" s="17">
        <v>0.5</v>
      </c>
      <c r="OU38" s="17">
        <v>-0.3</v>
      </c>
      <c r="OV38" s="17">
        <v>4.0999999999999996</v>
      </c>
      <c r="OW38" s="17">
        <v>3.6</v>
      </c>
      <c r="OX38" s="17">
        <v>3.6</v>
      </c>
      <c r="OY38" s="17">
        <v>0.5</v>
      </c>
      <c r="OZ38" s="17"/>
      <c r="PA38" s="17"/>
      <c r="PB38" s="17"/>
      <c r="PC38" s="17">
        <v>0</v>
      </c>
      <c r="PD38" s="17">
        <v>10</v>
      </c>
      <c r="PE38" s="17">
        <v>9.9829399999999993</v>
      </c>
      <c r="PF38" s="17">
        <v>9.0000199999999992</v>
      </c>
      <c r="PG38" s="17">
        <v>0.99997999999999998</v>
      </c>
      <c r="PH38" s="17">
        <v>4.0999999999999996</v>
      </c>
      <c r="PI38" s="17">
        <v>4.7305099999999998</v>
      </c>
      <c r="PJ38" s="17">
        <v>1.46</v>
      </c>
      <c r="PK38" s="17">
        <v>2.64</v>
      </c>
      <c r="PL38" s="17">
        <v>204.53</v>
      </c>
      <c r="PM38" s="17"/>
      <c r="PN38" s="17">
        <v>190.44399999999999</v>
      </c>
      <c r="PO38" s="17">
        <v>14.086</v>
      </c>
      <c r="PP38" s="17">
        <v>0.4</v>
      </c>
      <c r="PQ38" s="17">
        <v>1</v>
      </c>
      <c r="PR38" s="17">
        <v>1</v>
      </c>
      <c r="PS38" s="17">
        <v>-0.6</v>
      </c>
      <c r="PT38" s="17">
        <v>1.4</v>
      </c>
      <c r="PU38" s="17">
        <v>1.91</v>
      </c>
      <c r="PV38" s="17">
        <v>1.91</v>
      </c>
      <c r="PW38" s="17">
        <v>-0.51</v>
      </c>
      <c r="PX38" s="17">
        <v>4.3</v>
      </c>
      <c r="PY38" s="17">
        <v>4</v>
      </c>
      <c r="PZ38" s="17">
        <v>4</v>
      </c>
      <c r="QA38" s="17">
        <v>0.3</v>
      </c>
      <c r="QB38" s="17">
        <v>19.899999999999999</v>
      </c>
      <c r="QC38" s="17">
        <v>15.53398</v>
      </c>
      <c r="QD38" s="17">
        <v>15.53398</v>
      </c>
      <c r="QE38" s="17">
        <v>4.3660199999999998</v>
      </c>
      <c r="QF38" s="17">
        <v>3.1</v>
      </c>
      <c r="QG38" s="17">
        <v>3.1</v>
      </c>
      <c r="QH38" s="17">
        <v>3.1</v>
      </c>
      <c r="QI38" s="17">
        <v>0</v>
      </c>
      <c r="QJ38" s="17">
        <v>3.6</v>
      </c>
      <c r="QK38" s="17"/>
      <c r="QL38" s="17"/>
      <c r="QM38" s="17">
        <v>3.6</v>
      </c>
      <c r="QN38" s="17">
        <v>3.4</v>
      </c>
      <c r="QO38" s="17">
        <v>3.5</v>
      </c>
      <c r="QP38" s="17">
        <v>3.5</v>
      </c>
      <c r="QQ38" s="17">
        <v>-0.1</v>
      </c>
      <c r="QR38" s="17">
        <v>16.2</v>
      </c>
      <c r="QS38" s="17">
        <v>17.475729999999999</v>
      </c>
      <c r="QT38" s="17">
        <v>17.475729999999999</v>
      </c>
      <c r="QU38" s="17">
        <v>-1.27573</v>
      </c>
      <c r="QV38" s="17">
        <v>15</v>
      </c>
      <c r="QW38" s="17"/>
      <c r="QX38" s="17">
        <v>15.548</v>
      </c>
      <c r="QY38" s="17">
        <v>-0.54800000000000004</v>
      </c>
      <c r="QZ38" s="17">
        <v>18.399999999999999</v>
      </c>
      <c r="RA38" s="17"/>
      <c r="RB38" s="17">
        <v>18.795999999999999</v>
      </c>
      <c r="RC38" s="17">
        <v>-0.39600000000000002</v>
      </c>
      <c r="RD38" s="17">
        <v>8.5</v>
      </c>
      <c r="RE38" s="17">
        <v>11.1</v>
      </c>
      <c r="RF38" s="17">
        <v>13.172000000000001</v>
      </c>
      <c r="RG38" s="17">
        <v>-4.6719999999999997</v>
      </c>
      <c r="RH38" s="17">
        <v>30.6</v>
      </c>
      <c r="RI38" s="17">
        <v>47.101999999999997</v>
      </c>
      <c r="RJ38" s="17">
        <v>47.101999999999997</v>
      </c>
      <c r="RK38" s="17">
        <v>-16.501999999999999</v>
      </c>
      <c r="RL38" s="17">
        <v>2.1</v>
      </c>
      <c r="RM38" s="17">
        <v>3</v>
      </c>
      <c r="RN38" s="17">
        <v>3</v>
      </c>
      <c r="RO38" s="17">
        <v>-0.9</v>
      </c>
      <c r="RP38" s="17">
        <v>2.4</v>
      </c>
      <c r="RQ38" s="17">
        <v>2.4</v>
      </c>
      <c r="RR38" s="17">
        <v>2.4</v>
      </c>
      <c r="RS38" s="17">
        <v>0</v>
      </c>
      <c r="RT38" s="17">
        <v>2.1</v>
      </c>
      <c r="RU38" s="17">
        <v>2.4</v>
      </c>
      <c r="RV38" s="17">
        <v>2.4</v>
      </c>
      <c r="RW38" s="17">
        <v>-0.3</v>
      </c>
      <c r="RX38" s="17">
        <v>2.4</v>
      </c>
      <c r="RY38" s="17">
        <v>2.8</v>
      </c>
      <c r="RZ38" s="17">
        <v>2.8</v>
      </c>
      <c r="SA38" s="17">
        <v>-0.4</v>
      </c>
      <c r="SB38" s="17">
        <v>18.2</v>
      </c>
      <c r="SC38" s="17"/>
      <c r="SD38" s="17">
        <v>18.792000000000002</v>
      </c>
      <c r="SE38" s="17">
        <v>-0.59199999999999997</v>
      </c>
      <c r="SF38" s="17">
        <v>1.9</v>
      </c>
      <c r="SG38" s="17">
        <v>2.1</v>
      </c>
      <c r="SH38" s="17">
        <v>2.1</v>
      </c>
      <c r="SI38" s="17">
        <v>-0.2</v>
      </c>
      <c r="SJ38" s="17">
        <v>16.899999999999999</v>
      </c>
      <c r="SK38" s="17">
        <v>15.13306</v>
      </c>
      <c r="SL38" s="17">
        <v>15.46461</v>
      </c>
      <c r="SM38" s="17">
        <v>1.4353899999999999</v>
      </c>
      <c r="SN38" s="17">
        <v>0.8</v>
      </c>
      <c r="SO38" s="17">
        <v>0.88</v>
      </c>
      <c r="SP38" s="17">
        <v>0.88</v>
      </c>
      <c r="SQ38" s="17">
        <v>-0.08</v>
      </c>
      <c r="SR38" s="17">
        <v>0</v>
      </c>
      <c r="SS38" s="17">
        <v>0.4</v>
      </c>
      <c r="ST38" s="17">
        <v>0.4</v>
      </c>
      <c r="SU38" s="17">
        <v>-0.4</v>
      </c>
      <c r="SV38" s="17">
        <v>3.4</v>
      </c>
      <c r="SW38" s="17">
        <v>4.7</v>
      </c>
      <c r="SX38" s="17">
        <v>4.7</v>
      </c>
      <c r="SY38" s="17">
        <v>-1.3</v>
      </c>
      <c r="SZ38" s="17">
        <v>2.2999999999999998</v>
      </c>
      <c r="TA38" s="17">
        <v>2.2999999999999998</v>
      </c>
      <c r="TB38" s="17">
        <v>2.2999999999999998</v>
      </c>
      <c r="TC38" s="17">
        <v>0</v>
      </c>
      <c r="TD38" s="17">
        <v>3.4</v>
      </c>
      <c r="TE38" s="17">
        <v>3.5</v>
      </c>
      <c r="TF38" s="17">
        <v>3.5</v>
      </c>
      <c r="TG38" s="17">
        <v>-0.1</v>
      </c>
      <c r="TH38" s="17">
        <v>5.0999999999999996</v>
      </c>
      <c r="TI38" s="17">
        <v>5</v>
      </c>
      <c r="TJ38" s="17">
        <v>5</v>
      </c>
      <c r="TK38" s="17">
        <v>0.1</v>
      </c>
      <c r="TL38" s="17"/>
      <c r="TM38" s="17"/>
      <c r="TN38" s="17"/>
      <c r="TO38" s="17">
        <v>0</v>
      </c>
      <c r="TP38" s="17">
        <v>17.899999999999999</v>
      </c>
      <c r="TQ38" s="17">
        <v>18.654</v>
      </c>
      <c r="TR38" s="17">
        <v>18.654</v>
      </c>
      <c r="TS38" s="17">
        <v>-0.754</v>
      </c>
      <c r="TT38" s="17">
        <v>50.4</v>
      </c>
      <c r="TU38" s="17">
        <v>70.2</v>
      </c>
      <c r="TV38" s="17">
        <v>76.188000000000002</v>
      </c>
      <c r="TW38" s="17">
        <v>-25.788</v>
      </c>
      <c r="TX38" s="17">
        <v>36.9</v>
      </c>
      <c r="TY38" s="17"/>
      <c r="TZ38" s="17">
        <v>36.142000000000003</v>
      </c>
      <c r="UA38" s="17">
        <v>0.75800000000000001</v>
      </c>
      <c r="UB38" s="17">
        <v>42.6</v>
      </c>
      <c r="UC38" s="17">
        <v>34.799999999999997</v>
      </c>
      <c r="UD38" s="17">
        <v>35.704000000000001</v>
      </c>
      <c r="UE38" s="17">
        <v>6.8959999999999999</v>
      </c>
      <c r="UF38" s="17">
        <v>47.2</v>
      </c>
      <c r="UG38" s="17">
        <v>45.5</v>
      </c>
      <c r="UH38" s="17">
        <v>46.16</v>
      </c>
      <c r="UI38" s="17">
        <v>1.04</v>
      </c>
      <c r="UJ38" s="17">
        <v>8.6</v>
      </c>
      <c r="UK38" s="17">
        <v>4.5</v>
      </c>
      <c r="UL38" s="17">
        <v>5.1319999999999997</v>
      </c>
      <c r="UM38" s="17">
        <v>3.468</v>
      </c>
      <c r="UN38" s="17">
        <v>4.8</v>
      </c>
      <c r="UO38" s="17">
        <v>3.7</v>
      </c>
      <c r="UP38" s="17">
        <v>4.1109999999999998</v>
      </c>
      <c r="UQ38" s="17">
        <v>0.68899999999999995</v>
      </c>
      <c r="UR38" s="17">
        <v>6.6</v>
      </c>
      <c r="US38" s="17">
        <v>8</v>
      </c>
      <c r="UT38" s="17">
        <v>5</v>
      </c>
      <c r="UU38" s="17">
        <v>1.6</v>
      </c>
      <c r="UV38" s="17">
        <v>2.1</v>
      </c>
      <c r="UW38" s="17">
        <v>2</v>
      </c>
      <c r="UX38" s="17">
        <v>2</v>
      </c>
      <c r="UY38" s="17">
        <v>0.1</v>
      </c>
      <c r="UZ38" s="17">
        <v>7.1</v>
      </c>
      <c r="VA38" s="17">
        <v>8</v>
      </c>
      <c r="VB38" s="17">
        <v>8</v>
      </c>
      <c r="VC38" s="17">
        <v>-0.9</v>
      </c>
      <c r="VD38" s="17">
        <v>3.8</v>
      </c>
      <c r="VE38" s="17">
        <v>4</v>
      </c>
      <c r="VF38" s="17">
        <v>4</v>
      </c>
      <c r="VG38" s="17">
        <v>-0.2</v>
      </c>
      <c r="VH38" s="17">
        <v>4.3</v>
      </c>
      <c r="VI38" s="17">
        <v>4</v>
      </c>
      <c r="VJ38" s="17">
        <v>4</v>
      </c>
      <c r="VK38" s="17">
        <v>0.3</v>
      </c>
      <c r="VL38" s="17">
        <v>4.4000000000000004</v>
      </c>
      <c r="VM38" s="17">
        <v>5</v>
      </c>
      <c r="VN38" s="17">
        <v>5</v>
      </c>
      <c r="VO38" s="17">
        <v>-0.6</v>
      </c>
      <c r="VP38" s="17">
        <v>8.6999999999999993</v>
      </c>
      <c r="VQ38" s="17">
        <v>6</v>
      </c>
      <c r="VR38" s="17">
        <v>8.1430000000000007</v>
      </c>
      <c r="VS38" s="17">
        <v>0.55700000000000005</v>
      </c>
      <c r="VT38" s="17">
        <v>252.9</v>
      </c>
      <c r="VU38" s="17"/>
      <c r="VV38" s="17">
        <v>238.77500000000001</v>
      </c>
      <c r="VW38" s="17">
        <v>14.125</v>
      </c>
      <c r="VX38" s="17">
        <v>12.5</v>
      </c>
      <c r="VY38" s="17"/>
      <c r="VZ38" s="17">
        <v>12.596</v>
      </c>
      <c r="WA38" s="17">
        <v>-9.6000000000000002E-2</v>
      </c>
      <c r="WB38" s="17">
        <v>144.4</v>
      </c>
      <c r="WC38" s="17"/>
      <c r="WD38" s="17">
        <v>144.42099999999999</v>
      </c>
      <c r="WE38" s="17">
        <v>-2.1000000000000001E-2</v>
      </c>
      <c r="WF38" s="17">
        <v>0.6</v>
      </c>
      <c r="WG38" s="17">
        <v>0.6</v>
      </c>
      <c r="WH38" s="17">
        <v>0.6</v>
      </c>
      <c r="WI38" s="17">
        <v>0</v>
      </c>
      <c r="WJ38" s="17">
        <v>120.3</v>
      </c>
      <c r="WK38" s="17">
        <v>89.4</v>
      </c>
      <c r="WL38" s="17">
        <v>100</v>
      </c>
      <c r="WM38" s="17">
        <v>20.3</v>
      </c>
      <c r="WN38" s="17">
        <v>106.9</v>
      </c>
      <c r="WO38" s="17">
        <v>113.2</v>
      </c>
      <c r="WP38" s="17">
        <v>113</v>
      </c>
      <c r="WQ38" s="17">
        <v>-6.1</v>
      </c>
      <c r="WR38" s="17">
        <v>105.2</v>
      </c>
      <c r="WS38" s="17"/>
      <c r="WT38" s="17">
        <v>108.17100000000001</v>
      </c>
      <c r="WU38" s="17">
        <v>-2.9710000000000001</v>
      </c>
      <c r="WV38" s="17">
        <v>12.7</v>
      </c>
      <c r="WW38" s="17"/>
      <c r="WX38" s="17">
        <v>11.897</v>
      </c>
      <c r="WY38" s="17">
        <v>0.80300000000000005</v>
      </c>
      <c r="WZ38" s="17">
        <v>7.2</v>
      </c>
      <c r="XA38" s="17">
        <v>7.2</v>
      </c>
      <c r="XB38" s="17">
        <v>7.2</v>
      </c>
      <c r="XC38" s="17">
        <v>0</v>
      </c>
      <c r="XD38" s="17"/>
      <c r="XE38" s="17"/>
      <c r="XF38" s="17"/>
      <c r="XG38" s="17">
        <v>0</v>
      </c>
      <c r="XH38" s="17">
        <v>9.1999999999999993</v>
      </c>
      <c r="XI38" s="17">
        <v>10.8</v>
      </c>
      <c r="XJ38" s="17">
        <v>10.8</v>
      </c>
      <c r="XK38" s="17">
        <v>-1.6</v>
      </c>
      <c r="XL38" s="17">
        <v>28.9</v>
      </c>
      <c r="XM38" s="17">
        <v>29</v>
      </c>
      <c r="XN38" s="17">
        <v>29</v>
      </c>
      <c r="XO38" s="17">
        <v>-0.1</v>
      </c>
      <c r="XP38" s="17">
        <v>26.9</v>
      </c>
      <c r="XQ38" s="17">
        <v>29</v>
      </c>
      <c r="XR38" s="17">
        <v>29</v>
      </c>
      <c r="XS38" s="17">
        <v>-2.1</v>
      </c>
      <c r="XT38" s="17">
        <v>15.3</v>
      </c>
      <c r="XU38" s="17">
        <v>14</v>
      </c>
      <c r="XV38" s="17">
        <v>14</v>
      </c>
      <c r="XW38" s="17">
        <v>1.3</v>
      </c>
      <c r="XX38" s="17">
        <v>17.600000000000001</v>
      </c>
      <c r="XY38" s="17">
        <v>20.145</v>
      </c>
      <c r="XZ38" s="17">
        <v>20.145</v>
      </c>
      <c r="YA38" s="17">
        <v>-2.5449999999999999</v>
      </c>
      <c r="YB38" s="17">
        <v>8.1999999999999993</v>
      </c>
      <c r="YC38" s="17">
        <v>7.67</v>
      </c>
      <c r="YD38" s="17">
        <v>7.67</v>
      </c>
      <c r="YE38" s="17">
        <v>0.53</v>
      </c>
      <c r="YF38" s="17">
        <v>11.02</v>
      </c>
      <c r="YG38" s="17">
        <v>11</v>
      </c>
      <c r="YH38" s="17">
        <v>11</v>
      </c>
      <c r="YI38" s="17">
        <v>0.02</v>
      </c>
    </row>
    <row r="39" spans="1:659" ht="24" customHeight="1" x14ac:dyDescent="0.3">
      <c r="A39" s="1"/>
      <c r="B39" s="16" t="s">
        <v>72</v>
      </c>
      <c r="C39" s="16" t="s">
        <v>810</v>
      </c>
      <c r="D39" s="17">
        <v>79.56</v>
      </c>
      <c r="E39" s="17">
        <v>52.084209999999999</v>
      </c>
      <c r="F39" s="17">
        <v>29.780909999999999</v>
      </c>
      <c r="G39" s="17">
        <v>49.779089999999997</v>
      </c>
      <c r="H39" s="17">
        <v>635.29999999999995</v>
      </c>
      <c r="I39" s="17">
        <v>635.88252999999997</v>
      </c>
      <c r="J39" s="17">
        <v>635.88225</v>
      </c>
      <c r="K39" s="17">
        <v>-0.58225000000000005</v>
      </c>
      <c r="L39" s="17">
        <v>215.8</v>
      </c>
      <c r="M39" s="17">
        <v>206.86389</v>
      </c>
      <c r="N39" s="17">
        <v>206.86378999999999</v>
      </c>
      <c r="O39" s="17">
        <v>8.9362100000000009</v>
      </c>
      <c r="P39" s="17"/>
      <c r="Q39" s="17"/>
      <c r="R39" s="17"/>
      <c r="S39" s="17">
        <v>0</v>
      </c>
      <c r="T39" s="17"/>
      <c r="U39" s="17"/>
      <c r="V39" s="17"/>
      <c r="W39" s="17">
        <v>0</v>
      </c>
      <c r="X39" s="17">
        <v>50.1</v>
      </c>
      <c r="Y39" s="17">
        <v>61.228140000000003</v>
      </c>
      <c r="Z39" s="17">
        <v>12.09102</v>
      </c>
      <c r="AA39" s="17">
        <v>38.008980000000001</v>
      </c>
      <c r="AB39" s="17">
        <v>81.099999999999994</v>
      </c>
      <c r="AC39" s="17">
        <v>67.995900000000006</v>
      </c>
      <c r="AD39" s="17">
        <v>66.766000000000005</v>
      </c>
      <c r="AE39" s="17">
        <v>14.334</v>
      </c>
      <c r="AF39" s="17"/>
      <c r="AG39" s="17"/>
      <c r="AH39" s="17"/>
      <c r="AI39" s="17">
        <v>0</v>
      </c>
      <c r="AJ39" s="17"/>
      <c r="AK39" s="17"/>
      <c r="AL39" s="17">
        <v>87.241699999999994</v>
      </c>
      <c r="AM39" s="17">
        <v>-87.241699999999994</v>
      </c>
      <c r="AN39" s="17">
        <v>185.7</v>
      </c>
      <c r="AO39" s="17">
        <v>196.22801999999999</v>
      </c>
      <c r="AP39" s="17">
        <v>196.22801999999999</v>
      </c>
      <c r="AQ39" s="17">
        <v>-10.52802</v>
      </c>
      <c r="AR39" s="17">
        <v>205.4</v>
      </c>
      <c r="AS39" s="17">
        <v>196.22801999999999</v>
      </c>
      <c r="AT39" s="17">
        <v>196.22801999999999</v>
      </c>
      <c r="AU39" s="17">
        <v>9.1719799999999996</v>
      </c>
      <c r="AV39" s="17">
        <v>208.3</v>
      </c>
      <c r="AW39" s="17">
        <v>196.22801999999999</v>
      </c>
      <c r="AX39" s="17">
        <v>196.22801999999999</v>
      </c>
      <c r="AY39" s="17">
        <v>12.07198</v>
      </c>
      <c r="AZ39" s="17">
        <v>286.3</v>
      </c>
      <c r="BA39" s="17">
        <v>295.22593999999998</v>
      </c>
      <c r="BB39" s="17">
        <v>295.22593000000001</v>
      </c>
      <c r="BC39" s="17">
        <v>-8.9259299999999993</v>
      </c>
      <c r="BD39" s="17">
        <v>213.4</v>
      </c>
      <c r="BE39" s="17">
        <v>207.04164</v>
      </c>
      <c r="BF39" s="17">
        <v>207.04164</v>
      </c>
      <c r="BG39" s="17">
        <v>6.3583600000000002</v>
      </c>
      <c r="BH39" s="17">
        <v>110.4</v>
      </c>
      <c r="BI39" s="17">
        <v>103.83168999999999</v>
      </c>
      <c r="BJ39" s="17">
        <v>103.83168999999999</v>
      </c>
      <c r="BK39" s="17">
        <v>6.5683100000000003</v>
      </c>
      <c r="BL39" s="17">
        <v>140.5</v>
      </c>
      <c r="BM39" s="17">
        <v>213.52100999999999</v>
      </c>
      <c r="BN39" s="17">
        <v>171.37190000000001</v>
      </c>
      <c r="BO39" s="17">
        <v>-30.8719</v>
      </c>
      <c r="BP39" s="17">
        <v>3</v>
      </c>
      <c r="BQ39" s="17">
        <v>3.4527100000000002</v>
      </c>
      <c r="BR39" s="17">
        <v>3.4527100000000002</v>
      </c>
      <c r="BS39" s="17">
        <v>-0.45271</v>
      </c>
      <c r="BT39" s="17"/>
      <c r="BU39" s="17"/>
      <c r="BV39" s="17"/>
      <c r="BW39" s="17">
        <v>0</v>
      </c>
      <c r="BX39" s="17"/>
      <c r="BY39" s="17"/>
      <c r="BZ39" s="17"/>
      <c r="CA39" s="17">
        <v>0</v>
      </c>
      <c r="CB39" s="17"/>
      <c r="CC39" s="17"/>
      <c r="CD39" s="17"/>
      <c r="CE39" s="17">
        <v>0</v>
      </c>
      <c r="CF39" s="17"/>
      <c r="CG39" s="17"/>
      <c r="CH39" s="17"/>
      <c r="CI39" s="17">
        <v>0</v>
      </c>
      <c r="CJ39" s="17">
        <v>123.2</v>
      </c>
      <c r="CK39" s="17">
        <v>116.04233000000001</v>
      </c>
      <c r="CL39" s="17">
        <v>116.04233000000001</v>
      </c>
      <c r="CM39" s="17">
        <v>7.1576700000000004</v>
      </c>
      <c r="CN39" s="17">
        <v>6</v>
      </c>
      <c r="CO39" s="17">
        <v>5.1333399999999996</v>
      </c>
      <c r="CP39" s="17">
        <v>5.1333399999999996</v>
      </c>
      <c r="CQ39" s="17">
        <v>0.86665999999999999</v>
      </c>
      <c r="CR39" s="17">
        <v>5.3</v>
      </c>
      <c r="CS39" s="17">
        <v>2.8177599999999998</v>
      </c>
      <c r="CT39" s="17">
        <v>2.8177500000000002</v>
      </c>
      <c r="CU39" s="17">
        <v>2.4822500000000001</v>
      </c>
      <c r="CV39" s="17"/>
      <c r="CW39" s="17"/>
      <c r="CX39" s="17"/>
      <c r="CY39" s="17">
        <v>0</v>
      </c>
      <c r="CZ39" s="17">
        <v>6.9</v>
      </c>
      <c r="DA39" s="17">
        <v>6.8787000000000003</v>
      </c>
      <c r="DB39" s="17">
        <v>6.8787000000000003</v>
      </c>
      <c r="DC39" s="17">
        <v>2.1299999999999999E-2</v>
      </c>
      <c r="DD39" s="17">
        <v>12.8</v>
      </c>
      <c r="DE39" s="17">
        <v>14.919420000000001</v>
      </c>
      <c r="DF39" s="17">
        <v>14.919409999999999</v>
      </c>
      <c r="DG39" s="17">
        <v>-2.1194099999999998</v>
      </c>
      <c r="DH39" s="17">
        <v>90.6</v>
      </c>
      <c r="DI39" s="17">
        <v>53.732700000000001</v>
      </c>
      <c r="DJ39" s="17">
        <v>57.98001</v>
      </c>
      <c r="DK39" s="17">
        <v>32.619990000000001</v>
      </c>
      <c r="DL39" s="17"/>
      <c r="DM39" s="17"/>
      <c r="DN39" s="17"/>
      <c r="DO39" s="17">
        <v>0</v>
      </c>
      <c r="DP39" s="17"/>
      <c r="DQ39" s="17"/>
      <c r="DR39" s="17"/>
      <c r="DS39" s="17">
        <v>0</v>
      </c>
      <c r="DT39" s="17">
        <v>8.5</v>
      </c>
      <c r="DU39" s="17"/>
      <c r="DV39" s="17"/>
      <c r="DW39" s="17">
        <v>8.5</v>
      </c>
      <c r="DX39" s="17"/>
      <c r="DY39" s="17"/>
      <c r="DZ39" s="17"/>
      <c r="EA39" s="17">
        <v>0</v>
      </c>
      <c r="EB39" s="17">
        <v>70</v>
      </c>
      <c r="EC39" s="17">
        <v>65.953159999999997</v>
      </c>
      <c r="ED39" s="17">
        <v>67.888909999999996</v>
      </c>
      <c r="EE39" s="17">
        <v>2.1110899999999999</v>
      </c>
      <c r="EF39" s="17">
        <v>86.9</v>
      </c>
      <c r="EG39" s="17">
        <v>92.547489999999996</v>
      </c>
      <c r="EH39" s="17">
        <v>99.728430000000003</v>
      </c>
      <c r="EI39" s="17">
        <v>-12.828430000000001</v>
      </c>
      <c r="EJ39" s="17"/>
      <c r="EK39" s="17"/>
      <c r="EL39" s="17"/>
      <c r="EM39" s="17">
        <v>0</v>
      </c>
      <c r="EN39" s="17"/>
      <c r="EO39" s="17"/>
      <c r="EP39" s="17"/>
      <c r="EQ39" s="17">
        <v>0</v>
      </c>
      <c r="ER39" s="17"/>
      <c r="ES39" s="17"/>
      <c r="ET39" s="17"/>
      <c r="EU39" s="17">
        <v>0</v>
      </c>
      <c r="EV39" s="17">
        <v>0.7</v>
      </c>
      <c r="EW39" s="17"/>
      <c r="EX39" s="17"/>
      <c r="EY39" s="17">
        <v>0.7</v>
      </c>
      <c r="EZ39" s="17"/>
      <c r="FA39" s="17"/>
      <c r="FB39" s="17"/>
      <c r="FC39" s="17">
        <v>0</v>
      </c>
      <c r="FD39" s="17">
        <v>24.1</v>
      </c>
      <c r="FE39" s="17">
        <v>30.000630000000001</v>
      </c>
      <c r="FF39" s="17">
        <v>30.000620000000001</v>
      </c>
      <c r="FG39" s="17">
        <v>-5.90062</v>
      </c>
      <c r="FH39" s="17">
        <v>30.8</v>
      </c>
      <c r="FI39" s="17">
        <v>30.927969999999998</v>
      </c>
      <c r="FJ39" s="17">
        <v>30.92849</v>
      </c>
      <c r="FK39" s="17">
        <v>-0.12848999999999999</v>
      </c>
      <c r="FL39" s="17"/>
      <c r="FM39" s="17"/>
      <c r="FN39" s="17"/>
      <c r="FO39" s="17">
        <v>0</v>
      </c>
      <c r="FP39" s="17">
        <v>18.2</v>
      </c>
      <c r="FQ39" s="17">
        <v>16.68403</v>
      </c>
      <c r="FR39" s="17">
        <v>16.68403</v>
      </c>
      <c r="FS39" s="17">
        <v>1.51597</v>
      </c>
      <c r="FT39" s="17">
        <v>0</v>
      </c>
      <c r="FU39" s="17"/>
      <c r="FV39" s="17"/>
      <c r="FW39" s="17">
        <v>0</v>
      </c>
      <c r="FX39" s="17">
        <v>64.7</v>
      </c>
      <c r="FY39" s="17">
        <v>63.409889999999997</v>
      </c>
      <c r="FZ39" s="17">
        <v>63.409880000000001</v>
      </c>
      <c r="GA39" s="17">
        <v>1.2901199999999999</v>
      </c>
      <c r="GB39" s="17">
        <v>182.8</v>
      </c>
      <c r="GC39" s="17">
        <v>184.91498000000001</v>
      </c>
      <c r="GD39" s="17">
        <v>184.91498000000001</v>
      </c>
      <c r="GE39" s="17">
        <v>-2.1149800000000001</v>
      </c>
      <c r="GF39" s="17">
        <v>183.1</v>
      </c>
      <c r="GG39" s="17">
        <v>184.91498000000001</v>
      </c>
      <c r="GH39" s="17">
        <v>184.91498000000001</v>
      </c>
      <c r="GI39" s="17">
        <v>-1.81498</v>
      </c>
      <c r="GJ39" s="17">
        <v>185.8</v>
      </c>
      <c r="GK39" s="17">
        <v>185.47028</v>
      </c>
      <c r="GL39" s="17">
        <v>185.47028</v>
      </c>
      <c r="GM39" s="17">
        <v>0.32972000000000001</v>
      </c>
      <c r="GN39" s="17">
        <v>84.2</v>
      </c>
      <c r="GO39" s="17">
        <v>96.887590000000003</v>
      </c>
      <c r="GP39" s="17">
        <v>91.671580000000006</v>
      </c>
      <c r="GQ39" s="17">
        <v>-7.4715800000000003</v>
      </c>
      <c r="GR39" s="17">
        <v>7.7</v>
      </c>
      <c r="GS39" s="17">
        <v>7.9823300000000001</v>
      </c>
      <c r="GT39" s="17">
        <v>7.9823300000000001</v>
      </c>
      <c r="GU39" s="17">
        <v>-0.28233000000000003</v>
      </c>
      <c r="GV39" s="17">
        <v>9</v>
      </c>
      <c r="GW39" s="17">
        <v>8.3742099999999997</v>
      </c>
      <c r="GX39" s="17">
        <v>8.3742099999999997</v>
      </c>
      <c r="GY39" s="17">
        <v>0.62578999999999996</v>
      </c>
      <c r="GZ39" s="17">
        <v>17.100000000000001</v>
      </c>
      <c r="HA39" s="17">
        <v>19.538930000000001</v>
      </c>
      <c r="HB39" s="17">
        <v>10.84868</v>
      </c>
      <c r="HC39" s="17">
        <v>6.2513199999999998</v>
      </c>
      <c r="HD39" s="17"/>
      <c r="HE39" s="17"/>
      <c r="HF39" s="17"/>
      <c r="HG39" s="17">
        <v>0</v>
      </c>
      <c r="HH39" s="17">
        <v>2</v>
      </c>
      <c r="HI39" s="17">
        <v>1.97359</v>
      </c>
      <c r="HJ39" s="17">
        <v>1.97359</v>
      </c>
      <c r="HK39" s="17">
        <v>2.6409999999999999E-2</v>
      </c>
      <c r="HL39" s="17">
        <v>24.2</v>
      </c>
      <c r="HM39" s="17">
        <v>33.328150000000001</v>
      </c>
      <c r="HN39" s="17">
        <v>26.26258</v>
      </c>
      <c r="HO39" s="17">
        <v>-2.0625800000000001</v>
      </c>
      <c r="HP39" s="17">
        <v>65.900000000000006</v>
      </c>
      <c r="HQ39" s="17">
        <v>85</v>
      </c>
      <c r="HR39" s="17">
        <v>84.999020000000002</v>
      </c>
      <c r="HS39" s="17">
        <v>-19.099019999999999</v>
      </c>
      <c r="HT39" s="17"/>
      <c r="HU39" s="17"/>
      <c r="HV39" s="17"/>
      <c r="HW39" s="17">
        <v>0</v>
      </c>
      <c r="HX39" s="17"/>
      <c r="HY39" s="17"/>
      <c r="HZ39" s="17"/>
      <c r="IA39" s="17">
        <v>0</v>
      </c>
      <c r="IB39" s="17">
        <v>72.099999999999994</v>
      </c>
      <c r="IC39" s="17">
        <v>63.646799999999999</v>
      </c>
      <c r="ID39" s="17">
        <v>65.594279999999998</v>
      </c>
      <c r="IE39" s="17">
        <v>6.5057200000000002</v>
      </c>
      <c r="IF39" s="17"/>
      <c r="IG39" s="17"/>
      <c r="IH39" s="17">
        <v>25.773199999999999</v>
      </c>
      <c r="II39" s="17">
        <v>-25.773199999999999</v>
      </c>
      <c r="IJ39" s="17"/>
      <c r="IK39" s="17"/>
      <c r="IL39" s="17"/>
      <c r="IM39" s="17">
        <v>0</v>
      </c>
      <c r="IN39" s="17">
        <v>46.5</v>
      </c>
      <c r="IO39" s="17">
        <v>45.221359999999997</v>
      </c>
      <c r="IP39" s="17"/>
      <c r="IQ39" s="17">
        <v>46.5</v>
      </c>
      <c r="IR39" s="17"/>
      <c r="IS39" s="17"/>
      <c r="IT39" s="17"/>
      <c r="IU39" s="17">
        <v>0</v>
      </c>
      <c r="IV39" s="17"/>
      <c r="IW39" s="17"/>
      <c r="IX39" s="17"/>
      <c r="IY39" s="17">
        <v>0</v>
      </c>
      <c r="IZ39" s="17"/>
      <c r="JA39" s="17"/>
      <c r="JB39" s="17"/>
      <c r="JC39" s="17">
        <v>0</v>
      </c>
      <c r="JD39" s="17">
        <v>70.5</v>
      </c>
      <c r="JE39" s="17">
        <v>84.600859999999997</v>
      </c>
      <c r="JF39" s="17">
        <v>85.188860000000005</v>
      </c>
      <c r="JG39" s="17">
        <v>-14.68886</v>
      </c>
      <c r="JH39" s="17">
        <v>176.7</v>
      </c>
      <c r="JI39" s="17">
        <v>185.07862</v>
      </c>
      <c r="JJ39" s="17">
        <v>185.07862</v>
      </c>
      <c r="JK39" s="17">
        <v>-8.3786199999999997</v>
      </c>
      <c r="JL39" s="17">
        <v>175</v>
      </c>
      <c r="JM39" s="17">
        <v>185.07862</v>
      </c>
      <c r="JN39" s="17">
        <v>185.07862</v>
      </c>
      <c r="JO39" s="17">
        <v>-10.078620000000001</v>
      </c>
      <c r="JP39" s="17">
        <v>200</v>
      </c>
      <c r="JQ39" s="17">
        <v>185.07862</v>
      </c>
      <c r="JR39" s="17">
        <v>185.07862</v>
      </c>
      <c r="JS39" s="17">
        <v>14.921379999999999</v>
      </c>
      <c r="JT39" s="17">
        <v>269.60000000000002</v>
      </c>
      <c r="JU39" s="17">
        <v>278.45161999999999</v>
      </c>
      <c r="JV39" s="17">
        <v>278.45161999999999</v>
      </c>
      <c r="JW39" s="17">
        <v>-8.8516200000000005</v>
      </c>
      <c r="JX39" s="17">
        <v>76.099999999999994</v>
      </c>
      <c r="JY39" s="17">
        <v>73.590990000000005</v>
      </c>
      <c r="JZ39" s="17">
        <v>73.590990000000005</v>
      </c>
      <c r="KA39" s="17">
        <v>2.50901</v>
      </c>
      <c r="KB39" s="17">
        <v>36.799999999999997</v>
      </c>
      <c r="KC39" s="17">
        <v>36.905990000000003</v>
      </c>
      <c r="KD39" s="17">
        <v>36.905990000000003</v>
      </c>
      <c r="KE39" s="17">
        <v>-0.10599</v>
      </c>
      <c r="KF39" s="17"/>
      <c r="KG39" s="17"/>
      <c r="KH39" s="17"/>
      <c r="KI39" s="17">
        <v>0</v>
      </c>
      <c r="KJ39" s="17"/>
      <c r="KK39" s="17"/>
      <c r="KL39" s="17"/>
      <c r="KM39" s="17">
        <v>0</v>
      </c>
      <c r="KN39" s="17"/>
      <c r="KO39" s="17"/>
      <c r="KP39" s="17"/>
      <c r="KQ39" s="17">
        <v>0</v>
      </c>
      <c r="KR39" s="17"/>
      <c r="KS39" s="17"/>
      <c r="KT39" s="17"/>
      <c r="KU39" s="17">
        <v>0</v>
      </c>
      <c r="KV39" s="17"/>
      <c r="KW39" s="17"/>
      <c r="KX39" s="17"/>
      <c r="KY39" s="17">
        <v>0</v>
      </c>
      <c r="KZ39" s="17"/>
      <c r="LA39" s="17"/>
      <c r="LB39" s="17"/>
      <c r="LC39" s="17">
        <v>0</v>
      </c>
      <c r="LD39" s="17">
        <v>0.4</v>
      </c>
      <c r="LE39" s="17">
        <v>0.37169999999999997</v>
      </c>
      <c r="LF39" s="17">
        <v>0.37169000000000002</v>
      </c>
      <c r="LG39" s="17">
        <v>2.8309999999999998E-2</v>
      </c>
      <c r="LH39" s="17">
        <v>91.6</v>
      </c>
      <c r="LI39" s="17">
        <v>93.574650000000005</v>
      </c>
      <c r="LJ39" s="17">
        <v>81.774289999999993</v>
      </c>
      <c r="LK39" s="17">
        <v>9.8257100000000008</v>
      </c>
      <c r="LL39" s="17">
        <v>88.1</v>
      </c>
      <c r="LM39" s="17">
        <v>87.640749999999997</v>
      </c>
      <c r="LN39" s="17">
        <v>87.899770000000004</v>
      </c>
      <c r="LO39" s="17">
        <v>0.20022999999999999</v>
      </c>
      <c r="LP39" s="17">
        <v>62</v>
      </c>
      <c r="LQ39" s="17">
        <v>67.133979999999994</v>
      </c>
      <c r="LR39" s="17">
        <v>67.133979999999994</v>
      </c>
      <c r="LS39" s="17">
        <v>-5.1339800000000002</v>
      </c>
      <c r="LT39" s="17">
        <v>67.5</v>
      </c>
      <c r="LU39" s="17">
        <v>72.37415</v>
      </c>
      <c r="LV39" s="17">
        <v>72.374139999999997</v>
      </c>
      <c r="LW39" s="17">
        <v>-4.8741399999999997</v>
      </c>
      <c r="LX39" s="17">
        <v>29.6</v>
      </c>
      <c r="LY39" s="17">
        <v>29.951460000000001</v>
      </c>
      <c r="LZ39" s="17">
        <v>29.951450000000001</v>
      </c>
      <c r="MA39" s="17">
        <v>-0.35144999999999998</v>
      </c>
      <c r="MB39" s="17"/>
      <c r="MC39" s="17"/>
      <c r="MD39" s="17"/>
      <c r="ME39" s="17">
        <v>0</v>
      </c>
      <c r="MF39" s="17"/>
      <c r="MG39" s="17"/>
      <c r="MH39" s="17"/>
      <c r="MI39" s="17">
        <v>0</v>
      </c>
      <c r="MJ39" s="17"/>
      <c r="MK39" s="17"/>
      <c r="ML39" s="17"/>
      <c r="MM39" s="17">
        <v>0</v>
      </c>
      <c r="MN39" s="17">
        <v>143.69999999999999</v>
      </c>
      <c r="MO39" s="17">
        <v>151.08876000000001</v>
      </c>
      <c r="MP39" s="17">
        <v>159.10799</v>
      </c>
      <c r="MQ39" s="17">
        <v>-15.40799</v>
      </c>
      <c r="MR39" s="17">
        <v>145.9</v>
      </c>
      <c r="MS39" s="17">
        <v>151.08876000000001</v>
      </c>
      <c r="MT39" s="17">
        <v>159.10799</v>
      </c>
      <c r="MU39" s="17">
        <v>-13.207990000000001</v>
      </c>
      <c r="MV39" s="17">
        <v>149.19999999999999</v>
      </c>
      <c r="MW39" s="17">
        <v>151.54248000000001</v>
      </c>
      <c r="MX39" s="17">
        <v>159.58579</v>
      </c>
      <c r="MY39" s="17">
        <v>-10.38579</v>
      </c>
      <c r="MZ39" s="17"/>
      <c r="NA39" s="17"/>
      <c r="NB39" s="17"/>
      <c r="NC39" s="17">
        <v>0</v>
      </c>
      <c r="ND39" s="17"/>
      <c r="NE39" s="17"/>
      <c r="NF39" s="17"/>
      <c r="NG39" s="17">
        <v>0</v>
      </c>
      <c r="NH39" s="17"/>
      <c r="NI39" s="17"/>
      <c r="NJ39" s="17"/>
      <c r="NK39" s="17">
        <v>0</v>
      </c>
      <c r="NL39" s="17"/>
      <c r="NM39" s="17"/>
      <c r="NN39" s="17"/>
      <c r="NO39" s="17">
        <v>0</v>
      </c>
      <c r="NP39" s="17"/>
      <c r="NQ39" s="17"/>
      <c r="NR39" s="17"/>
      <c r="NS39" s="17">
        <v>0</v>
      </c>
      <c r="NT39" s="17">
        <v>214.3</v>
      </c>
      <c r="NU39" s="17">
        <v>213.11964</v>
      </c>
      <c r="NV39" s="17">
        <v>213.11997</v>
      </c>
      <c r="NW39" s="17">
        <v>1.1800299999999999</v>
      </c>
      <c r="NX39" s="17">
        <v>102.9</v>
      </c>
      <c r="NY39" s="17">
        <v>106.87982</v>
      </c>
      <c r="NZ39" s="17">
        <v>106.87999000000001</v>
      </c>
      <c r="OA39" s="17">
        <v>-3.9799899999999999</v>
      </c>
      <c r="OB39" s="17">
        <v>0.7</v>
      </c>
      <c r="OC39" s="17"/>
      <c r="OD39" s="17">
        <v>0.78600000000000003</v>
      </c>
      <c r="OE39" s="17">
        <v>-8.5999999999999993E-2</v>
      </c>
      <c r="OF39" s="17">
        <v>60.7</v>
      </c>
      <c r="OG39" s="17">
        <v>54.3</v>
      </c>
      <c r="OH39" s="17">
        <v>70.959999999999994</v>
      </c>
      <c r="OI39" s="17">
        <v>-10.26</v>
      </c>
      <c r="OJ39" s="17">
        <v>80.599999999999994</v>
      </c>
      <c r="OK39" s="17"/>
      <c r="OL39" s="17">
        <v>77.248999999999995</v>
      </c>
      <c r="OM39" s="17">
        <v>3.351</v>
      </c>
      <c r="ON39" s="17">
        <v>0.1</v>
      </c>
      <c r="OO39" s="17">
        <v>8.1999999999999993</v>
      </c>
      <c r="OP39" s="17">
        <v>8.8510000000000009</v>
      </c>
      <c r="OQ39" s="17">
        <v>-8.7509999999999994</v>
      </c>
      <c r="OR39" s="17">
        <v>0.1</v>
      </c>
      <c r="OS39" s="17"/>
      <c r="OT39" s="17">
        <v>0.5</v>
      </c>
      <c r="OU39" s="17">
        <v>-0.4</v>
      </c>
      <c r="OV39" s="17">
        <v>4</v>
      </c>
      <c r="OW39" s="17">
        <v>3.6</v>
      </c>
      <c r="OX39" s="17">
        <v>3.6</v>
      </c>
      <c r="OY39" s="17">
        <v>0.4</v>
      </c>
      <c r="OZ39" s="17"/>
      <c r="PA39" s="17"/>
      <c r="PB39" s="17"/>
      <c r="PC39" s="17">
        <v>0</v>
      </c>
      <c r="PD39" s="17">
        <v>9.8000000000000007</v>
      </c>
      <c r="PE39" s="17">
        <v>9.9829399999999993</v>
      </c>
      <c r="PF39" s="17">
        <v>9.0000199999999992</v>
      </c>
      <c r="PG39" s="17">
        <v>0.79998000000000002</v>
      </c>
      <c r="PH39" s="17">
        <v>3.9</v>
      </c>
      <c r="PI39" s="17">
        <v>4.7305099999999998</v>
      </c>
      <c r="PJ39" s="17">
        <v>1.46</v>
      </c>
      <c r="PK39" s="17">
        <v>2.44</v>
      </c>
      <c r="PL39" s="17">
        <v>199.36</v>
      </c>
      <c r="PM39" s="17"/>
      <c r="PN39" s="17">
        <v>157.3955</v>
      </c>
      <c r="PO39" s="17">
        <v>41.964500000000001</v>
      </c>
      <c r="PP39" s="17">
        <v>0.4</v>
      </c>
      <c r="PQ39" s="17">
        <v>1</v>
      </c>
      <c r="PR39" s="17">
        <v>1</v>
      </c>
      <c r="PS39" s="17">
        <v>-0.6</v>
      </c>
      <c r="PT39" s="17">
        <v>1.4</v>
      </c>
      <c r="PU39" s="17">
        <v>1.91</v>
      </c>
      <c r="PV39" s="17">
        <v>1.91</v>
      </c>
      <c r="PW39" s="17">
        <v>-0.51</v>
      </c>
      <c r="PX39" s="17">
        <v>4</v>
      </c>
      <c r="PY39" s="17">
        <v>4</v>
      </c>
      <c r="PZ39" s="17">
        <v>4</v>
      </c>
      <c r="QA39" s="17">
        <v>0</v>
      </c>
      <c r="QB39" s="17">
        <v>20.100000000000001</v>
      </c>
      <c r="QC39" s="17">
        <v>15.53398</v>
      </c>
      <c r="QD39" s="17">
        <v>15.53398</v>
      </c>
      <c r="QE39" s="17">
        <v>4.56602</v>
      </c>
      <c r="QF39" s="17">
        <v>3.1</v>
      </c>
      <c r="QG39" s="17">
        <v>3.1</v>
      </c>
      <c r="QH39" s="17">
        <v>3.1</v>
      </c>
      <c r="QI39" s="17">
        <v>0</v>
      </c>
      <c r="QJ39" s="17">
        <v>3.6</v>
      </c>
      <c r="QK39" s="17">
        <v>3.1</v>
      </c>
      <c r="QL39" s="17">
        <v>3.1</v>
      </c>
      <c r="QM39" s="17">
        <v>0.5</v>
      </c>
      <c r="QN39" s="17">
        <v>3.4</v>
      </c>
      <c r="QO39" s="17">
        <v>3.5</v>
      </c>
      <c r="QP39" s="17">
        <v>3.5</v>
      </c>
      <c r="QQ39" s="17">
        <v>-0.1</v>
      </c>
      <c r="QR39" s="17">
        <v>16.3</v>
      </c>
      <c r="QS39" s="17">
        <v>17.475729999999999</v>
      </c>
      <c r="QT39" s="17">
        <v>17.475729999999999</v>
      </c>
      <c r="QU39" s="17">
        <v>-1.1757299999999999</v>
      </c>
      <c r="QV39" s="17">
        <v>14.5</v>
      </c>
      <c r="QW39" s="17"/>
      <c r="QX39" s="17">
        <v>15.087</v>
      </c>
      <c r="QY39" s="17">
        <v>-0.58699999999999997</v>
      </c>
      <c r="QZ39" s="17">
        <v>17.7</v>
      </c>
      <c r="RA39" s="17"/>
      <c r="RB39" s="17">
        <v>18.41</v>
      </c>
      <c r="RC39" s="17">
        <v>-0.71</v>
      </c>
      <c r="RD39" s="17">
        <v>9.5</v>
      </c>
      <c r="RE39" s="17">
        <v>12.3</v>
      </c>
      <c r="RF39" s="17">
        <v>13.209</v>
      </c>
      <c r="RG39" s="17">
        <v>-3.7090000000000001</v>
      </c>
      <c r="RH39" s="17">
        <v>33.4</v>
      </c>
      <c r="RI39" s="17">
        <v>46.334000000000003</v>
      </c>
      <c r="RJ39" s="17">
        <v>46.334000000000003</v>
      </c>
      <c r="RK39" s="17">
        <v>-12.933999999999999</v>
      </c>
      <c r="RL39" s="17">
        <v>2.5</v>
      </c>
      <c r="RM39" s="17">
        <v>3</v>
      </c>
      <c r="RN39" s="17">
        <v>3</v>
      </c>
      <c r="RO39" s="17">
        <v>-0.5</v>
      </c>
      <c r="RP39" s="17">
        <v>2.4</v>
      </c>
      <c r="RQ39" s="17">
        <v>2.4</v>
      </c>
      <c r="RR39" s="17">
        <v>2.4</v>
      </c>
      <c r="RS39" s="17">
        <v>0</v>
      </c>
      <c r="RT39" s="17">
        <v>2.2000000000000002</v>
      </c>
      <c r="RU39" s="17">
        <v>2.4</v>
      </c>
      <c r="RV39" s="17">
        <v>2.4</v>
      </c>
      <c r="RW39" s="17">
        <v>-0.2</v>
      </c>
      <c r="RX39" s="17">
        <v>2.5</v>
      </c>
      <c r="RY39" s="17">
        <v>2.8</v>
      </c>
      <c r="RZ39" s="17">
        <v>2.8</v>
      </c>
      <c r="SA39" s="17">
        <v>-0.3</v>
      </c>
      <c r="SB39" s="17">
        <v>17.3</v>
      </c>
      <c r="SC39" s="17"/>
      <c r="SD39" s="17">
        <v>17.798999999999999</v>
      </c>
      <c r="SE39" s="17">
        <v>-0.499</v>
      </c>
      <c r="SF39" s="17">
        <v>1.9</v>
      </c>
      <c r="SG39" s="17">
        <v>2.1</v>
      </c>
      <c r="SH39" s="17">
        <v>2.1</v>
      </c>
      <c r="SI39" s="17">
        <v>-0.2</v>
      </c>
      <c r="SJ39" s="17">
        <v>16.899999999999999</v>
      </c>
      <c r="SK39" s="17">
        <v>14.722</v>
      </c>
      <c r="SL39" s="17">
        <v>15.172470000000001</v>
      </c>
      <c r="SM39" s="17">
        <v>1.72753</v>
      </c>
      <c r="SN39" s="17">
        <v>0.8</v>
      </c>
      <c r="SO39" s="17">
        <v>0.84</v>
      </c>
      <c r="SP39" s="17">
        <v>0.84</v>
      </c>
      <c r="SQ39" s="17">
        <v>-0.04</v>
      </c>
      <c r="SR39" s="17">
        <v>0</v>
      </c>
      <c r="SS39" s="17">
        <v>0.4</v>
      </c>
      <c r="ST39" s="17">
        <v>0.4</v>
      </c>
      <c r="SU39" s="17">
        <v>-0.4</v>
      </c>
      <c r="SV39" s="17">
        <v>3.4</v>
      </c>
      <c r="SW39" s="17">
        <v>4.7</v>
      </c>
      <c r="SX39" s="17">
        <v>4.7</v>
      </c>
      <c r="SY39" s="17">
        <v>-1.3</v>
      </c>
      <c r="SZ39" s="17">
        <v>2.2999999999999998</v>
      </c>
      <c r="TA39" s="17">
        <v>2.2999999999999998</v>
      </c>
      <c r="TB39" s="17">
        <v>2.2999999999999998</v>
      </c>
      <c r="TC39" s="17">
        <v>0</v>
      </c>
      <c r="TD39" s="17">
        <v>3.7</v>
      </c>
      <c r="TE39" s="17">
        <v>3.5</v>
      </c>
      <c r="TF39" s="17">
        <v>3.5</v>
      </c>
      <c r="TG39" s="17">
        <v>0.2</v>
      </c>
      <c r="TH39" s="17">
        <v>5.2</v>
      </c>
      <c r="TI39" s="17">
        <v>5</v>
      </c>
      <c r="TJ39" s="17">
        <v>5</v>
      </c>
      <c r="TK39" s="17">
        <v>0.2</v>
      </c>
      <c r="TL39" s="17"/>
      <c r="TM39" s="17"/>
      <c r="TN39" s="17"/>
      <c r="TO39" s="17">
        <v>0</v>
      </c>
      <c r="TP39" s="17">
        <v>18</v>
      </c>
      <c r="TQ39" s="17">
        <v>19.192</v>
      </c>
      <c r="TR39" s="17">
        <v>19.192</v>
      </c>
      <c r="TS39" s="17">
        <v>-1.1919999999999999</v>
      </c>
      <c r="TT39" s="17">
        <v>66.8</v>
      </c>
      <c r="TU39" s="17">
        <v>72.2</v>
      </c>
      <c r="TV39" s="17">
        <v>76.718000000000004</v>
      </c>
      <c r="TW39" s="17">
        <v>-9.9179999999999993</v>
      </c>
      <c r="TX39" s="17">
        <v>36</v>
      </c>
      <c r="TY39" s="17"/>
      <c r="TZ39" s="17">
        <v>34.732999999999997</v>
      </c>
      <c r="UA39" s="17">
        <v>1.2669999999999999</v>
      </c>
      <c r="UB39" s="17">
        <v>40.9</v>
      </c>
      <c r="UC39" s="17">
        <v>34.299999999999997</v>
      </c>
      <c r="UD39" s="17">
        <v>35.090000000000003</v>
      </c>
      <c r="UE39" s="17">
        <v>5.81</v>
      </c>
      <c r="UF39" s="17">
        <v>53.8</v>
      </c>
      <c r="UG39" s="17">
        <v>48.7</v>
      </c>
      <c r="UH39" s="17">
        <v>47.3</v>
      </c>
      <c r="UI39" s="17">
        <v>6.5</v>
      </c>
      <c r="UJ39" s="17">
        <v>7.5</v>
      </c>
      <c r="UK39" s="17">
        <v>4.4000000000000004</v>
      </c>
      <c r="UL39" s="17">
        <v>4.9370000000000003</v>
      </c>
      <c r="UM39" s="17">
        <v>2.5630000000000002</v>
      </c>
      <c r="UN39" s="17">
        <v>4</v>
      </c>
      <c r="UO39" s="17">
        <v>3.9</v>
      </c>
      <c r="UP39" s="17">
        <v>4.22</v>
      </c>
      <c r="UQ39" s="17">
        <v>-0.22</v>
      </c>
      <c r="UR39" s="17">
        <v>6.6</v>
      </c>
      <c r="US39" s="17">
        <v>8</v>
      </c>
      <c r="UT39" s="17">
        <v>5</v>
      </c>
      <c r="UU39" s="17">
        <v>1.6</v>
      </c>
      <c r="UV39" s="17">
        <v>2.1</v>
      </c>
      <c r="UW39" s="17">
        <v>2</v>
      </c>
      <c r="UX39" s="17">
        <v>2</v>
      </c>
      <c r="UY39" s="17">
        <v>0.1</v>
      </c>
      <c r="UZ39" s="17">
        <v>7</v>
      </c>
      <c r="VA39" s="17">
        <v>8</v>
      </c>
      <c r="VB39" s="17">
        <v>8</v>
      </c>
      <c r="VC39" s="17">
        <v>-1</v>
      </c>
      <c r="VD39" s="17">
        <v>4</v>
      </c>
      <c r="VE39" s="17">
        <v>4</v>
      </c>
      <c r="VF39" s="17">
        <v>4</v>
      </c>
      <c r="VG39" s="17">
        <v>0</v>
      </c>
      <c r="VH39" s="17">
        <v>4.3</v>
      </c>
      <c r="VI39" s="17">
        <v>4</v>
      </c>
      <c r="VJ39" s="17">
        <v>4</v>
      </c>
      <c r="VK39" s="17">
        <v>0.3</v>
      </c>
      <c r="VL39" s="17">
        <v>4.4000000000000004</v>
      </c>
      <c r="VM39" s="17">
        <v>5</v>
      </c>
      <c r="VN39" s="17">
        <v>5</v>
      </c>
      <c r="VO39" s="17">
        <v>-0.6</v>
      </c>
      <c r="VP39" s="17">
        <v>1.1000000000000001</v>
      </c>
      <c r="VQ39" s="17">
        <v>5.5</v>
      </c>
      <c r="VR39" s="17">
        <v>6.7480000000000002</v>
      </c>
      <c r="VS39" s="17">
        <v>-5.6479999999999997</v>
      </c>
      <c r="VT39" s="17">
        <v>253</v>
      </c>
      <c r="VU39" s="17"/>
      <c r="VV39" s="17">
        <v>234.83199999999999</v>
      </c>
      <c r="VW39" s="17">
        <v>18.167999999999999</v>
      </c>
      <c r="VX39" s="17">
        <v>10.3</v>
      </c>
      <c r="VY39" s="17"/>
      <c r="VZ39" s="17">
        <v>11.760999999999999</v>
      </c>
      <c r="WA39" s="17">
        <v>-1.4610000000000001</v>
      </c>
      <c r="WB39" s="17">
        <v>142.5</v>
      </c>
      <c r="WC39" s="17"/>
      <c r="WD39" s="17">
        <v>141.98599999999999</v>
      </c>
      <c r="WE39" s="17">
        <v>0.51400000000000001</v>
      </c>
      <c r="WF39" s="17">
        <v>0.6</v>
      </c>
      <c r="WG39" s="17">
        <v>0.6</v>
      </c>
      <c r="WH39" s="17">
        <v>0.6</v>
      </c>
      <c r="WI39" s="17">
        <v>0</v>
      </c>
      <c r="WJ39" s="17">
        <v>120</v>
      </c>
      <c r="WK39" s="17">
        <v>91.9</v>
      </c>
      <c r="WL39" s="17">
        <v>107</v>
      </c>
      <c r="WM39" s="17">
        <v>13</v>
      </c>
      <c r="WN39" s="17">
        <v>107</v>
      </c>
      <c r="WO39" s="17">
        <v>113.9</v>
      </c>
      <c r="WP39" s="17">
        <v>119</v>
      </c>
      <c r="WQ39" s="17">
        <v>-12</v>
      </c>
      <c r="WR39" s="17">
        <v>102.9</v>
      </c>
      <c r="WS39" s="17"/>
      <c r="WT39" s="17">
        <v>104.18899999999999</v>
      </c>
      <c r="WU39" s="17">
        <v>-1.2889999999999999</v>
      </c>
      <c r="WV39" s="17">
        <v>10.6</v>
      </c>
      <c r="WW39" s="17"/>
      <c r="WX39" s="17">
        <v>9.6349999999999998</v>
      </c>
      <c r="WY39" s="17">
        <v>0.96499999999999997</v>
      </c>
      <c r="WZ39" s="17">
        <v>7.1</v>
      </c>
      <c r="XA39" s="17">
        <v>7.2</v>
      </c>
      <c r="XB39" s="17">
        <v>7.2</v>
      </c>
      <c r="XC39" s="17">
        <v>-0.1</v>
      </c>
      <c r="XD39" s="17"/>
      <c r="XE39" s="17"/>
      <c r="XF39" s="17"/>
      <c r="XG39" s="17">
        <v>0</v>
      </c>
      <c r="XH39" s="17">
        <v>9.3000000000000007</v>
      </c>
      <c r="XI39" s="17">
        <v>10.8</v>
      </c>
      <c r="XJ39" s="17">
        <v>10.8</v>
      </c>
      <c r="XK39" s="17">
        <v>-1.5</v>
      </c>
      <c r="XL39" s="17">
        <v>29.2</v>
      </c>
      <c r="XM39" s="17">
        <v>29</v>
      </c>
      <c r="XN39" s="17">
        <v>29</v>
      </c>
      <c r="XO39" s="17">
        <v>0.2</v>
      </c>
      <c r="XP39" s="17">
        <v>26.9</v>
      </c>
      <c r="XQ39" s="17">
        <v>29</v>
      </c>
      <c r="XR39" s="17">
        <v>29</v>
      </c>
      <c r="XS39" s="17">
        <v>-2.1</v>
      </c>
      <c r="XT39" s="17">
        <v>15</v>
      </c>
      <c r="XU39" s="17">
        <v>14</v>
      </c>
      <c r="XV39" s="17">
        <v>14</v>
      </c>
      <c r="XW39" s="17">
        <v>1</v>
      </c>
      <c r="XX39" s="17">
        <v>17.2</v>
      </c>
      <c r="XY39" s="17">
        <v>20.145</v>
      </c>
      <c r="XZ39" s="17">
        <v>20.145</v>
      </c>
      <c r="YA39" s="17">
        <v>-2.9449999999999998</v>
      </c>
      <c r="YB39" s="17">
        <v>7.7</v>
      </c>
      <c r="YC39" s="17">
        <v>7.67</v>
      </c>
      <c r="YD39" s="17">
        <v>7.67</v>
      </c>
      <c r="YE39" s="17">
        <v>0.03</v>
      </c>
      <c r="YF39" s="17">
        <v>10.51</v>
      </c>
      <c r="YG39" s="17">
        <v>11</v>
      </c>
      <c r="YH39" s="17">
        <v>11</v>
      </c>
      <c r="YI39" s="17">
        <v>-0.49</v>
      </c>
    </row>
    <row r="40" spans="1:659" ht="24" customHeight="1" x14ac:dyDescent="0.3">
      <c r="A40" s="1"/>
      <c r="B40" s="18" t="s">
        <v>72</v>
      </c>
      <c r="C40" s="18" t="s">
        <v>811</v>
      </c>
      <c r="D40" s="19">
        <v>43.13</v>
      </c>
      <c r="E40" s="19">
        <v>62.048139999999997</v>
      </c>
      <c r="F40" s="19">
        <v>43.012929999999997</v>
      </c>
      <c r="G40" s="19">
        <v>0.11706999999999999</v>
      </c>
      <c r="H40" s="19">
        <v>633</v>
      </c>
      <c r="I40" s="19">
        <v>635.88252999999997</v>
      </c>
      <c r="J40" s="19">
        <v>635.88223000000005</v>
      </c>
      <c r="K40" s="19">
        <v>-2.8822299999999998</v>
      </c>
      <c r="L40" s="19">
        <v>215.8</v>
      </c>
      <c r="M40" s="19">
        <v>206.86389</v>
      </c>
      <c r="N40" s="19">
        <v>206.86378999999999</v>
      </c>
      <c r="O40" s="19">
        <v>8.9362100000000009</v>
      </c>
      <c r="P40" s="19"/>
      <c r="Q40" s="19"/>
      <c r="R40" s="19"/>
      <c r="S40" s="19">
        <v>0</v>
      </c>
      <c r="T40" s="19"/>
      <c r="U40" s="19"/>
      <c r="V40" s="19"/>
      <c r="W40" s="19">
        <v>0</v>
      </c>
      <c r="X40" s="19">
        <v>30.1</v>
      </c>
      <c r="Y40" s="19">
        <v>61.228140000000003</v>
      </c>
      <c r="Z40" s="19">
        <v>12.09102</v>
      </c>
      <c r="AA40" s="19">
        <v>18.008980000000001</v>
      </c>
      <c r="AB40" s="19">
        <v>83.1</v>
      </c>
      <c r="AC40" s="19">
        <v>67.995900000000006</v>
      </c>
      <c r="AD40" s="19">
        <v>66.766000000000005</v>
      </c>
      <c r="AE40" s="19">
        <v>16.334</v>
      </c>
      <c r="AF40" s="19"/>
      <c r="AG40" s="19"/>
      <c r="AH40" s="19"/>
      <c r="AI40" s="19">
        <v>0</v>
      </c>
      <c r="AJ40" s="19"/>
      <c r="AK40" s="19"/>
      <c r="AL40" s="19">
        <v>87.241680000000002</v>
      </c>
      <c r="AM40" s="19">
        <v>-87.241680000000002</v>
      </c>
      <c r="AN40" s="19">
        <v>185.9</v>
      </c>
      <c r="AO40" s="19">
        <v>196.22801999999999</v>
      </c>
      <c r="AP40" s="19">
        <v>196.22801999999999</v>
      </c>
      <c r="AQ40" s="19">
        <v>-10.32802</v>
      </c>
      <c r="AR40" s="19">
        <v>205.4</v>
      </c>
      <c r="AS40" s="19">
        <v>196.22801999999999</v>
      </c>
      <c r="AT40" s="19">
        <v>196.22801999999999</v>
      </c>
      <c r="AU40" s="19">
        <v>9.1719799999999996</v>
      </c>
      <c r="AV40" s="19">
        <v>208.9</v>
      </c>
      <c r="AW40" s="19">
        <v>196.22801999999999</v>
      </c>
      <c r="AX40" s="19">
        <v>196.22801999999999</v>
      </c>
      <c r="AY40" s="19">
        <v>12.67198</v>
      </c>
      <c r="AZ40" s="19">
        <v>285.39999999999998</v>
      </c>
      <c r="BA40" s="19">
        <v>295.22593999999998</v>
      </c>
      <c r="BB40" s="19">
        <v>295.22593000000001</v>
      </c>
      <c r="BC40" s="19">
        <v>-9.8259299999999996</v>
      </c>
      <c r="BD40" s="19">
        <v>213.2</v>
      </c>
      <c r="BE40" s="19">
        <v>207.04164</v>
      </c>
      <c r="BF40" s="19">
        <v>207.04164</v>
      </c>
      <c r="BG40" s="19">
        <v>6.1583600000000001</v>
      </c>
      <c r="BH40" s="19">
        <v>110.4</v>
      </c>
      <c r="BI40" s="19">
        <v>103.83168999999999</v>
      </c>
      <c r="BJ40" s="19">
        <v>103.83168999999999</v>
      </c>
      <c r="BK40" s="19">
        <v>6.5683100000000003</v>
      </c>
      <c r="BL40" s="19">
        <v>142.80000000000001</v>
      </c>
      <c r="BM40" s="19">
        <v>206.16252</v>
      </c>
      <c r="BN40" s="19">
        <v>217.68759</v>
      </c>
      <c r="BO40" s="19">
        <v>-74.887590000000003</v>
      </c>
      <c r="BP40" s="19">
        <v>3</v>
      </c>
      <c r="BQ40" s="19">
        <v>3.4527100000000002</v>
      </c>
      <c r="BR40" s="19">
        <v>3.4527100000000002</v>
      </c>
      <c r="BS40" s="19">
        <v>-0.45271</v>
      </c>
      <c r="BT40" s="19"/>
      <c r="BU40" s="19"/>
      <c r="BV40" s="19"/>
      <c r="BW40" s="19">
        <v>0</v>
      </c>
      <c r="BX40" s="19"/>
      <c r="BY40" s="19"/>
      <c r="BZ40" s="19"/>
      <c r="CA40" s="19">
        <v>0</v>
      </c>
      <c r="CB40" s="19"/>
      <c r="CC40" s="19"/>
      <c r="CD40" s="19"/>
      <c r="CE40" s="19">
        <v>0</v>
      </c>
      <c r="CF40" s="19"/>
      <c r="CG40" s="19"/>
      <c r="CH40" s="19"/>
      <c r="CI40" s="19">
        <v>0</v>
      </c>
      <c r="CJ40" s="19">
        <v>119.5</v>
      </c>
      <c r="CK40" s="19">
        <v>116.04233000000001</v>
      </c>
      <c r="CL40" s="19">
        <v>116.04233000000001</v>
      </c>
      <c r="CM40" s="19">
        <v>3.4576699999999998</v>
      </c>
      <c r="CN40" s="19">
        <v>9.8000000000000007</v>
      </c>
      <c r="CO40" s="19">
        <v>5.1333399999999996</v>
      </c>
      <c r="CP40" s="19">
        <v>5.1333399999999996</v>
      </c>
      <c r="CQ40" s="19">
        <v>4.6666600000000003</v>
      </c>
      <c r="CR40" s="19">
        <v>5.2</v>
      </c>
      <c r="CS40" s="19">
        <v>2.8177599999999998</v>
      </c>
      <c r="CT40" s="19">
        <v>2.8177500000000002</v>
      </c>
      <c r="CU40" s="19">
        <v>2.38225</v>
      </c>
      <c r="CV40" s="19"/>
      <c r="CW40" s="19"/>
      <c r="CX40" s="19"/>
      <c r="CY40" s="19">
        <v>0</v>
      </c>
      <c r="CZ40" s="19">
        <v>6.8</v>
      </c>
      <c r="DA40" s="19">
        <v>6.8787000000000003</v>
      </c>
      <c r="DB40" s="19">
        <v>6.8787000000000003</v>
      </c>
      <c r="DC40" s="19">
        <v>-7.8700000000000006E-2</v>
      </c>
      <c r="DD40" s="19">
        <v>12.8</v>
      </c>
      <c r="DE40" s="19">
        <v>14.919420000000001</v>
      </c>
      <c r="DF40" s="19">
        <v>14.919409999999999</v>
      </c>
      <c r="DG40" s="19">
        <v>-2.1194099999999998</v>
      </c>
      <c r="DH40" s="19">
        <v>90.4</v>
      </c>
      <c r="DI40" s="19">
        <v>81.707419999999999</v>
      </c>
      <c r="DJ40" s="19">
        <v>81.708330000000004</v>
      </c>
      <c r="DK40" s="19">
        <v>8.6916700000000002</v>
      </c>
      <c r="DL40" s="19"/>
      <c r="DM40" s="19"/>
      <c r="DN40" s="19"/>
      <c r="DO40" s="19">
        <v>0</v>
      </c>
      <c r="DP40" s="19"/>
      <c r="DQ40" s="19"/>
      <c r="DR40" s="19"/>
      <c r="DS40" s="19">
        <v>0</v>
      </c>
      <c r="DT40" s="19">
        <v>1.3</v>
      </c>
      <c r="DU40" s="19"/>
      <c r="DV40" s="19"/>
      <c r="DW40" s="19">
        <v>1.3</v>
      </c>
      <c r="DX40" s="19"/>
      <c r="DY40" s="19"/>
      <c r="DZ40" s="19"/>
      <c r="EA40" s="19">
        <v>0</v>
      </c>
      <c r="EB40" s="19">
        <v>70.099999999999994</v>
      </c>
      <c r="EC40" s="19">
        <v>67.841139999999996</v>
      </c>
      <c r="ED40" s="19">
        <v>70.504769999999994</v>
      </c>
      <c r="EE40" s="19">
        <v>-0.40477000000000002</v>
      </c>
      <c r="EF40" s="19">
        <v>107.7</v>
      </c>
      <c r="EG40" s="19">
        <v>128.26714000000001</v>
      </c>
      <c r="EH40" s="19">
        <v>101.44468999999999</v>
      </c>
      <c r="EI40" s="19">
        <v>6.2553099999999997</v>
      </c>
      <c r="EJ40" s="19"/>
      <c r="EK40" s="19"/>
      <c r="EL40" s="19"/>
      <c r="EM40" s="19">
        <v>0</v>
      </c>
      <c r="EN40" s="19"/>
      <c r="EO40" s="19"/>
      <c r="EP40" s="19"/>
      <c r="EQ40" s="19">
        <v>0</v>
      </c>
      <c r="ER40" s="19"/>
      <c r="ES40" s="19"/>
      <c r="ET40" s="19"/>
      <c r="EU40" s="19">
        <v>0</v>
      </c>
      <c r="EV40" s="19">
        <v>6.5</v>
      </c>
      <c r="EW40" s="19"/>
      <c r="EX40" s="19"/>
      <c r="EY40" s="19">
        <v>6.5</v>
      </c>
      <c r="EZ40" s="19"/>
      <c r="FA40" s="19"/>
      <c r="FB40" s="19"/>
      <c r="FC40" s="19">
        <v>0</v>
      </c>
      <c r="FD40" s="19">
        <v>26.6</v>
      </c>
      <c r="FE40" s="19">
        <v>30.000630000000001</v>
      </c>
      <c r="FF40" s="19">
        <v>30.000620000000001</v>
      </c>
      <c r="FG40" s="19">
        <v>-3.40062</v>
      </c>
      <c r="FH40" s="19">
        <v>30.8</v>
      </c>
      <c r="FI40" s="19">
        <v>30.927959999999999</v>
      </c>
      <c r="FJ40" s="19">
        <v>30.928740000000001</v>
      </c>
      <c r="FK40" s="19">
        <v>-0.12873999999999999</v>
      </c>
      <c r="FL40" s="19"/>
      <c r="FM40" s="19"/>
      <c r="FN40" s="19"/>
      <c r="FO40" s="19">
        <v>0</v>
      </c>
      <c r="FP40" s="19">
        <v>18.2</v>
      </c>
      <c r="FQ40" s="19">
        <v>16.68403</v>
      </c>
      <c r="FR40" s="19">
        <v>16.68403</v>
      </c>
      <c r="FS40" s="19">
        <v>1.51597</v>
      </c>
      <c r="FT40" s="19">
        <v>0</v>
      </c>
      <c r="FU40" s="19"/>
      <c r="FV40" s="19"/>
      <c r="FW40" s="19">
        <v>0</v>
      </c>
      <c r="FX40" s="19">
        <v>60.9</v>
      </c>
      <c r="FY40" s="19">
        <v>63.409889999999997</v>
      </c>
      <c r="FZ40" s="19">
        <v>63.409880000000001</v>
      </c>
      <c r="GA40" s="19">
        <v>-2.5098799999999999</v>
      </c>
      <c r="GB40" s="19">
        <v>182.8</v>
      </c>
      <c r="GC40" s="19">
        <v>184.91498000000001</v>
      </c>
      <c r="GD40" s="19">
        <v>184.91498000000001</v>
      </c>
      <c r="GE40" s="19">
        <v>-2.1149800000000001</v>
      </c>
      <c r="GF40" s="19">
        <v>183.3</v>
      </c>
      <c r="GG40" s="19">
        <v>184.91498000000001</v>
      </c>
      <c r="GH40" s="19">
        <v>184.91498000000001</v>
      </c>
      <c r="GI40" s="19">
        <v>-1.6149800000000001</v>
      </c>
      <c r="GJ40" s="19">
        <v>184.7</v>
      </c>
      <c r="GK40" s="19">
        <v>185.47028</v>
      </c>
      <c r="GL40" s="19">
        <v>185.47028</v>
      </c>
      <c r="GM40" s="19">
        <v>-0.77027999999999996</v>
      </c>
      <c r="GN40" s="19">
        <v>84.5</v>
      </c>
      <c r="GO40" s="19">
        <v>96.88758</v>
      </c>
      <c r="GP40" s="19">
        <v>83.235190000000003</v>
      </c>
      <c r="GQ40" s="19">
        <v>1.26481</v>
      </c>
      <c r="GR40" s="19">
        <v>7.6</v>
      </c>
      <c r="GS40" s="19">
        <v>7.9823300000000001</v>
      </c>
      <c r="GT40" s="19">
        <v>7.9823300000000001</v>
      </c>
      <c r="GU40" s="19">
        <v>-0.38233</v>
      </c>
      <c r="GV40" s="19">
        <v>9.1</v>
      </c>
      <c r="GW40" s="19">
        <v>8.3742099999999997</v>
      </c>
      <c r="GX40" s="19">
        <v>8.3742099999999997</v>
      </c>
      <c r="GY40" s="19">
        <v>0.72579000000000005</v>
      </c>
      <c r="GZ40" s="19">
        <v>12.5</v>
      </c>
      <c r="HA40" s="19">
        <v>12.008459999999999</v>
      </c>
      <c r="HB40" s="19">
        <v>10.84868</v>
      </c>
      <c r="HC40" s="19">
        <v>1.6513199999999999</v>
      </c>
      <c r="HD40" s="19"/>
      <c r="HE40" s="19"/>
      <c r="HF40" s="19"/>
      <c r="HG40" s="19">
        <v>0</v>
      </c>
      <c r="HH40" s="19">
        <v>2</v>
      </c>
      <c r="HI40" s="19">
        <v>1.97359</v>
      </c>
      <c r="HJ40" s="19">
        <v>1.97359</v>
      </c>
      <c r="HK40" s="19">
        <v>2.6409999999999999E-2</v>
      </c>
      <c r="HL40" s="19">
        <v>23.6</v>
      </c>
      <c r="HM40" s="19">
        <v>26.262589999999999</v>
      </c>
      <c r="HN40" s="19">
        <v>26.26258</v>
      </c>
      <c r="HO40" s="19">
        <v>-2.6625800000000002</v>
      </c>
      <c r="HP40" s="19">
        <v>86.8</v>
      </c>
      <c r="HQ40" s="19">
        <v>87.116889999999998</v>
      </c>
      <c r="HR40" s="19">
        <v>64.783850000000001</v>
      </c>
      <c r="HS40" s="19">
        <v>22.01615</v>
      </c>
      <c r="HT40" s="19"/>
      <c r="HU40" s="19"/>
      <c r="HV40" s="19"/>
      <c r="HW40" s="19">
        <v>0</v>
      </c>
      <c r="HX40" s="19"/>
      <c r="HY40" s="19"/>
      <c r="HZ40" s="19"/>
      <c r="IA40" s="19">
        <v>0</v>
      </c>
      <c r="IB40" s="19">
        <v>41.9</v>
      </c>
      <c r="IC40" s="19">
        <v>59.637749999999997</v>
      </c>
      <c r="ID40" s="19">
        <v>70.760369999999995</v>
      </c>
      <c r="IE40" s="19">
        <v>-28.86037</v>
      </c>
      <c r="IF40" s="19"/>
      <c r="IG40" s="19"/>
      <c r="IH40" s="19">
        <v>25.773199999999999</v>
      </c>
      <c r="II40" s="19">
        <v>-25.773199999999999</v>
      </c>
      <c r="IJ40" s="19"/>
      <c r="IK40" s="19"/>
      <c r="IL40" s="19"/>
      <c r="IM40" s="19">
        <v>0</v>
      </c>
      <c r="IN40" s="19">
        <v>46.2</v>
      </c>
      <c r="IO40" s="19">
        <v>45.221359999999997</v>
      </c>
      <c r="IP40" s="19"/>
      <c r="IQ40" s="19">
        <v>46.2</v>
      </c>
      <c r="IR40" s="19"/>
      <c r="IS40" s="19"/>
      <c r="IT40" s="19"/>
      <c r="IU40" s="19">
        <v>0</v>
      </c>
      <c r="IV40" s="19"/>
      <c r="IW40" s="19"/>
      <c r="IX40" s="19"/>
      <c r="IY40" s="19">
        <v>0</v>
      </c>
      <c r="IZ40" s="19"/>
      <c r="JA40" s="19"/>
      <c r="JB40" s="19"/>
      <c r="JC40" s="19">
        <v>0</v>
      </c>
      <c r="JD40" s="19">
        <v>70.400000000000006</v>
      </c>
      <c r="JE40" s="19">
        <v>84.600849999999994</v>
      </c>
      <c r="JF40" s="19">
        <v>74.924019999999999</v>
      </c>
      <c r="JG40" s="19">
        <v>-4.5240200000000002</v>
      </c>
      <c r="JH40" s="19">
        <v>176.5</v>
      </c>
      <c r="JI40" s="19">
        <v>185.07862</v>
      </c>
      <c r="JJ40" s="19">
        <v>185.07862</v>
      </c>
      <c r="JK40" s="19">
        <v>-8.5786200000000008</v>
      </c>
      <c r="JL40" s="19">
        <v>174.4</v>
      </c>
      <c r="JM40" s="19">
        <v>185.07862</v>
      </c>
      <c r="JN40" s="19">
        <v>185.07862</v>
      </c>
      <c r="JO40" s="19">
        <v>-10.67862</v>
      </c>
      <c r="JP40" s="19">
        <v>200</v>
      </c>
      <c r="JQ40" s="19">
        <v>185.07862</v>
      </c>
      <c r="JR40" s="19">
        <v>185.07862</v>
      </c>
      <c r="JS40" s="19">
        <v>14.921379999999999</v>
      </c>
      <c r="JT40" s="19">
        <v>271.10000000000002</v>
      </c>
      <c r="JU40" s="19">
        <v>278.45161999999999</v>
      </c>
      <c r="JV40" s="19">
        <v>278.45161999999999</v>
      </c>
      <c r="JW40" s="19">
        <v>-7.3516199999999996</v>
      </c>
      <c r="JX40" s="19">
        <v>75.900000000000006</v>
      </c>
      <c r="JY40" s="19">
        <v>73.590990000000005</v>
      </c>
      <c r="JZ40" s="19">
        <v>73.590990000000005</v>
      </c>
      <c r="KA40" s="19">
        <v>2.3090099999999998</v>
      </c>
      <c r="KB40" s="19">
        <v>36.700000000000003</v>
      </c>
      <c r="KC40" s="19">
        <v>36.905990000000003</v>
      </c>
      <c r="KD40" s="19">
        <v>36.905990000000003</v>
      </c>
      <c r="KE40" s="19">
        <v>-0.20599000000000001</v>
      </c>
      <c r="KF40" s="19"/>
      <c r="KG40" s="19"/>
      <c r="KH40" s="19"/>
      <c r="KI40" s="19">
        <v>0</v>
      </c>
      <c r="KJ40" s="19"/>
      <c r="KK40" s="19"/>
      <c r="KL40" s="19"/>
      <c r="KM40" s="19">
        <v>0</v>
      </c>
      <c r="KN40" s="19"/>
      <c r="KO40" s="19"/>
      <c r="KP40" s="19"/>
      <c r="KQ40" s="19">
        <v>0</v>
      </c>
      <c r="KR40" s="19"/>
      <c r="KS40" s="19"/>
      <c r="KT40" s="19"/>
      <c r="KU40" s="19">
        <v>0</v>
      </c>
      <c r="KV40" s="19"/>
      <c r="KW40" s="19"/>
      <c r="KX40" s="19"/>
      <c r="KY40" s="19">
        <v>0</v>
      </c>
      <c r="KZ40" s="19"/>
      <c r="LA40" s="19"/>
      <c r="LB40" s="19"/>
      <c r="LC40" s="19">
        <v>0</v>
      </c>
      <c r="LD40" s="19">
        <v>0.5</v>
      </c>
      <c r="LE40" s="19">
        <v>0.37169999999999997</v>
      </c>
      <c r="LF40" s="19">
        <v>0.37169000000000002</v>
      </c>
      <c r="LG40" s="19">
        <v>0.12831000000000001</v>
      </c>
      <c r="LH40" s="19">
        <v>127.7</v>
      </c>
      <c r="LI40" s="19">
        <v>153.69317000000001</v>
      </c>
      <c r="LJ40" s="19">
        <v>100.2728</v>
      </c>
      <c r="LK40" s="19">
        <v>27.427199999999999</v>
      </c>
      <c r="LL40" s="19">
        <v>81.7</v>
      </c>
      <c r="LM40" s="19">
        <v>64.981260000000006</v>
      </c>
      <c r="LN40" s="19">
        <v>92.188249999999996</v>
      </c>
      <c r="LO40" s="19">
        <v>-10.488250000000001</v>
      </c>
      <c r="LP40" s="19">
        <v>61.9</v>
      </c>
      <c r="LQ40" s="19">
        <v>67.133979999999994</v>
      </c>
      <c r="LR40" s="19">
        <v>67.133979999999994</v>
      </c>
      <c r="LS40" s="19">
        <v>-5.2339799999999999</v>
      </c>
      <c r="LT40" s="19">
        <v>67.3</v>
      </c>
      <c r="LU40" s="19">
        <v>61.528509999999997</v>
      </c>
      <c r="LV40" s="19">
        <v>72.374139999999997</v>
      </c>
      <c r="LW40" s="19">
        <v>-5.0741399999999999</v>
      </c>
      <c r="LX40" s="19">
        <v>29.5</v>
      </c>
      <c r="LY40" s="19">
        <v>29.951460000000001</v>
      </c>
      <c r="LZ40" s="19">
        <v>29.951450000000001</v>
      </c>
      <c r="MA40" s="19">
        <v>-0.45145000000000002</v>
      </c>
      <c r="MB40" s="19"/>
      <c r="MC40" s="19"/>
      <c r="MD40" s="19"/>
      <c r="ME40" s="19">
        <v>0</v>
      </c>
      <c r="MF40" s="19"/>
      <c r="MG40" s="19"/>
      <c r="MH40" s="19"/>
      <c r="MI40" s="19">
        <v>0</v>
      </c>
      <c r="MJ40" s="19"/>
      <c r="MK40" s="19"/>
      <c r="ML40" s="19"/>
      <c r="MM40" s="19">
        <v>0</v>
      </c>
      <c r="MN40" s="19">
        <v>144.5</v>
      </c>
      <c r="MO40" s="19">
        <v>151.08876000000001</v>
      </c>
      <c r="MP40" s="19">
        <v>159.10799</v>
      </c>
      <c r="MQ40" s="19">
        <v>-14.607989999999999</v>
      </c>
      <c r="MR40" s="19">
        <v>146.69999999999999</v>
      </c>
      <c r="MS40" s="19">
        <v>151.08876000000001</v>
      </c>
      <c r="MT40" s="19">
        <v>159.10799</v>
      </c>
      <c r="MU40" s="19">
        <v>-12.40799</v>
      </c>
      <c r="MV40" s="19">
        <v>149</v>
      </c>
      <c r="MW40" s="19">
        <v>151.54248000000001</v>
      </c>
      <c r="MX40" s="19">
        <v>159.58579</v>
      </c>
      <c r="MY40" s="19">
        <v>-10.585789999999999</v>
      </c>
      <c r="MZ40" s="19"/>
      <c r="NA40" s="19"/>
      <c r="NB40" s="19"/>
      <c r="NC40" s="19">
        <v>0</v>
      </c>
      <c r="ND40" s="19"/>
      <c r="NE40" s="19"/>
      <c r="NF40" s="19"/>
      <c r="NG40" s="19">
        <v>0</v>
      </c>
      <c r="NH40" s="19"/>
      <c r="NI40" s="19"/>
      <c r="NJ40" s="19"/>
      <c r="NK40" s="19">
        <v>0</v>
      </c>
      <c r="NL40" s="19"/>
      <c r="NM40" s="19"/>
      <c r="NN40" s="19"/>
      <c r="NO40" s="19">
        <v>0</v>
      </c>
      <c r="NP40" s="19"/>
      <c r="NQ40" s="19"/>
      <c r="NR40" s="19"/>
      <c r="NS40" s="19">
        <v>0</v>
      </c>
      <c r="NT40" s="19">
        <v>137.19999999999999</v>
      </c>
      <c r="NU40" s="19">
        <v>213.11878999999999</v>
      </c>
      <c r="NV40" s="19">
        <v>213.11997</v>
      </c>
      <c r="NW40" s="19">
        <v>-75.919970000000006</v>
      </c>
      <c r="NX40" s="19">
        <v>82.6</v>
      </c>
      <c r="NY40" s="19">
        <v>106.87939</v>
      </c>
      <c r="NZ40" s="19">
        <v>106.87999000000001</v>
      </c>
      <c r="OA40" s="19">
        <v>-24.279990000000002</v>
      </c>
      <c r="OB40" s="19">
        <v>0.6</v>
      </c>
      <c r="OC40" s="19"/>
      <c r="OD40" s="19">
        <v>0.56899999999999995</v>
      </c>
      <c r="OE40" s="19">
        <v>3.1E-2</v>
      </c>
      <c r="OF40" s="19">
        <v>68.3</v>
      </c>
      <c r="OG40" s="19">
        <v>57.2</v>
      </c>
      <c r="OH40" s="19">
        <v>69.13</v>
      </c>
      <c r="OI40" s="19">
        <v>-0.83</v>
      </c>
      <c r="OJ40" s="19">
        <v>75.2</v>
      </c>
      <c r="OK40" s="19"/>
      <c r="OL40" s="19">
        <v>65.64</v>
      </c>
      <c r="OM40" s="19">
        <v>9.56</v>
      </c>
      <c r="ON40" s="19">
        <v>0.5</v>
      </c>
      <c r="OO40" s="19">
        <v>7.5</v>
      </c>
      <c r="OP40" s="19">
        <v>7.7519999999999998</v>
      </c>
      <c r="OQ40" s="19">
        <v>-7.2519999999999998</v>
      </c>
      <c r="OR40" s="19">
        <v>0.1</v>
      </c>
      <c r="OS40" s="19"/>
      <c r="OT40" s="19">
        <v>0.5</v>
      </c>
      <c r="OU40" s="19">
        <v>-0.4</v>
      </c>
      <c r="OV40" s="19">
        <v>4</v>
      </c>
      <c r="OW40" s="19">
        <v>3.6</v>
      </c>
      <c r="OX40" s="19">
        <v>3.6</v>
      </c>
      <c r="OY40" s="19">
        <v>0.4</v>
      </c>
      <c r="OZ40" s="19"/>
      <c r="PA40" s="19"/>
      <c r="PB40" s="19"/>
      <c r="PC40" s="19">
        <v>0</v>
      </c>
      <c r="PD40" s="19">
        <v>9.9</v>
      </c>
      <c r="PE40" s="19">
        <v>9.9829399999999993</v>
      </c>
      <c r="PF40" s="19">
        <v>9.0000199999999992</v>
      </c>
      <c r="PG40" s="19">
        <v>0.89998</v>
      </c>
      <c r="PH40" s="19">
        <v>3.9</v>
      </c>
      <c r="PI40" s="19">
        <v>4.7305099999999998</v>
      </c>
      <c r="PJ40" s="19">
        <v>1.46</v>
      </c>
      <c r="PK40" s="19">
        <v>2.44</v>
      </c>
      <c r="PL40" s="19">
        <v>187.78</v>
      </c>
      <c r="PM40" s="19"/>
      <c r="PN40" s="19">
        <v>124.34699999999999</v>
      </c>
      <c r="PO40" s="19">
        <v>63.433</v>
      </c>
      <c r="PP40" s="19">
        <v>0.4</v>
      </c>
      <c r="PQ40" s="19">
        <v>1</v>
      </c>
      <c r="PR40" s="19">
        <v>1</v>
      </c>
      <c r="PS40" s="19">
        <v>-0.6</v>
      </c>
      <c r="PT40" s="19">
        <v>1.2</v>
      </c>
      <c r="PU40" s="19">
        <v>1.91</v>
      </c>
      <c r="PV40" s="19">
        <v>1.91</v>
      </c>
      <c r="PW40" s="19">
        <v>-0.71</v>
      </c>
      <c r="PX40" s="19">
        <v>4.0999999999999996</v>
      </c>
      <c r="PY40" s="19">
        <v>4</v>
      </c>
      <c r="PZ40" s="19">
        <v>4</v>
      </c>
      <c r="QA40" s="19">
        <v>0.1</v>
      </c>
      <c r="QB40" s="19">
        <v>20.100000000000001</v>
      </c>
      <c r="QC40" s="19">
        <v>15.53398</v>
      </c>
      <c r="QD40" s="19">
        <v>15.53398</v>
      </c>
      <c r="QE40" s="19">
        <v>4.56602</v>
      </c>
      <c r="QF40" s="19">
        <v>3.1</v>
      </c>
      <c r="QG40" s="19">
        <v>3.1</v>
      </c>
      <c r="QH40" s="19">
        <v>3.1</v>
      </c>
      <c r="QI40" s="19">
        <v>0</v>
      </c>
      <c r="QJ40" s="19">
        <v>3.6</v>
      </c>
      <c r="QK40" s="19">
        <v>3.1</v>
      </c>
      <c r="QL40" s="19">
        <v>3.1</v>
      </c>
      <c r="QM40" s="19">
        <v>0.5</v>
      </c>
      <c r="QN40" s="19">
        <v>3.5</v>
      </c>
      <c r="QO40" s="19">
        <v>3.5</v>
      </c>
      <c r="QP40" s="19">
        <v>3.5</v>
      </c>
      <c r="QQ40" s="19">
        <v>0</v>
      </c>
      <c r="QR40" s="19">
        <v>16.3</v>
      </c>
      <c r="QS40" s="19">
        <v>17.475729999999999</v>
      </c>
      <c r="QT40" s="19">
        <v>17.475729999999999</v>
      </c>
      <c r="QU40" s="19">
        <v>-1.1757299999999999</v>
      </c>
      <c r="QV40" s="19">
        <v>13.6</v>
      </c>
      <c r="QW40" s="19"/>
      <c r="QX40" s="19">
        <v>13.489000000000001</v>
      </c>
      <c r="QY40" s="19">
        <v>0.111</v>
      </c>
      <c r="QZ40" s="19">
        <v>16.2</v>
      </c>
      <c r="RA40" s="19"/>
      <c r="RB40" s="19">
        <v>17.347000000000001</v>
      </c>
      <c r="RC40" s="19">
        <v>-1.147</v>
      </c>
      <c r="RD40" s="19">
        <v>11.5</v>
      </c>
      <c r="RE40" s="19">
        <v>13.5</v>
      </c>
      <c r="RF40" s="19">
        <v>13.302</v>
      </c>
      <c r="RG40" s="19">
        <v>-1.802</v>
      </c>
      <c r="RH40" s="19">
        <v>43.6</v>
      </c>
      <c r="RI40" s="19">
        <v>45.545000000000002</v>
      </c>
      <c r="RJ40" s="19">
        <v>45.545000000000002</v>
      </c>
      <c r="RK40" s="19">
        <v>-1.9450000000000001</v>
      </c>
      <c r="RL40" s="19">
        <v>2</v>
      </c>
      <c r="RM40" s="19">
        <v>3</v>
      </c>
      <c r="RN40" s="19">
        <v>3</v>
      </c>
      <c r="RO40" s="19">
        <v>-1</v>
      </c>
      <c r="RP40" s="19">
        <v>2.4</v>
      </c>
      <c r="RQ40" s="19">
        <v>2.4</v>
      </c>
      <c r="RR40" s="19">
        <v>2.4</v>
      </c>
      <c r="RS40" s="19">
        <v>0</v>
      </c>
      <c r="RT40" s="19">
        <v>2.2000000000000002</v>
      </c>
      <c r="RU40" s="19">
        <v>2.4</v>
      </c>
      <c r="RV40" s="19">
        <v>2.4</v>
      </c>
      <c r="RW40" s="19">
        <v>-0.2</v>
      </c>
      <c r="RX40" s="19">
        <v>2.2999999999999998</v>
      </c>
      <c r="RY40" s="19">
        <v>2.8</v>
      </c>
      <c r="RZ40" s="19">
        <v>2.8</v>
      </c>
      <c r="SA40" s="19">
        <v>-0.5</v>
      </c>
      <c r="SB40" s="19">
        <v>14.8</v>
      </c>
      <c r="SC40" s="19"/>
      <c r="SD40" s="19">
        <v>14.935</v>
      </c>
      <c r="SE40" s="19">
        <v>-0.13500000000000001</v>
      </c>
      <c r="SF40" s="19">
        <v>1.9</v>
      </c>
      <c r="SG40" s="19">
        <v>2.1</v>
      </c>
      <c r="SH40" s="19">
        <v>2.1</v>
      </c>
      <c r="SI40" s="19">
        <v>-0.2</v>
      </c>
      <c r="SJ40" s="19">
        <v>13.3</v>
      </c>
      <c r="SK40" s="19">
        <v>13.79467</v>
      </c>
      <c r="SL40" s="19">
        <v>16.367419999999999</v>
      </c>
      <c r="SM40" s="19">
        <v>-3.0674199999999998</v>
      </c>
      <c r="SN40" s="19">
        <v>0.8</v>
      </c>
      <c r="SO40" s="19">
        <v>0.84</v>
      </c>
      <c r="SP40" s="19">
        <v>0.84</v>
      </c>
      <c r="SQ40" s="19">
        <v>-0.04</v>
      </c>
      <c r="SR40" s="19">
        <v>0</v>
      </c>
      <c r="SS40" s="19">
        <v>0.4</v>
      </c>
      <c r="ST40" s="19">
        <v>0.4</v>
      </c>
      <c r="SU40" s="19">
        <v>-0.4</v>
      </c>
      <c r="SV40" s="19">
        <v>3.4</v>
      </c>
      <c r="SW40" s="19">
        <v>4.7</v>
      </c>
      <c r="SX40" s="19">
        <v>4.7</v>
      </c>
      <c r="SY40" s="19">
        <v>-1.3</v>
      </c>
      <c r="SZ40" s="19">
        <v>2.2999999999999998</v>
      </c>
      <c r="TA40" s="19">
        <v>2.2999999999999998</v>
      </c>
      <c r="TB40" s="19">
        <v>2.2999999999999998</v>
      </c>
      <c r="TC40" s="19">
        <v>0</v>
      </c>
      <c r="TD40" s="19">
        <v>3.6</v>
      </c>
      <c r="TE40" s="19">
        <v>3.5</v>
      </c>
      <c r="TF40" s="19">
        <v>3.5</v>
      </c>
      <c r="TG40" s="19">
        <v>0.1</v>
      </c>
      <c r="TH40" s="19">
        <v>5.0999999999999996</v>
      </c>
      <c r="TI40" s="19">
        <v>5</v>
      </c>
      <c r="TJ40" s="19">
        <v>5</v>
      </c>
      <c r="TK40" s="19">
        <v>0.1</v>
      </c>
      <c r="TL40" s="19"/>
      <c r="TM40" s="19"/>
      <c r="TN40" s="19"/>
      <c r="TO40" s="19">
        <v>0</v>
      </c>
      <c r="TP40" s="19">
        <v>21</v>
      </c>
      <c r="TQ40" s="19">
        <v>19.366</v>
      </c>
      <c r="TR40" s="19">
        <v>19.366</v>
      </c>
      <c r="TS40" s="19">
        <v>1.6339999999999999</v>
      </c>
      <c r="TT40" s="19">
        <v>65</v>
      </c>
      <c r="TU40" s="19">
        <v>70.2</v>
      </c>
      <c r="TV40" s="19">
        <v>76.811000000000007</v>
      </c>
      <c r="TW40" s="19">
        <v>-11.811</v>
      </c>
      <c r="TX40" s="19">
        <v>32.1</v>
      </c>
      <c r="TY40" s="19"/>
      <c r="TZ40" s="19">
        <v>29.050999999999998</v>
      </c>
      <c r="UA40" s="19">
        <v>3.0489999999999999</v>
      </c>
      <c r="UB40" s="19">
        <v>43.9</v>
      </c>
      <c r="UC40" s="19">
        <v>33.700000000000003</v>
      </c>
      <c r="UD40" s="19">
        <v>34.043999999999997</v>
      </c>
      <c r="UE40" s="19">
        <v>9.8559999999999999</v>
      </c>
      <c r="UF40" s="19">
        <v>55.8</v>
      </c>
      <c r="UG40" s="19">
        <v>51.5</v>
      </c>
      <c r="UH40" s="19">
        <v>48.627000000000002</v>
      </c>
      <c r="UI40" s="19">
        <v>7.173</v>
      </c>
      <c r="UJ40" s="19">
        <v>9.1999999999999993</v>
      </c>
      <c r="UK40" s="19">
        <v>4.3</v>
      </c>
      <c r="UL40" s="19">
        <v>4.7480000000000002</v>
      </c>
      <c r="UM40" s="19">
        <v>4.452</v>
      </c>
      <c r="UN40" s="19">
        <v>4.7</v>
      </c>
      <c r="UO40" s="19">
        <v>3.9</v>
      </c>
      <c r="UP40" s="19">
        <v>4.2</v>
      </c>
      <c r="UQ40" s="19">
        <v>0.5</v>
      </c>
      <c r="UR40" s="19">
        <v>6.4</v>
      </c>
      <c r="US40" s="19">
        <v>8</v>
      </c>
      <c r="UT40" s="19">
        <v>5</v>
      </c>
      <c r="UU40" s="19">
        <v>1.4</v>
      </c>
      <c r="UV40" s="19">
        <v>2.1</v>
      </c>
      <c r="UW40" s="19">
        <v>2</v>
      </c>
      <c r="UX40" s="19">
        <v>2</v>
      </c>
      <c r="UY40" s="19">
        <v>0.1</v>
      </c>
      <c r="UZ40" s="19">
        <v>7</v>
      </c>
      <c r="VA40" s="19">
        <v>8</v>
      </c>
      <c r="VB40" s="19">
        <v>8</v>
      </c>
      <c r="VC40" s="19">
        <v>-1</v>
      </c>
      <c r="VD40" s="19">
        <v>4</v>
      </c>
      <c r="VE40" s="19">
        <v>4</v>
      </c>
      <c r="VF40" s="19">
        <v>4</v>
      </c>
      <c r="VG40" s="19">
        <v>0</v>
      </c>
      <c r="VH40" s="19">
        <v>4.3</v>
      </c>
      <c r="VI40" s="19">
        <v>4</v>
      </c>
      <c r="VJ40" s="19">
        <v>4</v>
      </c>
      <c r="VK40" s="19">
        <v>0.3</v>
      </c>
      <c r="VL40" s="19">
        <v>4.5</v>
      </c>
      <c r="VM40" s="19">
        <v>5</v>
      </c>
      <c r="VN40" s="19">
        <v>5</v>
      </c>
      <c r="VO40" s="19">
        <v>-0.5</v>
      </c>
      <c r="VP40" s="19">
        <v>1.5</v>
      </c>
      <c r="VQ40" s="19">
        <v>5</v>
      </c>
      <c r="VR40" s="19">
        <v>5.7649999999999997</v>
      </c>
      <c r="VS40" s="19">
        <v>-4.2649999999999997</v>
      </c>
      <c r="VT40" s="19">
        <v>240.2</v>
      </c>
      <c r="VU40" s="19"/>
      <c r="VV40" s="19">
        <v>207.892</v>
      </c>
      <c r="VW40" s="19">
        <v>32.308</v>
      </c>
      <c r="VX40" s="19">
        <v>7.8</v>
      </c>
      <c r="VY40" s="19"/>
      <c r="VZ40" s="19">
        <v>11.016999999999999</v>
      </c>
      <c r="WA40" s="19">
        <v>-3.2170000000000001</v>
      </c>
      <c r="WB40" s="19">
        <v>129.19999999999999</v>
      </c>
      <c r="WC40" s="19"/>
      <c r="WD40" s="19">
        <v>127.828</v>
      </c>
      <c r="WE40" s="19">
        <v>1.3720000000000001</v>
      </c>
      <c r="WF40" s="19">
        <v>0.6</v>
      </c>
      <c r="WG40" s="19">
        <v>0.6</v>
      </c>
      <c r="WH40" s="19">
        <v>0.6</v>
      </c>
      <c r="WI40" s="19">
        <v>0</v>
      </c>
      <c r="WJ40" s="19">
        <v>123.8</v>
      </c>
      <c r="WK40" s="19">
        <v>93.8</v>
      </c>
      <c r="WL40" s="19">
        <v>111</v>
      </c>
      <c r="WM40" s="19">
        <v>12.8</v>
      </c>
      <c r="WN40" s="19">
        <v>124.3</v>
      </c>
      <c r="WO40" s="19">
        <v>113.1</v>
      </c>
      <c r="WP40" s="19">
        <v>123</v>
      </c>
      <c r="WQ40" s="19">
        <v>1.3</v>
      </c>
      <c r="WR40" s="19">
        <v>96.5</v>
      </c>
      <c r="WS40" s="19"/>
      <c r="WT40" s="19">
        <v>95.486999999999995</v>
      </c>
      <c r="WU40" s="19">
        <v>1.0129999999999999</v>
      </c>
      <c r="WV40" s="19">
        <v>8.1</v>
      </c>
      <c r="WW40" s="19"/>
      <c r="WX40" s="19">
        <v>7.141</v>
      </c>
      <c r="WY40" s="19">
        <v>0.95899999999999996</v>
      </c>
      <c r="WZ40" s="19">
        <v>7.1</v>
      </c>
      <c r="XA40" s="19">
        <v>7.2</v>
      </c>
      <c r="XB40" s="19">
        <v>7.2</v>
      </c>
      <c r="XC40" s="19">
        <v>-0.1</v>
      </c>
      <c r="XD40" s="19"/>
      <c r="XE40" s="19"/>
      <c r="XF40" s="19"/>
      <c r="XG40" s="19">
        <v>0</v>
      </c>
      <c r="XH40" s="19">
        <v>9.4</v>
      </c>
      <c r="XI40" s="19">
        <v>10.8</v>
      </c>
      <c r="XJ40" s="19">
        <v>10.8</v>
      </c>
      <c r="XK40" s="19">
        <v>-1.4</v>
      </c>
      <c r="XL40" s="19">
        <v>28.4</v>
      </c>
      <c r="XM40" s="19">
        <v>29</v>
      </c>
      <c r="XN40" s="19">
        <v>29</v>
      </c>
      <c r="XO40" s="19">
        <v>-0.6</v>
      </c>
      <c r="XP40" s="19">
        <v>26.9</v>
      </c>
      <c r="XQ40" s="19">
        <v>29</v>
      </c>
      <c r="XR40" s="19">
        <v>29</v>
      </c>
      <c r="XS40" s="19">
        <v>-2.1</v>
      </c>
      <c r="XT40" s="19">
        <v>15.2</v>
      </c>
      <c r="XU40" s="19">
        <v>14</v>
      </c>
      <c r="XV40" s="19">
        <v>14</v>
      </c>
      <c r="XW40" s="19">
        <v>1.2</v>
      </c>
      <c r="XX40" s="19">
        <v>17.2</v>
      </c>
      <c r="XY40" s="19">
        <v>20.145</v>
      </c>
      <c r="XZ40" s="19">
        <v>20.145</v>
      </c>
      <c r="YA40" s="19">
        <v>-2.9449999999999998</v>
      </c>
      <c r="YB40" s="19">
        <v>8.6</v>
      </c>
      <c r="YC40" s="19">
        <v>7.67</v>
      </c>
      <c r="YD40" s="19">
        <v>7.67</v>
      </c>
      <c r="YE40" s="19">
        <v>0.93</v>
      </c>
      <c r="YF40" s="19">
        <v>10.98</v>
      </c>
      <c r="YG40" s="19">
        <v>11</v>
      </c>
      <c r="YH40" s="19">
        <v>11</v>
      </c>
      <c r="YI40" s="19">
        <v>-0.02</v>
      </c>
    </row>
    <row r="41" spans="1:659" ht="24" customHeight="1" x14ac:dyDescent="0.3">
      <c r="A41" s="1"/>
      <c r="B41" s="13" t="s">
        <v>72</v>
      </c>
      <c r="C41" s="13" t="s">
        <v>812</v>
      </c>
      <c r="D41" s="14">
        <v>39.549999999999997</v>
      </c>
      <c r="E41" s="14">
        <v>81.400080000000003</v>
      </c>
      <c r="F41" s="14">
        <v>80.979060000000004</v>
      </c>
      <c r="G41" s="14">
        <v>-41.42906</v>
      </c>
      <c r="H41" s="14">
        <v>634</v>
      </c>
      <c r="I41" s="14">
        <v>635.88252999999997</v>
      </c>
      <c r="J41" s="14">
        <v>635.88217999999995</v>
      </c>
      <c r="K41" s="14">
        <v>-1.88218</v>
      </c>
      <c r="L41" s="14">
        <v>215.7</v>
      </c>
      <c r="M41" s="14">
        <v>206.86389</v>
      </c>
      <c r="N41" s="14">
        <v>206.86376999999999</v>
      </c>
      <c r="O41" s="14">
        <v>8.8362300000000005</v>
      </c>
      <c r="P41" s="14"/>
      <c r="Q41" s="14"/>
      <c r="R41" s="14"/>
      <c r="S41" s="14">
        <v>0</v>
      </c>
      <c r="T41" s="14"/>
      <c r="U41" s="14"/>
      <c r="V41" s="14"/>
      <c r="W41" s="14">
        <v>0</v>
      </c>
      <c r="X41" s="14">
        <v>30</v>
      </c>
      <c r="Y41" s="14">
        <v>61.228140000000003</v>
      </c>
      <c r="Z41" s="14">
        <v>12.09102</v>
      </c>
      <c r="AA41" s="14">
        <v>17.90898</v>
      </c>
      <c r="AB41" s="14">
        <v>83</v>
      </c>
      <c r="AC41" s="14">
        <v>67.995900000000006</v>
      </c>
      <c r="AD41" s="14">
        <v>66.766000000000005</v>
      </c>
      <c r="AE41" s="14">
        <v>16.234000000000002</v>
      </c>
      <c r="AF41" s="14"/>
      <c r="AG41" s="14"/>
      <c r="AH41" s="14"/>
      <c r="AI41" s="14">
        <v>0</v>
      </c>
      <c r="AJ41" s="14"/>
      <c r="AK41" s="14"/>
      <c r="AL41" s="14">
        <v>87.241680000000002</v>
      </c>
      <c r="AM41" s="14">
        <v>-87.241680000000002</v>
      </c>
      <c r="AN41" s="14">
        <v>187.5</v>
      </c>
      <c r="AO41" s="14">
        <v>196.22801999999999</v>
      </c>
      <c r="AP41" s="14">
        <v>196.22801999999999</v>
      </c>
      <c r="AQ41" s="14">
        <v>-8.7280200000000008</v>
      </c>
      <c r="AR41" s="14">
        <v>206.6</v>
      </c>
      <c r="AS41" s="14">
        <v>196.22801999999999</v>
      </c>
      <c r="AT41" s="14">
        <v>196.22801999999999</v>
      </c>
      <c r="AU41" s="14">
        <v>10.371980000000001</v>
      </c>
      <c r="AV41" s="14">
        <v>210.3</v>
      </c>
      <c r="AW41" s="14">
        <v>196.22801999999999</v>
      </c>
      <c r="AX41" s="14">
        <v>196.22801999999999</v>
      </c>
      <c r="AY41" s="14">
        <v>14.07198</v>
      </c>
      <c r="AZ41" s="14">
        <v>284.7</v>
      </c>
      <c r="BA41" s="14">
        <v>295.22593999999998</v>
      </c>
      <c r="BB41" s="14">
        <v>295.22593000000001</v>
      </c>
      <c r="BC41" s="14">
        <v>-10.525930000000001</v>
      </c>
      <c r="BD41" s="14">
        <v>214.4</v>
      </c>
      <c r="BE41" s="14">
        <v>207.04164</v>
      </c>
      <c r="BF41" s="14">
        <v>207.04164</v>
      </c>
      <c r="BG41" s="14">
        <v>7.3583600000000002</v>
      </c>
      <c r="BH41" s="14">
        <v>110.8</v>
      </c>
      <c r="BI41" s="14">
        <v>103.83168999999999</v>
      </c>
      <c r="BJ41" s="14">
        <v>103.83168999999999</v>
      </c>
      <c r="BK41" s="14">
        <v>6.9683099999999998</v>
      </c>
      <c r="BL41" s="14">
        <v>190.7</v>
      </c>
      <c r="BM41" s="14">
        <v>364.34606000000002</v>
      </c>
      <c r="BN41" s="14">
        <v>330.33319999999998</v>
      </c>
      <c r="BO41" s="14">
        <v>-139.63319999999999</v>
      </c>
      <c r="BP41" s="14">
        <v>3</v>
      </c>
      <c r="BQ41" s="14">
        <v>3.4527100000000002</v>
      </c>
      <c r="BR41" s="14">
        <v>3.4527100000000002</v>
      </c>
      <c r="BS41" s="14">
        <v>-0.45271</v>
      </c>
      <c r="BT41" s="14"/>
      <c r="BU41" s="14"/>
      <c r="BV41" s="14"/>
      <c r="BW41" s="14">
        <v>0</v>
      </c>
      <c r="BX41" s="14"/>
      <c r="BY41" s="14"/>
      <c r="BZ41" s="14"/>
      <c r="CA41" s="14">
        <v>0</v>
      </c>
      <c r="CB41" s="14"/>
      <c r="CC41" s="14"/>
      <c r="CD41" s="14"/>
      <c r="CE41" s="14">
        <v>0</v>
      </c>
      <c r="CF41" s="14"/>
      <c r="CG41" s="14"/>
      <c r="CH41" s="14"/>
      <c r="CI41" s="14">
        <v>0</v>
      </c>
      <c r="CJ41" s="14">
        <v>122.8</v>
      </c>
      <c r="CK41" s="14">
        <v>116.04233000000001</v>
      </c>
      <c r="CL41" s="14">
        <v>116.04233000000001</v>
      </c>
      <c r="CM41" s="14">
        <v>6.7576700000000001</v>
      </c>
      <c r="CN41" s="14">
        <v>9.6999999999999993</v>
      </c>
      <c r="CO41" s="14">
        <v>5.1333399999999996</v>
      </c>
      <c r="CP41" s="14">
        <v>5.1333399999999996</v>
      </c>
      <c r="CQ41" s="14">
        <v>4.5666599999999997</v>
      </c>
      <c r="CR41" s="14">
        <v>5.6</v>
      </c>
      <c r="CS41" s="14">
        <v>2.8177599999999998</v>
      </c>
      <c r="CT41" s="14">
        <v>2.8177500000000002</v>
      </c>
      <c r="CU41" s="14">
        <v>2.7822499999999999</v>
      </c>
      <c r="CV41" s="14"/>
      <c r="CW41" s="14"/>
      <c r="CX41" s="14"/>
      <c r="CY41" s="14">
        <v>0</v>
      </c>
      <c r="CZ41" s="14">
        <v>6.9</v>
      </c>
      <c r="DA41" s="14">
        <v>6.8787000000000003</v>
      </c>
      <c r="DB41" s="14">
        <v>6.8787000000000003</v>
      </c>
      <c r="DC41" s="14">
        <v>2.1299999999999999E-2</v>
      </c>
      <c r="DD41" s="14">
        <v>13.6</v>
      </c>
      <c r="DE41" s="14">
        <v>14.919420000000001</v>
      </c>
      <c r="DF41" s="14">
        <v>14.919409999999999</v>
      </c>
      <c r="DG41" s="14">
        <v>-1.31941</v>
      </c>
      <c r="DH41" s="14">
        <v>90.9</v>
      </c>
      <c r="DI41" s="14">
        <v>81.70899</v>
      </c>
      <c r="DJ41" s="14">
        <v>81.709040000000002</v>
      </c>
      <c r="DK41" s="14">
        <v>9.1909600000000005</v>
      </c>
      <c r="DL41" s="14"/>
      <c r="DM41" s="14"/>
      <c r="DN41" s="14"/>
      <c r="DO41" s="14">
        <v>0</v>
      </c>
      <c r="DP41" s="14"/>
      <c r="DQ41" s="14"/>
      <c r="DR41" s="14"/>
      <c r="DS41" s="14">
        <v>0</v>
      </c>
      <c r="DT41" s="14">
        <v>0</v>
      </c>
      <c r="DU41" s="14"/>
      <c r="DV41" s="14"/>
      <c r="DW41" s="14">
        <v>0</v>
      </c>
      <c r="DX41" s="14"/>
      <c r="DY41" s="14"/>
      <c r="DZ41" s="14"/>
      <c r="EA41" s="14">
        <v>0</v>
      </c>
      <c r="EB41" s="14">
        <v>69.7</v>
      </c>
      <c r="EC41" s="14">
        <v>71.602040000000002</v>
      </c>
      <c r="ED41" s="14">
        <v>78.456490000000002</v>
      </c>
      <c r="EE41" s="14">
        <v>-8.7564899999999994</v>
      </c>
      <c r="EF41" s="14">
        <v>107.4</v>
      </c>
      <c r="EG41" s="14">
        <v>82.59675</v>
      </c>
      <c r="EH41" s="14">
        <v>96.715320000000006</v>
      </c>
      <c r="EI41" s="14">
        <v>10.68468</v>
      </c>
      <c r="EJ41" s="14"/>
      <c r="EK41" s="14"/>
      <c r="EL41" s="14"/>
      <c r="EM41" s="14">
        <v>0</v>
      </c>
      <c r="EN41" s="14"/>
      <c r="EO41" s="14"/>
      <c r="EP41" s="14"/>
      <c r="EQ41" s="14">
        <v>0</v>
      </c>
      <c r="ER41" s="14"/>
      <c r="ES41" s="14"/>
      <c r="ET41" s="14"/>
      <c r="EU41" s="14">
        <v>0</v>
      </c>
      <c r="EV41" s="14">
        <v>6.5</v>
      </c>
      <c r="EW41" s="14"/>
      <c r="EX41" s="14"/>
      <c r="EY41" s="14">
        <v>6.5</v>
      </c>
      <c r="EZ41" s="14"/>
      <c r="FA41" s="14"/>
      <c r="FB41" s="14"/>
      <c r="FC41" s="14">
        <v>0</v>
      </c>
      <c r="FD41" s="14">
        <v>26</v>
      </c>
      <c r="FE41" s="14">
        <v>30.000630000000001</v>
      </c>
      <c r="FF41" s="14">
        <v>30.000620000000001</v>
      </c>
      <c r="FG41" s="14">
        <v>-4.0006199999999996</v>
      </c>
      <c r="FH41" s="14">
        <v>55.6</v>
      </c>
      <c r="FI41" s="14">
        <v>30.928139999999999</v>
      </c>
      <c r="FJ41" s="14">
        <v>30.943339999999999</v>
      </c>
      <c r="FK41" s="14">
        <v>24.656659999999999</v>
      </c>
      <c r="FL41" s="14"/>
      <c r="FM41" s="14"/>
      <c r="FN41" s="14"/>
      <c r="FO41" s="14">
        <v>0</v>
      </c>
      <c r="FP41" s="14">
        <v>18.2</v>
      </c>
      <c r="FQ41" s="14">
        <v>16.68403</v>
      </c>
      <c r="FR41" s="14">
        <v>16.68403</v>
      </c>
      <c r="FS41" s="14">
        <v>1.51597</v>
      </c>
      <c r="FT41" s="14">
        <v>0</v>
      </c>
      <c r="FU41" s="14"/>
      <c r="FV41" s="14"/>
      <c r="FW41" s="14">
        <v>0</v>
      </c>
      <c r="FX41" s="14">
        <v>64.5</v>
      </c>
      <c r="FY41" s="14">
        <v>63.409889999999997</v>
      </c>
      <c r="FZ41" s="14">
        <v>63.409880000000001</v>
      </c>
      <c r="GA41" s="14">
        <v>1.09012</v>
      </c>
      <c r="GB41" s="14">
        <v>181.7</v>
      </c>
      <c r="GC41" s="14">
        <v>184.91498000000001</v>
      </c>
      <c r="GD41" s="14">
        <v>184.91498000000001</v>
      </c>
      <c r="GE41" s="14">
        <v>-3.2149800000000002</v>
      </c>
      <c r="GF41" s="14">
        <v>182.3</v>
      </c>
      <c r="GG41" s="14">
        <v>184.91498000000001</v>
      </c>
      <c r="GH41" s="14">
        <v>184.91498000000001</v>
      </c>
      <c r="GI41" s="14">
        <v>-2.6149800000000001</v>
      </c>
      <c r="GJ41" s="14">
        <v>184.8</v>
      </c>
      <c r="GK41" s="14">
        <v>185.47028</v>
      </c>
      <c r="GL41" s="14">
        <v>185.47028</v>
      </c>
      <c r="GM41" s="14">
        <v>-0.67027999999999999</v>
      </c>
      <c r="GN41" s="14">
        <v>84.1</v>
      </c>
      <c r="GO41" s="14">
        <v>96.887590000000003</v>
      </c>
      <c r="GP41" s="14">
        <v>86.741140000000001</v>
      </c>
      <c r="GQ41" s="14">
        <v>-2.64114</v>
      </c>
      <c r="GR41" s="14">
        <v>7.6</v>
      </c>
      <c r="GS41" s="14">
        <v>7.9823300000000001</v>
      </c>
      <c r="GT41" s="14">
        <v>7.9823300000000001</v>
      </c>
      <c r="GU41" s="14">
        <v>-0.38233</v>
      </c>
      <c r="GV41" s="14">
        <v>9.1</v>
      </c>
      <c r="GW41" s="14">
        <v>8.3742099999999997</v>
      </c>
      <c r="GX41" s="14">
        <v>8.3742099999999997</v>
      </c>
      <c r="GY41" s="14">
        <v>0.72579000000000005</v>
      </c>
      <c r="GZ41" s="14">
        <v>26</v>
      </c>
      <c r="HA41" s="14">
        <v>25.9131</v>
      </c>
      <c r="HB41" s="14">
        <v>10.84868</v>
      </c>
      <c r="HC41" s="14">
        <v>15.15132</v>
      </c>
      <c r="HD41" s="14"/>
      <c r="HE41" s="14"/>
      <c r="HF41" s="14"/>
      <c r="HG41" s="14">
        <v>0</v>
      </c>
      <c r="HH41" s="14">
        <v>2</v>
      </c>
      <c r="HI41" s="14">
        <v>1.97359</v>
      </c>
      <c r="HJ41" s="14">
        <v>1.97359</v>
      </c>
      <c r="HK41" s="14">
        <v>2.6409999999999999E-2</v>
      </c>
      <c r="HL41" s="14">
        <v>11.7</v>
      </c>
      <c r="HM41" s="14">
        <v>13.13129</v>
      </c>
      <c r="HN41" s="14">
        <v>26.26258</v>
      </c>
      <c r="HO41" s="14">
        <v>-14.562580000000001</v>
      </c>
      <c r="HP41" s="14">
        <v>83.6</v>
      </c>
      <c r="HQ41" s="14">
        <v>85</v>
      </c>
      <c r="HR41" s="14">
        <v>66.006649999999993</v>
      </c>
      <c r="HS41" s="14">
        <v>17.593350000000001</v>
      </c>
      <c r="HT41" s="14"/>
      <c r="HU41" s="14"/>
      <c r="HV41" s="14"/>
      <c r="HW41" s="14">
        <v>0</v>
      </c>
      <c r="HX41" s="14"/>
      <c r="HY41" s="14"/>
      <c r="HZ41" s="14"/>
      <c r="IA41" s="14">
        <v>0</v>
      </c>
      <c r="IB41" s="14">
        <v>41.9</v>
      </c>
      <c r="IC41" s="14">
        <v>82.313370000000006</v>
      </c>
      <c r="ID41" s="14">
        <v>85.376530000000002</v>
      </c>
      <c r="IE41" s="14">
        <v>-43.476529999999997</v>
      </c>
      <c r="IF41" s="14"/>
      <c r="IG41" s="14"/>
      <c r="IH41" s="14">
        <v>25.773199999999999</v>
      </c>
      <c r="II41" s="14">
        <v>-25.773199999999999</v>
      </c>
      <c r="IJ41" s="14"/>
      <c r="IK41" s="14"/>
      <c r="IL41" s="14"/>
      <c r="IM41" s="14">
        <v>0</v>
      </c>
      <c r="IN41" s="14">
        <v>46</v>
      </c>
      <c r="IO41" s="14">
        <v>45.221359999999997</v>
      </c>
      <c r="IP41" s="14"/>
      <c r="IQ41" s="14">
        <v>46</v>
      </c>
      <c r="IR41" s="14"/>
      <c r="IS41" s="14"/>
      <c r="IT41" s="14"/>
      <c r="IU41" s="14">
        <v>0</v>
      </c>
      <c r="IV41" s="14"/>
      <c r="IW41" s="14"/>
      <c r="IX41" s="14"/>
      <c r="IY41" s="14">
        <v>0</v>
      </c>
      <c r="IZ41" s="14"/>
      <c r="JA41" s="14"/>
      <c r="JB41" s="14"/>
      <c r="JC41" s="14">
        <v>0</v>
      </c>
      <c r="JD41" s="14">
        <v>70.400000000000006</v>
      </c>
      <c r="JE41" s="14">
        <v>84.60087</v>
      </c>
      <c r="JF41" s="14">
        <v>79.189819999999997</v>
      </c>
      <c r="JG41" s="14">
        <v>-8.7898200000000006</v>
      </c>
      <c r="JH41" s="14">
        <v>177.4</v>
      </c>
      <c r="JI41" s="14">
        <v>185.23732999999999</v>
      </c>
      <c r="JJ41" s="14">
        <v>185.23732999999999</v>
      </c>
      <c r="JK41" s="14">
        <v>-7.8373299999999997</v>
      </c>
      <c r="JL41" s="14">
        <v>174.7</v>
      </c>
      <c r="JM41" s="14">
        <v>185.23732999999999</v>
      </c>
      <c r="JN41" s="14">
        <v>185.23732999999999</v>
      </c>
      <c r="JO41" s="14">
        <v>-10.537330000000001</v>
      </c>
      <c r="JP41" s="14">
        <v>200</v>
      </c>
      <c r="JQ41" s="14">
        <v>185.23732999999999</v>
      </c>
      <c r="JR41" s="14">
        <v>185.23732999999999</v>
      </c>
      <c r="JS41" s="14">
        <v>14.76267</v>
      </c>
      <c r="JT41" s="14">
        <v>272</v>
      </c>
      <c r="JU41" s="14">
        <v>278.69040000000001</v>
      </c>
      <c r="JV41" s="14">
        <v>278.69040000000001</v>
      </c>
      <c r="JW41" s="14">
        <v>-6.6904000000000003</v>
      </c>
      <c r="JX41" s="14">
        <v>76.2</v>
      </c>
      <c r="JY41" s="14">
        <v>73.590999999999994</v>
      </c>
      <c r="JZ41" s="14">
        <v>73.590990000000005</v>
      </c>
      <c r="KA41" s="14">
        <v>2.6090100000000001</v>
      </c>
      <c r="KB41" s="14">
        <v>36.9</v>
      </c>
      <c r="KC41" s="14">
        <v>36.905990000000003</v>
      </c>
      <c r="KD41" s="14">
        <v>36.905990000000003</v>
      </c>
      <c r="KE41" s="14">
        <v>-5.9899999999999997E-3</v>
      </c>
      <c r="KF41" s="14"/>
      <c r="KG41" s="14"/>
      <c r="KH41" s="14"/>
      <c r="KI41" s="14">
        <v>0</v>
      </c>
      <c r="KJ41" s="14"/>
      <c r="KK41" s="14"/>
      <c r="KL41" s="14"/>
      <c r="KM41" s="14">
        <v>0</v>
      </c>
      <c r="KN41" s="14"/>
      <c r="KO41" s="14"/>
      <c r="KP41" s="14"/>
      <c r="KQ41" s="14">
        <v>0</v>
      </c>
      <c r="KR41" s="14"/>
      <c r="KS41" s="14"/>
      <c r="KT41" s="14"/>
      <c r="KU41" s="14">
        <v>0</v>
      </c>
      <c r="KV41" s="14"/>
      <c r="KW41" s="14"/>
      <c r="KX41" s="14"/>
      <c r="KY41" s="14">
        <v>0</v>
      </c>
      <c r="KZ41" s="14"/>
      <c r="LA41" s="14"/>
      <c r="LB41" s="14"/>
      <c r="LC41" s="14">
        <v>0</v>
      </c>
      <c r="LD41" s="14">
        <v>0.5</v>
      </c>
      <c r="LE41" s="14">
        <v>0.37169999999999997</v>
      </c>
      <c r="LF41" s="14">
        <v>0.37169000000000002</v>
      </c>
      <c r="LG41" s="14">
        <v>0.12831000000000001</v>
      </c>
      <c r="LH41" s="14">
        <v>155.4</v>
      </c>
      <c r="LI41" s="14">
        <v>144.36206999999999</v>
      </c>
      <c r="LJ41" s="14">
        <v>103.82119</v>
      </c>
      <c r="LK41" s="14">
        <v>51.578809999999997</v>
      </c>
      <c r="LL41" s="14">
        <v>92.9</v>
      </c>
      <c r="LM41" s="14">
        <v>87.600080000000005</v>
      </c>
      <c r="LN41" s="14">
        <v>92.445949999999996</v>
      </c>
      <c r="LO41" s="14">
        <v>0.45405000000000001</v>
      </c>
      <c r="LP41" s="14">
        <v>61.9</v>
      </c>
      <c r="LQ41" s="14">
        <v>67.133979999999994</v>
      </c>
      <c r="LR41" s="14">
        <v>67.133979999999994</v>
      </c>
      <c r="LS41" s="14">
        <v>-5.2339799999999999</v>
      </c>
      <c r="LT41" s="14">
        <v>67.3</v>
      </c>
      <c r="LU41" s="14">
        <v>70.185649999999995</v>
      </c>
      <c r="LV41" s="14">
        <v>72.374269999999996</v>
      </c>
      <c r="LW41" s="14">
        <v>-5.0742700000000003</v>
      </c>
      <c r="LX41" s="14">
        <v>29.4</v>
      </c>
      <c r="LY41" s="14">
        <v>29.951460000000001</v>
      </c>
      <c r="LZ41" s="14">
        <v>29.951450000000001</v>
      </c>
      <c r="MA41" s="14">
        <v>-0.55145</v>
      </c>
      <c r="MB41" s="14"/>
      <c r="MC41" s="14"/>
      <c r="MD41" s="14"/>
      <c r="ME41" s="14">
        <v>0</v>
      </c>
      <c r="MF41" s="14"/>
      <c r="MG41" s="14"/>
      <c r="MH41" s="14"/>
      <c r="MI41" s="14">
        <v>0</v>
      </c>
      <c r="MJ41" s="14"/>
      <c r="MK41" s="14"/>
      <c r="ML41" s="14"/>
      <c r="MM41" s="14">
        <v>0</v>
      </c>
      <c r="MN41" s="14">
        <v>144.80000000000001</v>
      </c>
      <c r="MO41" s="14">
        <v>151.08876000000001</v>
      </c>
      <c r="MP41" s="14">
        <v>159.108</v>
      </c>
      <c r="MQ41" s="14">
        <v>-14.308</v>
      </c>
      <c r="MR41" s="14">
        <v>147.4</v>
      </c>
      <c r="MS41" s="14">
        <v>151.08876000000001</v>
      </c>
      <c r="MT41" s="14">
        <v>159.108</v>
      </c>
      <c r="MU41" s="14">
        <v>-11.708</v>
      </c>
      <c r="MV41" s="14">
        <v>149.1</v>
      </c>
      <c r="MW41" s="14">
        <v>151.54248000000001</v>
      </c>
      <c r="MX41" s="14">
        <v>159.58581000000001</v>
      </c>
      <c r="MY41" s="14">
        <v>-10.485810000000001</v>
      </c>
      <c r="MZ41" s="14"/>
      <c r="NA41" s="14"/>
      <c r="NB41" s="14"/>
      <c r="NC41" s="14">
        <v>0</v>
      </c>
      <c r="ND41" s="14"/>
      <c r="NE41" s="14"/>
      <c r="NF41" s="14"/>
      <c r="NG41" s="14">
        <v>0</v>
      </c>
      <c r="NH41" s="14"/>
      <c r="NI41" s="14"/>
      <c r="NJ41" s="14"/>
      <c r="NK41" s="14">
        <v>0</v>
      </c>
      <c r="NL41" s="14"/>
      <c r="NM41" s="14"/>
      <c r="NN41" s="14"/>
      <c r="NO41" s="14">
        <v>0</v>
      </c>
      <c r="NP41" s="14"/>
      <c r="NQ41" s="14"/>
      <c r="NR41" s="14"/>
      <c r="NS41" s="14">
        <v>0</v>
      </c>
      <c r="NT41" s="14">
        <v>173.2</v>
      </c>
      <c r="NU41" s="14">
        <v>213.11987999999999</v>
      </c>
      <c r="NV41" s="14">
        <v>213.11997</v>
      </c>
      <c r="NW41" s="14">
        <v>-39.919969999999999</v>
      </c>
      <c r="NX41" s="14">
        <v>84.2</v>
      </c>
      <c r="NY41" s="14">
        <v>106.87994</v>
      </c>
      <c r="NZ41" s="14">
        <v>106.87999000000001</v>
      </c>
      <c r="OA41" s="14">
        <v>-22.67999</v>
      </c>
      <c r="OB41" s="14">
        <v>0.3</v>
      </c>
      <c r="OC41" s="14"/>
      <c r="OD41" s="14">
        <v>0.48899999999999999</v>
      </c>
      <c r="OE41" s="14">
        <v>-0.189</v>
      </c>
      <c r="OF41" s="14">
        <v>73.7</v>
      </c>
      <c r="OG41" s="14">
        <v>62</v>
      </c>
      <c r="OH41" s="14">
        <v>68.069999999999993</v>
      </c>
      <c r="OI41" s="14">
        <v>5.63</v>
      </c>
      <c r="OJ41" s="14">
        <v>48.1</v>
      </c>
      <c r="OK41" s="14"/>
      <c r="OL41" s="14">
        <v>38.024000000000001</v>
      </c>
      <c r="OM41" s="14">
        <v>10.076000000000001</v>
      </c>
      <c r="ON41" s="14">
        <v>1.1000000000000001</v>
      </c>
      <c r="OO41" s="14">
        <v>7.1</v>
      </c>
      <c r="OP41" s="14">
        <v>6.6689999999999996</v>
      </c>
      <c r="OQ41" s="14">
        <v>-5.569</v>
      </c>
      <c r="OR41" s="14">
        <v>0</v>
      </c>
      <c r="OS41" s="14"/>
      <c r="OT41" s="14">
        <v>0.5</v>
      </c>
      <c r="OU41" s="14">
        <v>-0.5</v>
      </c>
      <c r="OV41" s="14">
        <v>4</v>
      </c>
      <c r="OW41" s="14">
        <v>3.6</v>
      </c>
      <c r="OX41" s="14">
        <v>3.6</v>
      </c>
      <c r="OY41" s="14">
        <v>0.4</v>
      </c>
      <c r="OZ41" s="14"/>
      <c r="PA41" s="14"/>
      <c r="PB41" s="14"/>
      <c r="PC41" s="14">
        <v>0</v>
      </c>
      <c r="PD41" s="14">
        <v>9.9</v>
      </c>
      <c r="PE41" s="14">
        <v>9.9829699999999999</v>
      </c>
      <c r="PF41" s="14">
        <v>9.0000199999999992</v>
      </c>
      <c r="PG41" s="14">
        <v>0.89998</v>
      </c>
      <c r="PH41" s="14">
        <v>2.4</v>
      </c>
      <c r="PI41" s="14">
        <v>4.7305200000000003</v>
      </c>
      <c r="PJ41" s="14">
        <v>1.46</v>
      </c>
      <c r="PK41" s="14">
        <v>0.94</v>
      </c>
      <c r="PL41" s="14">
        <v>132.07</v>
      </c>
      <c r="PM41" s="14"/>
      <c r="PN41" s="14">
        <v>62.674950000000003</v>
      </c>
      <c r="PO41" s="14">
        <v>69.395049999999998</v>
      </c>
      <c r="PP41" s="14">
        <v>0.4</v>
      </c>
      <c r="PQ41" s="14">
        <v>1</v>
      </c>
      <c r="PR41" s="14">
        <v>1</v>
      </c>
      <c r="PS41" s="14">
        <v>-0.6</v>
      </c>
      <c r="PT41" s="14">
        <v>1.2</v>
      </c>
      <c r="PU41" s="14">
        <v>1.91</v>
      </c>
      <c r="PV41" s="14">
        <v>1.91</v>
      </c>
      <c r="PW41" s="14">
        <v>-0.71</v>
      </c>
      <c r="PX41" s="14">
        <v>4.3</v>
      </c>
      <c r="PY41" s="14">
        <v>4</v>
      </c>
      <c r="PZ41" s="14">
        <v>4</v>
      </c>
      <c r="QA41" s="14">
        <v>0.3</v>
      </c>
      <c r="QB41" s="14">
        <v>20</v>
      </c>
      <c r="QC41" s="14">
        <v>15.53398</v>
      </c>
      <c r="QD41" s="14">
        <v>15.53398</v>
      </c>
      <c r="QE41" s="14">
        <v>4.4660200000000003</v>
      </c>
      <c r="QF41" s="14">
        <v>3.1</v>
      </c>
      <c r="QG41" s="14">
        <v>3.1</v>
      </c>
      <c r="QH41" s="14">
        <v>3.1</v>
      </c>
      <c r="QI41" s="14">
        <v>0</v>
      </c>
      <c r="QJ41" s="14">
        <v>3.6</v>
      </c>
      <c r="QK41" s="14">
        <v>3.1</v>
      </c>
      <c r="QL41" s="14">
        <v>3.1</v>
      </c>
      <c r="QM41" s="14">
        <v>0.5</v>
      </c>
      <c r="QN41" s="14">
        <v>3.5</v>
      </c>
      <c r="QO41" s="14">
        <v>3.5</v>
      </c>
      <c r="QP41" s="14">
        <v>3.5</v>
      </c>
      <c r="QQ41" s="14">
        <v>0</v>
      </c>
      <c r="QR41" s="14">
        <v>16.3</v>
      </c>
      <c r="QS41" s="14">
        <v>17.475729999999999</v>
      </c>
      <c r="QT41" s="14">
        <v>17.475729999999999</v>
      </c>
      <c r="QU41" s="14">
        <v>-1.1757299999999999</v>
      </c>
      <c r="QV41" s="14">
        <v>5</v>
      </c>
      <c r="QW41" s="14"/>
      <c r="QX41" s="14">
        <v>8.2309999999999999</v>
      </c>
      <c r="QY41" s="14">
        <v>-3.2309999999999999</v>
      </c>
      <c r="QZ41" s="14">
        <v>11.3</v>
      </c>
      <c r="RA41" s="14"/>
      <c r="RB41" s="14">
        <v>14.615</v>
      </c>
      <c r="RC41" s="14">
        <v>-3.3149999999999999</v>
      </c>
      <c r="RD41" s="14">
        <v>15.2</v>
      </c>
      <c r="RE41" s="14">
        <v>14.6</v>
      </c>
      <c r="RF41" s="14">
        <v>13.401999999999999</v>
      </c>
      <c r="RG41" s="14">
        <v>1.798</v>
      </c>
      <c r="RH41" s="14">
        <v>48.8</v>
      </c>
      <c r="RI41" s="14">
        <v>44.753999999999998</v>
      </c>
      <c r="RJ41" s="14">
        <v>44.753999999999998</v>
      </c>
      <c r="RK41" s="14">
        <v>4.0460000000000003</v>
      </c>
      <c r="RL41" s="14">
        <v>2</v>
      </c>
      <c r="RM41" s="14">
        <v>3</v>
      </c>
      <c r="RN41" s="14">
        <v>3</v>
      </c>
      <c r="RO41" s="14">
        <v>-1</v>
      </c>
      <c r="RP41" s="14">
        <v>2.4</v>
      </c>
      <c r="RQ41" s="14">
        <v>2.4</v>
      </c>
      <c r="RR41" s="14">
        <v>2.4</v>
      </c>
      <c r="RS41" s="14">
        <v>0</v>
      </c>
      <c r="RT41" s="14">
        <v>2.2000000000000002</v>
      </c>
      <c r="RU41" s="14">
        <v>2.4</v>
      </c>
      <c r="RV41" s="14">
        <v>2.4</v>
      </c>
      <c r="RW41" s="14">
        <v>-0.2</v>
      </c>
      <c r="RX41" s="14">
        <v>2.2999999999999998</v>
      </c>
      <c r="RY41" s="14">
        <v>2.8</v>
      </c>
      <c r="RZ41" s="14">
        <v>2.8</v>
      </c>
      <c r="SA41" s="14">
        <v>-0.5</v>
      </c>
      <c r="SB41" s="14">
        <v>9.1999999999999993</v>
      </c>
      <c r="SC41" s="14"/>
      <c r="SD41" s="14">
        <v>5.0270000000000001</v>
      </c>
      <c r="SE41" s="14">
        <v>4.173</v>
      </c>
      <c r="SF41" s="14">
        <v>1.9</v>
      </c>
      <c r="SG41" s="14">
        <v>2.1</v>
      </c>
      <c r="SH41" s="14">
        <v>2.1</v>
      </c>
      <c r="SI41" s="14">
        <v>-0.2</v>
      </c>
      <c r="SJ41" s="14">
        <v>10</v>
      </c>
      <c r="SK41" s="14">
        <v>19.039719999999999</v>
      </c>
      <c r="SL41" s="14">
        <v>19.748249999999999</v>
      </c>
      <c r="SM41" s="14">
        <v>-9.7482500000000005</v>
      </c>
      <c r="SN41" s="14">
        <v>0.8</v>
      </c>
      <c r="SO41" s="14">
        <v>0.84</v>
      </c>
      <c r="SP41" s="14">
        <v>0.84</v>
      </c>
      <c r="SQ41" s="14">
        <v>-0.04</v>
      </c>
      <c r="SR41" s="14">
        <v>0</v>
      </c>
      <c r="SS41" s="14">
        <v>0.4</v>
      </c>
      <c r="ST41" s="14">
        <v>0.4</v>
      </c>
      <c r="SU41" s="14">
        <v>-0.4</v>
      </c>
      <c r="SV41" s="14">
        <v>3.9</v>
      </c>
      <c r="SW41" s="14">
        <v>4.7</v>
      </c>
      <c r="SX41" s="14">
        <v>4.7</v>
      </c>
      <c r="SY41" s="14">
        <v>-0.8</v>
      </c>
      <c r="SZ41" s="14">
        <v>2.2999999999999998</v>
      </c>
      <c r="TA41" s="14">
        <v>2.2999999999999998</v>
      </c>
      <c r="TB41" s="14">
        <v>2.2999999999999998</v>
      </c>
      <c r="TC41" s="14">
        <v>0</v>
      </c>
      <c r="TD41" s="14">
        <v>3.6</v>
      </c>
      <c r="TE41" s="14">
        <v>3.5</v>
      </c>
      <c r="TF41" s="14">
        <v>3.5</v>
      </c>
      <c r="TG41" s="14">
        <v>0.1</v>
      </c>
      <c r="TH41" s="14">
        <v>5.2</v>
      </c>
      <c r="TI41" s="14">
        <v>5</v>
      </c>
      <c r="TJ41" s="14">
        <v>5</v>
      </c>
      <c r="TK41" s="14">
        <v>0.2</v>
      </c>
      <c r="TL41" s="14"/>
      <c r="TM41" s="14"/>
      <c r="TN41" s="14"/>
      <c r="TO41" s="14">
        <v>0</v>
      </c>
      <c r="TP41" s="14">
        <v>20.399999999999999</v>
      </c>
      <c r="TQ41" s="14">
        <v>19.594000000000001</v>
      </c>
      <c r="TR41" s="14">
        <v>19.594000000000001</v>
      </c>
      <c r="TS41" s="14">
        <v>0.80600000000000005</v>
      </c>
      <c r="TT41" s="14">
        <v>66.2</v>
      </c>
      <c r="TU41" s="14">
        <v>70.5</v>
      </c>
      <c r="TV41" s="14">
        <v>76.852000000000004</v>
      </c>
      <c r="TW41" s="14">
        <v>-10.651999999999999</v>
      </c>
      <c r="TX41" s="14">
        <v>21.6</v>
      </c>
      <c r="TY41" s="14"/>
      <c r="TZ41" s="14">
        <v>16.155000000000001</v>
      </c>
      <c r="UA41" s="14">
        <v>5.4450000000000003</v>
      </c>
      <c r="UB41" s="14">
        <v>43.1</v>
      </c>
      <c r="UC41" s="14">
        <v>33.299999999999997</v>
      </c>
      <c r="UD41" s="14">
        <v>33.143000000000001</v>
      </c>
      <c r="UE41" s="14">
        <v>9.9570000000000007</v>
      </c>
      <c r="UF41" s="14">
        <v>50.5</v>
      </c>
      <c r="UG41" s="14">
        <v>53.3</v>
      </c>
      <c r="UH41" s="14">
        <v>49.945999999999998</v>
      </c>
      <c r="UI41" s="14">
        <v>0.55400000000000005</v>
      </c>
      <c r="UJ41" s="14">
        <v>9.1999999999999993</v>
      </c>
      <c r="UK41" s="14">
        <v>4</v>
      </c>
      <c r="UL41" s="14">
        <v>4.5279999999999996</v>
      </c>
      <c r="UM41" s="14">
        <v>4.6719999999999997</v>
      </c>
      <c r="UN41" s="14">
        <v>4.4000000000000004</v>
      </c>
      <c r="UO41" s="14">
        <v>3.5</v>
      </c>
      <c r="UP41" s="14">
        <v>4.0919999999999996</v>
      </c>
      <c r="UQ41" s="14">
        <v>0.308</v>
      </c>
      <c r="UR41" s="14">
        <v>6.4</v>
      </c>
      <c r="US41" s="14">
        <v>8</v>
      </c>
      <c r="UT41" s="14">
        <v>5</v>
      </c>
      <c r="UU41" s="14">
        <v>1.4</v>
      </c>
      <c r="UV41" s="14">
        <v>2.1</v>
      </c>
      <c r="UW41" s="14">
        <v>2</v>
      </c>
      <c r="UX41" s="14">
        <v>2</v>
      </c>
      <c r="UY41" s="14">
        <v>0.1</v>
      </c>
      <c r="UZ41" s="14">
        <v>6.8</v>
      </c>
      <c r="VA41" s="14">
        <v>8</v>
      </c>
      <c r="VB41" s="14">
        <v>8</v>
      </c>
      <c r="VC41" s="14">
        <v>-1.2</v>
      </c>
      <c r="VD41" s="14">
        <v>4</v>
      </c>
      <c r="VE41" s="14">
        <v>4</v>
      </c>
      <c r="VF41" s="14">
        <v>4</v>
      </c>
      <c r="VG41" s="14">
        <v>0</v>
      </c>
      <c r="VH41" s="14">
        <v>4.3</v>
      </c>
      <c r="VI41" s="14">
        <v>4</v>
      </c>
      <c r="VJ41" s="14">
        <v>4</v>
      </c>
      <c r="VK41" s="14">
        <v>0.3</v>
      </c>
      <c r="VL41" s="14">
        <v>4.5</v>
      </c>
      <c r="VM41" s="14">
        <v>5</v>
      </c>
      <c r="VN41" s="14">
        <v>5</v>
      </c>
      <c r="VO41" s="14">
        <v>-0.5</v>
      </c>
      <c r="VP41" s="14">
        <v>1.9</v>
      </c>
      <c r="VQ41" s="14">
        <v>4.4000000000000004</v>
      </c>
      <c r="VR41" s="14">
        <v>4.7939999999999996</v>
      </c>
      <c r="VS41" s="14">
        <v>-2.8940000000000001</v>
      </c>
      <c r="VT41" s="14">
        <v>185.2</v>
      </c>
      <c r="VU41" s="14"/>
      <c r="VV41" s="14">
        <v>132.65799999999999</v>
      </c>
      <c r="VW41" s="14">
        <v>52.542000000000002</v>
      </c>
      <c r="VX41" s="14">
        <v>5.0999999999999996</v>
      </c>
      <c r="VY41" s="14"/>
      <c r="VZ41" s="14">
        <v>9.8989999999999991</v>
      </c>
      <c r="WA41" s="14">
        <v>-4.7990000000000004</v>
      </c>
      <c r="WB41" s="14">
        <v>86.3</v>
      </c>
      <c r="WC41" s="14"/>
      <c r="WD41" s="14">
        <v>80.519000000000005</v>
      </c>
      <c r="WE41" s="14">
        <v>5.7809999999999997</v>
      </c>
      <c r="WF41" s="14">
        <v>0.6</v>
      </c>
      <c r="WG41" s="14">
        <v>0.6</v>
      </c>
      <c r="WH41" s="14">
        <v>0.6</v>
      </c>
      <c r="WI41" s="14">
        <v>0</v>
      </c>
      <c r="WJ41" s="14">
        <v>123.6</v>
      </c>
      <c r="WK41" s="14">
        <v>94.1</v>
      </c>
      <c r="WL41" s="14">
        <v>113</v>
      </c>
      <c r="WM41" s="14">
        <v>10.6</v>
      </c>
      <c r="WN41" s="14">
        <v>120.8</v>
      </c>
      <c r="WO41" s="14">
        <v>112.2</v>
      </c>
      <c r="WP41" s="14">
        <v>125</v>
      </c>
      <c r="WQ41" s="14">
        <v>-4.2</v>
      </c>
      <c r="WR41" s="14">
        <v>77.2</v>
      </c>
      <c r="WS41" s="14"/>
      <c r="WT41" s="14">
        <v>73.096999999999994</v>
      </c>
      <c r="WU41" s="14">
        <v>4.1029999999999998</v>
      </c>
      <c r="WV41" s="14">
        <v>5.4</v>
      </c>
      <c r="WW41" s="14"/>
      <c r="WX41" s="14">
        <v>4.9859999999999998</v>
      </c>
      <c r="WY41" s="14">
        <v>0.41399999999999998</v>
      </c>
      <c r="WZ41" s="14">
        <v>7.2</v>
      </c>
      <c r="XA41" s="14">
        <v>7.2</v>
      </c>
      <c r="XB41" s="14">
        <v>7.2</v>
      </c>
      <c r="XC41" s="14">
        <v>0</v>
      </c>
      <c r="XD41" s="14"/>
      <c r="XE41" s="14"/>
      <c r="XF41" s="14"/>
      <c r="XG41" s="14">
        <v>0</v>
      </c>
      <c r="XH41" s="14">
        <v>9.1999999999999993</v>
      </c>
      <c r="XI41" s="14">
        <v>10.8</v>
      </c>
      <c r="XJ41" s="14">
        <v>10.8</v>
      </c>
      <c r="XK41" s="14">
        <v>-1.6</v>
      </c>
      <c r="XL41" s="14">
        <v>28.7</v>
      </c>
      <c r="XM41" s="14">
        <v>29</v>
      </c>
      <c r="XN41" s="14">
        <v>29</v>
      </c>
      <c r="XO41" s="14">
        <v>-0.3</v>
      </c>
      <c r="XP41" s="14">
        <v>27</v>
      </c>
      <c r="XQ41" s="14">
        <v>29</v>
      </c>
      <c r="XR41" s="14">
        <v>29</v>
      </c>
      <c r="XS41" s="14">
        <v>-2</v>
      </c>
      <c r="XT41" s="14">
        <v>14.8</v>
      </c>
      <c r="XU41" s="14">
        <v>14</v>
      </c>
      <c r="XV41" s="14">
        <v>14</v>
      </c>
      <c r="XW41" s="14">
        <v>0.8</v>
      </c>
      <c r="XX41" s="14">
        <v>17.2</v>
      </c>
      <c r="XY41" s="14">
        <v>20.145</v>
      </c>
      <c r="XZ41" s="14">
        <v>20.145</v>
      </c>
      <c r="YA41" s="14">
        <v>-2.9449999999999998</v>
      </c>
      <c r="YB41" s="14">
        <v>8.9</v>
      </c>
      <c r="YC41" s="14">
        <v>7.67</v>
      </c>
      <c r="YD41" s="14">
        <v>7.67</v>
      </c>
      <c r="YE41" s="14">
        <v>1.23</v>
      </c>
      <c r="YF41" s="14">
        <v>10.99</v>
      </c>
      <c r="YG41" s="14">
        <v>11</v>
      </c>
      <c r="YH41" s="14">
        <v>11</v>
      </c>
      <c r="YI41" s="14">
        <v>-0.01</v>
      </c>
    </row>
    <row r="42" spans="1:659" ht="24" customHeight="1" x14ac:dyDescent="0.3">
      <c r="A42" s="1"/>
      <c r="B42" s="16" t="s">
        <v>72</v>
      </c>
      <c r="C42" s="16" t="s">
        <v>813</v>
      </c>
      <c r="D42" s="17">
        <v>105.48</v>
      </c>
      <c r="E42" s="17">
        <v>109.25427999999999</v>
      </c>
      <c r="F42" s="17">
        <v>117.3738</v>
      </c>
      <c r="G42" s="17">
        <v>-11.893800000000001</v>
      </c>
      <c r="H42" s="17">
        <v>632.29999999999995</v>
      </c>
      <c r="I42" s="17">
        <v>635.88252999999997</v>
      </c>
      <c r="J42" s="17">
        <v>635.88216999999997</v>
      </c>
      <c r="K42" s="17">
        <v>-3.5821700000000001</v>
      </c>
      <c r="L42" s="17">
        <v>215.7</v>
      </c>
      <c r="M42" s="17">
        <v>206.86389</v>
      </c>
      <c r="N42" s="17">
        <v>206.86376999999999</v>
      </c>
      <c r="O42" s="17">
        <v>8.8362300000000005</v>
      </c>
      <c r="P42" s="17"/>
      <c r="Q42" s="17"/>
      <c r="R42" s="17"/>
      <c r="S42" s="17">
        <v>0</v>
      </c>
      <c r="T42" s="17"/>
      <c r="U42" s="17"/>
      <c r="V42" s="17"/>
      <c r="W42" s="17">
        <v>0</v>
      </c>
      <c r="X42" s="17">
        <v>30</v>
      </c>
      <c r="Y42" s="17">
        <v>61.228140000000003</v>
      </c>
      <c r="Z42" s="17">
        <v>12.09102</v>
      </c>
      <c r="AA42" s="17">
        <v>17.90898</v>
      </c>
      <c r="AB42" s="17">
        <v>80.8</v>
      </c>
      <c r="AC42" s="17">
        <v>67.995900000000006</v>
      </c>
      <c r="AD42" s="17">
        <v>66.766000000000005</v>
      </c>
      <c r="AE42" s="17">
        <v>14.034000000000001</v>
      </c>
      <c r="AF42" s="17"/>
      <c r="AG42" s="17"/>
      <c r="AH42" s="17"/>
      <c r="AI42" s="17">
        <v>0</v>
      </c>
      <c r="AJ42" s="17"/>
      <c r="AK42" s="17"/>
      <c r="AL42" s="17">
        <v>87.241669999999999</v>
      </c>
      <c r="AM42" s="17">
        <v>-87.241669999999999</v>
      </c>
      <c r="AN42" s="17">
        <v>188.2</v>
      </c>
      <c r="AO42" s="17">
        <v>196.22801999999999</v>
      </c>
      <c r="AP42" s="17">
        <v>196.22801999999999</v>
      </c>
      <c r="AQ42" s="17">
        <v>-8.0280199999999997</v>
      </c>
      <c r="AR42" s="17">
        <v>207.3</v>
      </c>
      <c r="AS42" s="17">
        <v>196.22801999999999</v>
      </c>
      <c r="AT42" s="17">
        <v>196.22801999999999</v>
      </c>
      <c r="AU42" s="17">
        <v>11.07198</v>
      </c>
      <c r="AV42" s="17">
        <v>210.5</v>
      </c>
      <c r="AW42" s="17">
        <v>196.22801999999999</v>
      </c>
      <c r="AX42" s="17">
        <v>196.22801999999999</v>
      </c>
      <c r="AY42" s="17">
        <v>14.271979999999999</v>
      </c>
      <c r="AZ42" s="17">
        <v>284.8</v>
      </c>
      <c r="BA42" s="17">
        <v>295.22593999999998</v>
      </c>
      <c r="BB42" s="17">
        <v>295.22593000000001</v>
      </c>
      <c r="BC42" s="17">
        <v>-10.425929999999999</v>
      </c>
      <c r="BD42" s="17">
        <v>214.8</v>
      </c>
      <c r="BE42" s="17">
        <v>207.04164</v>
      </c>
      <c r="BF42" s="17">
        <v>207.04164</v>
      </c>
      <c r="BG42" s="17">
        <v>7.7583599999999997</v>
      </c>
      <c r="BH42" s="17">
        <v>111</v>
      </c>
      <c r="BI42" s="17">
        <v>103.83168999999999</v>
      </c>
      <c r="BJ42" s="17">
        <v>103.83168999999999</v>
      </c>
      <c r="BK42" s="17">
        <v>7.16831</v>
      </c>
      <c r="BL42" s="17">
        <v>310.2</v>
      </c>
      <c r="BM42" s="17">
        <v>458.73315000000002</v>
      </c>
      <c r="BN42" s="17">
        <v>446.30011999999999</v>
      </c>
      <c r="BO42" s="17">
        <v>-136.10012</v>
      </c>
      <c r="BP42" s="17">
        <v>3</v>
      </c>
      <c r="BQ42" s="17">
        <v>3.4527100000000002</v>
      </c>
      <c r="BR42" s="17">
        <v>3.4527100000000002</v>
      </c>
      <c r="BS42" s="17">
        <v>-0.45271</v>
      </c>
      <c r="BT42" s="17"/>
      <c r="BU42" s="17"/>
      <c r="BV42" s="17"/>
      <c r="BW42" s="17">
        <v>0</v>
      </c>
      <c r="BX42" s="17"/>
      <c r="BY42" s="17"/>
      <c r="BZ42" s="17"/>
      <c r="CA42" s="17">
        <v>0</v>
      </c>
      <c r="CB42" s="17"/>
      <c r="CC42" s="17"/>
      <c r="CD42" s="17"/>
      <c r="CE42" s="17">
        <v>0</v>
      </c>
      <c r="CF42" s="17"/>
      <c r="CG42" s="17"/>
      <c r="CH42" s="17"/>
      <c r="CI42" s="17">
        <v>0</v>
      </c>
      <c r="CJ42" s="17">
        <v>122.3</v>
      </c>
      <c r="CK42" s="17">
        <v>116.04233000000001</v>
      </c>
      <c r="CL42" s="17">
        <v>116.04233000000001</v>
      </c>
      <c r="CM42" s="17">
        <v>6.2576700000000001</v>
      </c>
      <c r="CN42" s="17">
        <v>10.3</v>
      </c>
      <c r="CO42" s="17">
        <v>5.1333399999999996</v>
      </c>
      <c r="CP42" s="17">
        <v>5.1333399999999996</v>
      </c>
      <c r="CQ42" s="17">
        <v>5.1666600000000003</v>
      </c>
      <c r="CR42" s="17">
        <v>7.3</v>
      </c>
      <c r="CS42" s="17">
        <v>2.8177599999999998</v>
      </c>
      <c r="CT42" s="17">
        <v>2.8177500000000002</v>
      </c>
      <c r="CU42" s="17">
        <v>4.4822499999999996</v>
      </c>
      <c r="CV42" s="17"/>
      <c r="CW42" s="17"/>
      <c r="CX42" s="17"/>
      <c r="CY42" s="17">
        <v>0</v>
      </c>
      <c r="CZ42" s="17">
        <v>6.9</v>
      </c>
      <c r="DA42" s="17">
        <v>6.8787000000000003</v>
      </c>
      <c r="DB42" s="17">
        <v>6.8787000000000003</v>
      </c>
      <c r="DC42" s="17">
        <v>2.1299999999999999E-2</v>
      </c>
      <c r="DD42" s="17">
        <v>14.1</v>
      </c>
      <c r="DE42" s="17">
        <v>14.919420000000001</v>
      </c>
      <c r="DF42" s="17">
        <v>14.919409999999999</v>
      </c>
      <c r="DG42" s="17">
        <v>-0.81940999999999997</v>
      </c>
      <c r="DH42" s="17">
        <v>90.1</v>
      </c>
      <c r="DI42" s="17">
        <v>81.709320000000005</v>
      </c>
      <c r="DJ42" s="17">
        <v>81.709819999999993</v>
      </c>
      <c r="DK42" s="17">
        <v>8.3901800000000009</v>
      </c>
      <c r="DL42" s="17"/>
      <c r="DM42" s="17"/>
      <c r="DN42" s="17"/>
      <c r="DO42" s="17">
        <v>0</v>
      </c>
      <c r="DP42" s="17"/>
      <c r="DQ42" s="17"/>
      <c r="DR42" s="17"/>
      <c r="DS42" s="17">
        <v>0</v>
      </c>
      <c r="DT42" s="17">
        <v>0</v>
      </c>
      <c r="DU42" s="17"/>
      <c r="DV42" s="17"/>
      <c r="DW42" s="17">
        <v>0</v>
      </c>
      <c r="DX42" s="17"/>
      <c r="DY42" s="17"/>
      <c r="DZ42" s="17"/>
      <c r="EA42" s="17">
        <v>0</v>
      </c>
      <c r="EB42" s="17">
        <v>69.7</v>
      </c>
      <c r="EC42" s="17">
        <v>82.821820000000002</v>
      </c>
      <c r="ED42" s="17">
        <v>91.857100000000003</v>
      </c>
      <c r="EE42" s="17">
        <v>-22.1571</v>
      </c>
      <c r="EF42" s="17">
        <v>93.6</v>
      </c>
      <c r="EG42" s="17">
        <v>123.03224</v>
      </c>
      <c r="EH42" s="17">
        <v>110.26105</v>
      </c>
      <c r="EI42" s="17">
        <v>-16.661049999999999</v>
      </c>
      <c r="EJ42" s="17"/>
      <c r="EK42" s="17"/>
      <c r="EL42" s="17"/>
      <c r="EM42" s="17">
        <v>0</v>
      </c>
      <c r="EN42" s="17"/>
      <c r="EO42" s="17"/>
      <c r="EP42" s="17"/>
      <c r="EQ42" s="17">
        <v>0</v>
      </c>
      <c r="ER42" s="17"/>
      <c r="ES42" s="17"/>
      <c r="ET42" s="17"/>
      <c r="EU42" s="17">
        <v>0</v>
      </c>
      <c r="EV42" s="17">
        <v>6.5</v>
      </c>
      <c r="EW42" s="17"/>
      <c r="EX42" s="17"/>
      <c r="EY42" s="17">
        <v>6.5</v>
      </c>
      <c r="EZ42" s="17"/>
      <c r="FA42" s="17"/>
      <c r="FB42" s="17"/>
      <c r="FC42" s="17">
        <v>0</v>
      </c>
      <c r="FD42" s="17">
        <v>25</v>
      </c>
      <c r="FE42" s="17">
        <v>30.000630000000001</v>
      </c>
      <c r="FF42" s="17">
        <v>30.000620000000001</v>
      </c>
      <c r="FG42" s="17">
        <v>-5.0006199999999996</v>
      </c>
      <c r="FH42" s="17">
        <v>116.7</v>
      </c>
      <c r="FI42" s="17">
        <v>52.58182</v>
      </c>
      <c r="FJ42" s="17">
        <v>66.983419999999995</v>
      </c>
      <c r="FK42" s="17">
        <v>49.71658</v>
      </c>
      <c r="FL42" s="17"/>
      <c r="FM42" s="17"/>
      <c r="FN42" s="17"/>
      <c r="FO42" s="17">
        <v>0</v>
      </c>
      <c r="FP42" s="17">
        <v>18.2</v>
      </c>
      <c r="FQ42" s="17">
        <v>16.68403</v>
      </c>
      <c r="FR42" s="17">
        <v>16.68403</v>
      </c>
      <c r="FS42" s="17">
        <v>1.51597</v>
      </c>
      <c r="FT42" s="17">
        <v>0.9</v>
      </c>
      <c r="FU42" s="17"/>
      <c r="FV42" s="17"/>
      <c r="FW42" s="17">
        <v>0.9</v>
      </c>
      <c r="FX42" s="17">
        <v>62.6</v>
      </c>
      <c r="FY42" s="17">
        <v>63.409889999999997</v>
      </c>
      <c r="FZ42" s="17">
        <v>63.409880000000001</v>
      </c>
      <c r="GA42" s="17">
        <v>-0.80988000000000004</v>
      </c>
      <c r="GB42" s="17">
        <v>181.8</v>
      </c>
      <c r="GC42" s="17">
        <v>184.91498000000001</v>
      </c>
      <c r="GD42" s="17">
        <v>184.91498000000001</v>
      </c>
      <c r="GE42" s="17">
        <v>-3.1149800000000001</v>
      </c>
      <c r="GF42" s="17">
        <v>181.6</v>
      </c>
      <c r="GG42" s="17">
        <v>184.91498000000001</v>
      </c>
      <c r="GH42" s="17">
        <v>184.91498000000001</v>
      </c>
      <c r="GI42" s="17">
        <v>-3.3149799999999998</v>
      </c>
      <c r="GJ42" s="17">
        <v>185.1</v>
      </c>
      <c r="GK42" s="17">
        <v>185.47028</v>
      </c>
      <c r="GL42" s="17">
        <v>185.47028</v>
      </c>
      <c r="GM42" s="17">
        <v>-0.37028</v>
      </c>
      <c r="GN42" s="17">
        <v>85.4</v>
      </c>
      <c r="GO42" s="17">
        <v>96.887590000000003</v>
      </c>
      <c r="GP42" s="17">
        <v>86.933120000000002</v>
      </c>
      <c r="GQ42" s="17">
        <v>-1.53312</v>
      </c>
      <c r="GR42" s="17">
        <v>7.6</v>
      </c>
      <c r="GS42" s="17">
        <v>7.9823300000000001</v>
      </c>
      <c r="GT42" s="17">
        <v>7.9823300000000001</v>
      </c>
      <c r="GU42" s="17">
        <v>-0.38233</v>
      </c>
      <c r="GV42" s="17">
        <v>9</v>
      </c>
      <c r="GW42" s="17">
        <v>8.3742099999999997</v>
      </c>
      <c r="GX42" s="17">
        <v>8.3742099999999997</v>
      </c>
      <c r="GY42" s="17">
        <v>0.62578999999999996</v>
      </c>
      <c r="GZ42" s="17">
        <v>20.5</v>
      </c>
      <c r="HA42" s="17">
        <v>20.882249999999999</v>
      </c>
      <c r="HB42" s="17">
        <v>10.84868</v>
      </c>
      <c r="HC42" s="17">
        <v>9.6513200000000001</v>
      </c>
      <c r="HD42" s="17"/>
      <c r="HE42" s="17"/>
      <c r="HF42" s="17"/>
      <c r="HG42" s="17">
        <v>0</v>
      </c>
      <c r="HH42" s="17">
        <v>2</v>
      </c>
      <c r="HI42" s="17">
        <v>1.97359</v>
      </c>
      <c r="HJ42" s="17">
        <v>1.97359</v>
      </c>
      <c r="HK42" s="17">
        <v>2.6409999999999999E-2</v>
      </c>
      <c r="HL42" s="17">
        <v>11.7</v>
      </c>
      <c r="HM42" s="17">
        <v>13.13129</v>
      </c>
      <c r="HN42" s="17">
        <v>26.26258</v>
      </c>
      <c r="HO42" s="17">
        <v>-14.562580000000001</v>
      </c>
      <c r="HP42" s="17">
        <v>86.2</v>
      </c>
      <c r="HQ42" s="17">
        <v>87.116889999999998</v>
      </c>
      <c r="HR42" s="17">
        <v>59.834249999999997</v>
      </c>
      <c r="HS42" s="17">
        <v>26.365749999999998</v>
      </c>
      <c r="HT42" s="17"/>
      <c r="HU42" s="17"/>
      <c r="HV42" s="17"/>
      <c r="HW42" s="17">
        <v>0</v>
      </c>
      <c r="HX42" s="17"/>
      <c r="HY42" s="17"/>
      <c r="HZ42" s="17"/>
      <c r="IA42" s="17">
        <v>0</v>
      </c>
      <c r="IB42" s="17">
        <v>41.7</v>
      </c>
      <c r="IC42" s="17">
        <v>85.477990000000005</v>
      </c>
      <c r="ID42" s="17">
        <v>85.481200000000001</v>
      </c>
      <c r="IE42" s="17">
        <v>-43.781199999999998</v>
      </c>
      <c r="IF42" s="17"/>
      <c r="IG42" s="17"/>
      <c r="IH42" s="17">
        <v>25.773199999999999</v>
      </c>
      <c r="II42" s="17">
        <v>-25.773199999999999</v>
      </c>
      <c r="IJ42" s="17"/>
      <c r="IK42" s="17"/>
      <c r="IL42" s="17"/>
      <c r="IM42" s="17">
        <v>0</v>
      </c>
      <c r="IN42" s="17">
        <v>45.9</v>
      </c>
      <c r="IO42" s="17">
        <v>45.221359999999997</v>
      </c>
      <c r="IP42" s="17"/>
      <c r="IQ42" s="17">
        <v>45.9</v>
      </c>
      <c r="IR42" s="17"/>
      <c r="IS42" s="17"/>
      <c r="IT42" s="17"/>
      <c r="IU42" s="17">
        <v>0</v>
      </c>
      <c r="IV42" s="17"/>
      <c r="IW42" s="17"/>
      <c r="IX42" s="17"/>
      <c r="IY42" s="17">
        <v>0</v>
      </c>
      <c r="IZ42" s="17"/>
      <c r="JA42" s="17"/>
      <c r="JB42" s="17"/>
      <c r="JC42" s="17">
        <v>0</v>
      </c>
      <c r="JD42" s="17">
        <v>70.3</v>
      </c>
      <c r="JE42" s="17">
        <v>84.600859999999997</v>
      </c>
      <c r="JF42" s="17">
        <v>79.423419999999993</v>
      </c>
      <c r="JG42" s="17">
        <v>-9.1234199999999994</v>
      </c>
      <c r="JH42" s="17">
        <v>177.6</v>
      </c>
      <c r="JI42" s="17">
        <v>185.16551999999999</v>
      </c>
      <c r="JJ42" s="17">
        <v>185.16551999999999</v>
      </c>
      <c r="JK42" s="17">
        <v>-7.5655200000000002</v>
      </c>
      <c r="JL42" s="17">
        <v>175.1</v>
      </c>
      <c r="JM42" s="17">
        <v>185.16551999999999</v>
      </c>
      <c r="JN42" s="17">
        <v>185.16551999999999</v>
      </c>
      <c r="JO42" s="17">
        <v>-10.065519999999999</v>
      </c>
      <c r="JP42" s="17">
        <v>200</v>
      </c>
      <c r="JQ42" s="17">
        <v>185.16551999999999</v>
      </c>
      <c r="JR42" s="17">
        <v>185.16551999999999</v>
      </c>
      <c r="JS42" s="17">
        <v>14.834479999999999</v>
      </c>
      <c r="JT42" s="17">
        <v>272.39999999999998</v>
      </c>
      <c r="JU42" s="17">
        <v>278.58235999999999</v>
      </c>
      <c r="JV42" s="17">
        <v>278.58235999999999</v>
      </c>
      <c r="JW42" s="17">
        <v>-6.1823600000000001</v>
      </c>
      <c r="JX42" s="17">
        <v>76.400000000000006</v>
      </c>
      <c r="JY42" s="17">
        <v>73.590999999999994</v>
      </c>
      <c r="JZ42" s="17">
        <v>73.590990000000005</v>
      </c>
      <c r="KA42" s="17">
        <v>2.8090099999999998</v>
      </c>
      <c r="KB42" s="17">
        <v>36.9</v>
      </c>
      <c r="KC42" s="17">
        <v>36.905990000000003</v>
      </c>
      <c r="KD42" s="17">
        <v>36.905990000000003</v>
      </c>
      <c r="KE42" s="17">
        <v>-5.9899999999999997E-3</v>
      </c>
      <c r="KF42" s="17"/>
      <c r="KG42" s="17"/>
      <c r="KH42" s="17"/>
      <c r="KI42" s="17">
        <v>0</v>
      </c>
      <c r="KJ42" s="17"/>
      <c r="KK42" s="17"/>
      <c r="KL42" s="17"/>
      <c r="KM42" s="17">
        <v>0</v>
      </c>
      <c r="KN42" s="17"/>
      <c r="KO42" s="17"/>
      <c r="KP42" s="17"/>
      <c r="KQ42" s="17">
        <v>0</v>
      </c>
      <c r="KR42" s="17"/>
      <c r="KS42" s="17"/>
      <c r="KT42" s="17"/>
      <c r="KU42" s="17">
        <v>0</v>
      </c>
      <c r="KV42" s="17"/>
      <c r="KW42" s="17"/>
      <c r="KX42" s="17"/>
      <c r="KY42" s="17">
        <v>0</v>
      </c>
      <c r="KZ42" s="17"/>
      <c r="LA42" s="17"/>
      <c r="LB42" s="17"/>
      <c r="LC42" s="17">
        <v>0</v>
      </c>
      <c r="LD42" s="17">
        <v>0.5</v>
      </c>
      <c r="LE42" s="17">
        <v>0.37169999999999997</v>
      </c>
      <c r="LF42" s="17">
        <v>0.37169000000000002</v>
      </c>
      <c r="LG42" s="17">
        <v>0.12831000000000001</v>
      </c>
      <c r="LH42" s="17">
        <v>142.1</v>
      </c>
      <c r="LI42" s="17">
        <v>174.32084</v>
      </c>
      <c r="LJ42" s="17">
        <v>123.36485999999999</v>
      </c>
      <c r="LK42" s="17">
        <v>18.735140000000001</v>
      </c>
      <c r="LL42" s="17">
        <v>83.2</v>
      </c>
      <c r="LM42" s="17">
        <v>90.175520000000006</v>
      </c>
      <c r="LN42" s="17">
        <v>92.539019999999994</v>
      </c>
      <c r="LO42" s="17">
        <v>-9.3390199999999997</v>
      </c>
      <c r="LP42" s="17">
        <v>61.7</v>
      </c>
      <c r="LQ42" s="17">
        <v>67.133979999999994</v>
      </c>
      <c r="LR42" s="17">
        <v>67.133979999999994</v>
      </c>
      <c r="LS42" s="17">
        <v>-5.43398</v>
      </c>
      <c r="LT42" s="17">
        <v>67.099999999999994</v>
      </c>
      <c r="LU42" s="17">
        <v>71.628820000000005</v>
      </c>
      <c r="LV42" s="17">
        <v>72.374539999999996</v>
      </c>
      <c r="LW42" s="17">
        <v>-5.27454</v>
      </c>
      <c r="LX42" s="17">
        <v>29.4</v>
      </c>
      <c r="LY42" s="17">
        <v>29.951460000000001</v>
      </c>
      <c r="LZ42" s="17">
        <v>29.951450000000001</v>
      </c>
      <c r="MA42" s="17">
        <v>-0.55145</v>
      </c>
      <c r="MB42" s="17"/>
      <c r="MC42" s="17"/>
      <c r="MD42" s="17"/>
      <c r="ME42" s="17">
        <v>0</v>
      </c>
      <c r="MF42" s="17"/>
      <c r="MG42" s="17"/>
      <c r="MH42" s="17"/>
      <c r="MI42" s="17">
        <v>0</v>
      </c>
      <c r="MJ42" s="17"/>
      <c r="MK42" s="17"/>
      <c r="ML42" s="17"/>
      <c r="MM42" s="17">
        <v>0</v>
      </c>
      <c r="MN42" s="17">
        <v>145.19999999999999</v>
      </c>
      <c r="MO42" s="17">
        <v>151.08876000000001</v>
      </c>
      <c r="MP42" s="17">
        <v>159.10801000000001</v>
      </c>
      <c r="MQ42" s="17">
        <v>-13.908010000000001</v>
      </c>
      <c r="MR42" s="17">
        <v>148</v>
      </c>
      <c r="MS42" s="17">
        <v>151.08876000000001</v>
      </c>
      <c r="MT42" s="17">
        <v>159.10801000000001</v>
      </c>
      <c r="MU42" s="17">
        <v>-11.10801</v>
      </c>
      <c r="MV42" s="17">
        <v>148.80000000000001</v>
      </c>
      <c r="MW42" s="17">
        <v>151.54248000000001</v>
      </c>
      <c r="MX42" s="17">
        <v>159.58581000000001</v>
      </c>
      <c r="MY42" s="17">
        <v>-10.78581</v>
      </c>
      <c r="MZ42" s="17"/>
      <c r="NA42" s="17"/>
      <c r="NB42" s="17"/>
      <c r="NC42" s="17">
        <v>0</v>
      </c>
      <c r="ND42" s="17"/>
      <c r="NE42" s="17"/>
      <c r="NF42" s="17"/>
      <c r="NG42" s="17">
        <v>0</v>
      </c>
      <c r="NH42" s="17"/>
      <c r="NI42" s="17"/>
      <c r="NJ42" s="17"/>
      <c r="NK42" s="17">
        <v>0</v>
      </c>
      <c r="NL42" s="17"/>
      <c r="NM42" s="17"/>
      <c r="NN42" s="17"/>
      <c r="NO42" s="17">
        <v>0</v>
      </c>
      <c r="NP42" s="17"/>
      <c r="NQ42" s="17"/>
      <c r="NR42" s="17"/>
      <c r="NS42" s="17">
        <v>0</v>
      </c>
      <c r="NT42" s="17">
        <v>216.1</v>
      </c>
      <c r="NU42" s="17">
        <v>213.11991</v>
      </c>
      <c r="NV42" s="17">
        <v>213.11998</v>
      </c>
      <c r="NW42" s="17">
        <v>2.9800200000000001</v>
      </c>
      <c r="NX42" s="17">
        <v>103.3</v>
      </c>
      <c r="NY42" s="17">
        <v>106.87994999999999</v>
      </c>
      <c r="NZ42" s="17">
        <v>106.87999000000001</v>
      </c>
      <c r="OA42" s="17">
        <v>-3.57999</v>
      </c>
      <c r="OB42" s="17">
        <v>0.2</v>
      </c>
      <c r="OC42" s="17"/>
      <c r="OD42" s="17">
        <v>0.33900000000000002</v>
      </c>
      <c r="OE42" s="17">
        <v>-0.13900000000000001</v>
      </c>
      <c r="OF42" s="17">
        <v>77.599999999999994</v>
      </c>
      <c r="OG42" s="17">
        <v>66</v>
      </c>
      <c r="OH42" s="17">
        <v>67.010000000000005</v>
      </c>
      <c r="OI42" s="17">
        <v>10.59</v>
      </c>
      <c r="OJ42" s="17">
        <v>20.399999999999999</v>
      </c>
      <c r="OK42" s="17"/>
      <c r="OL42" s="17">
        <v>14.598000000000001</v>
      </c>
      <c r="OM42" s="17">
        <v>5.8019999999999996</v>
      </c>
      <c r="ON42" s="17">
        <v>0</v>
      </c>
      <c r="OO42" s="17">
        <v>8.25</v>
      </c>
      <c r="OP42" s="17">
        <v>5.6319999999999997</v>
      </c>
      <c r="OQ42" s="17">
        <v>-5.6319999999999997</v>
      </c>
      <c r="OR42" s="17">
        <v>0</v>
      </c>
      <c r="OS42" s="17"/>
      <c r="OT42" s="17">
        <v>0.5</v>
      </c>
      <c r="OU42" s="17">
        <v>-0.5</v>
      </c>
      <c r="OV42" s="17">
        <v>4</v>
      </c>
      <c r="OW42" s="17">
        <v>3.6</v>
      </c>
      <c r="OX42" s="17">
        <v>3.6</v>
      </c>
      <c r="OY42" s="17">
        <v>0.4</v>
      </c>
      <c r="OZ42" s="17"/>
      <c r="PA42" s="17"/>
      <c r="PB42" s="17"/>
      <c r="PC42" s="17">
        <v>0</v>
      </c>
      <c r="PD42" s="17">
        <v>9.9</v>
      </c>
      <c r="PE42" s="17">
        <v>9.9829500000000007</v>
      </c>
      <c r="PF42" s="17">
        <v>9.0000199999999992</v>
      </c>
      <c r="PG42" s="17">
        <v>0.89998</v>
      </c>
      <c r="PH42" s="17">
        <v>2.6</v>
      </c>
      <c r="PI42" s="17">
        <v>4.7305099999999998</v>
      </c>
      <c r="PJ42" s="17">
        <v>1.46</v>
      </c>
      <c r="PK42" s="17">
        <v>1.1399999999999999</v>
      </c>
      <c r="PL42" s="17">
        <v>61.43</v>
      </c>
      <c r="PM42" s="17"/>
      <c r="PN42" s="17">
        <v>1.0028999999999999</v>
      </c>
      <c r="PO42" s="17">
        <v>60.427100000000003</v>
      </c>
      <c r="PP42" s="17">
        <v>0.4</v>
      </c>
      <c r="PQ42" s="17">
        <v>1</v>
      </c>
      <c r="PR42" s="17">
        <v>1</v>
      </c>
      <c r="PS42" s="17">
        <v>-0.6</v>
      </c>
      <c r="PT42" s="17">
        <v>1.2</v>
      </c>
      <c r="PU42" s="17">
        <v>1.91</v>
      </c>
      <c r="PV42" s="17">
        <v>1.91</v>
      </c>
      <c r="PW42" s="17">
        <v>-0.71</v>
      </c>
      <c r="PX42" s="17">
        <v>4.3</v>
      </c>
      <c r="PY42" s="17">
        <v>4</v>
      </c>
      <c r="PZ42" s="17">
        <v>4</v>
      </c>
      <c r="QA42" s="17">
        <v>0.3</v>
      </c>
      <c r="QB42" s="17">
        <v>19.899999999999999</v>
      </c>
      <c r="QC42" s="17">
        <v>15.53398</v>
      </c>
      <c r="QD42" s="17">
        <v>15.53398</v>
      </c>
      <c r="QE42" s="17">
        <v>4.3660199999999998</v>
      </c>
      <c r="QF42" s="17">
        <v>3.1</v>
      </c>
      <c r="QG42" s="17">
        <v>3.1</v>
      </c>
      <c r="QH42" s="17">
        <v>3.1</v>
      </c>
      <c r="QI42" s="17">
        <v>0</v>
      </c>
      <c r="QJ42" s="17">
        <v>4.0999999999999996</v>
      </c>
      <c r="QK42" s="17">
        <v>3.1</v>
      </c>
      <c r="QL42" s="17">
        <v>3.1</v>
      </c>
      <c r="QM42" s="17">
        <v>1</v>
      </c>
      <c r="QN42" s="17">
        <v>3.4</v>
      </c>
      <c r="QO42" s="17">
        <v>3.5</v>
      </c>
      <c r="QP42" s="17">
        <v>3.5</v>
      </c>
      <c r="QQ42" s="17">
        <v>-0.1</v>
      </c>
      <c r="QR42" s="17">
        <v>16.600000000000001</v>
      </c>
      <c r="QS42" s="17">
        <v>17.475729999999999</v>
      </c>
      <c r="QT42" s="17">
        <v>17.475729999999999</v>
      </c>
      <c r="QU42" s="17">
        <v>-0.87573000000000001</v>
      </c>
      <c r="QV42" s="17">
        <v>0.9</v>
      </c>
      <c r="QW42" s="17"/>
      <c r="QX42" s="17">
        <v>1.7629999999999999</v>
      </c>
      <c r="QY42" s="17">
        <v>-0.86299999999999999</v>
      </c>
      <c r="QZ42" s="17">
        <v>3.1</v>
      </c>
      <c r="RA42" s="17"/>
      <c r="RB42" s="17">
        <v>8.7119999999999997</v>
      </c>
      <c r="RC42" s="17">
        <v>-5.6120000000000001</v>
      </c>
      <c r="RD42" s="17">
        <v>13.4</v>
      </c>
      <c r="RE42" s="17">
        <v>15.4</v>
      </c>
      <c r="RF42" s="17">
        <v>13.51</v>
      </c>
      <c r="RG42" s="17">
        <v>-0.11</v>
      </c>
      <c r="RH42" s="17">
        <v>58.8</v>
      </c>
      <c r="RI42" s="17">
        <v>43.962000000000003</v>
      </c>
      <c r="RJ42" s="17">
        <v>43.962000000000003</v>
      </c>
      <c r="RK42" s="17">
        <v>14.837999999999999</v>
      </c>
      <c r="RL42" s="17">
        <v>2</v>
      </c>
      <c r="RM42" s="17">
        <v>3</v>
      </c>
      <c r="RN42" s="17">
        <v>3</v>
      </c>
      <c r="RO42" s="17">
        <v>-1</v>
      </c>
      <c r="RP42" s="17">
        <v>2.4</v>
      </c>
      <c r="RQ42" s="17">
        <v>2.4</v>
      </c>
      <c r="RR42" s="17">
        <v>2.4</v>
      </c>
      <c r="RS42" s="17">
        <v>0</v>
      </c>
      <c r="RT42" s="17">
        <v>2.2000000000000002</v>
      </c>
      <c r="RU42" s="17">
        <v>2.4</v>
      </c>
      <c r="RV42" s="17">
        <v>2.4</v>
      </c>
      <c r="RW42" s="17">
        <v>-0.2</v>
      </c>
      <c r="RX42" s="17">
        <v>2.2999999999999998</v>
      </c>
      <c r="RY42" s="17">
        <v>2.8</v>
      </c>
      <c r="RZ42" s="17">
        <v>2.8</v>
      </c>
      <c r="SA42" s="17">
        <v>-0.5</v>
      </c>
      <c r="SB42" s="17">
        <v>2</v>
      </c>
      <c r="SC42" s="17"/>
      <c r="SD42" s="17">
        <v>7.9000000000000001E-2</v>
      </c>
      <c r="SE42" s="17">
        <v>1.921</v>
      </c>
      <c r="SF42" s="17">
        <v>1.9</v>
      </c>
      <c r="SG42" s="17">
        <v>2.1</v>
      </c>
      <c r="SH42" s="17">
        <v>2.1</v>
      </c>
      <c r="SI42" s="17">
        <v>-0.2</v>
      </c>
      <c r="SJ42" s="17">
        <v>10.199999999999999</v>
      </c>
      <c r="SK42" s="17">
        <v>19.771719999999998</v>
      </c>
      <c r="SL42" s="17">
        <v>19.772459999999999</v>
      </c>
      <c r="SM42" s="17">
        <v>-9.5724599999999995</v>
      </c>
      <c r="SN42" s="17">
        <v>0.9</v>
      </c>
      <c r="SO42" s="17">
        <v>0.92</v>
      </c>
      <c r="SP42" s="17">
        <v>0.92</v>
      </c>
      <c r="SQ42" s="17">
        <v>-0.02</v>
      </c>
      <c r="SR42" s="17">
        <v>0</v>
      </c>
      <c r="SS42" s="17">
        <v>0.4</v>
      </c>
      <c r="ST42" s="17">
        <v>0.4</v>
      </c>
      <c r="SU42" s="17">
        <v>-0.4</v>
      </c>
      <c r="SV42" s="17">
        <v>3.9</v>
      </c>
      <c r="SW42" s="17">
        <v>4.7</v>
      </c>
      <c r="SX42" s="17">
        <v>4.7</v>
      </c>
      <c r="SY42" s="17">
        <v>-0.8</v>
      </c>
      <c r="SZ42" s="17">
        <v>2.2999999999999998</v>
      </c>
      <c r="TA42" s="17">
        <v>2.2999999999999998</v>
      </c>
      <c r="TB42" s="17">
        <v>2.2999999999999998</v>
      </c>
      <c r="TC42" s="17">
        <v>0</v>
      </c>
      <c r="TD42" s="17">
        <v>3.5</v>
      </c>
      <c r="TE42" s="17">
        <v>3.5</v>
      </c>
      <c r="TF42" s="17">
        <v>3.5</v>
      </c>
      <c r="TG42" s="17">
        <v>0</v>
      </c>
      <c r="TH42" s="17">
        <v>6.2</v>
      </c>
      <c r="TI42" s="17">
        <v>5</v>
      </c>
      <c r="TJ42" s="17">
        <v>5</v>
      </c>
      <c r="TK42" s="17">
        <v>1.2</v>
      </c>
      <c r="TL42" s="17"/>
      <c r="TM42" s="17"/>
      <c r="TN42" s="17"/>
      <c r="TO42" s="17">
        <v>0</v>
      </c>
      <c r="TP42" s="17">
        <v>18.2</v>
      </c>
      <c r="TQ42" s="17">
        <v>19.981000000000002</v>
      </c>
      <c r="TR42" s="17">
        <v>19.981000000000002</v>
      </c>
      <c r="TS42" s="17">
        <v>-1.7809999999999999</v>
      </c>
      <c r="TT42" s="17">
        <v>71.8</v>
      </c>
      <c r="TU42" s="17">
        <v>70.7</v>
      </c>
      <c r="TV42" s="17">
        <v>76.736000000000004</v>
      </c>
      <c r="TW42" s="17">
        <v>-4.9359999999999999</v>
      </c>
      <c r="TX42" s="17">
        <v>9.6</v>
      </c>
      <c r="TY42" s="17"/>
      <c r="TZ42" s="17">
        <v>5.1859999999999999</v>
      </c>
      <c r="UA42" s="17">
        <v>4.4139999999999997</v>
      </c>
      <c r="UB42" s="17">
        <v>50.6</v>
      </c>
      <c r="UC42" s="17">
        <v>33.299999999999997</v>
      </c>
      <c r="UD42" s="17">
        <v>32.673999999999999</v>
      </c>
      <c r="UE42" s="17">
        <v>17.925999999999998</v>
      </c>
      <c r="UF42" s="17">
        <v>53.8</v>
      </c>
      <c r="UG42" s="17">
        <v>55.4</v>
      </c>
      <c r="UH42" s="17">
        <v>51.241999999999997</v>
      </c>
      <c r="UI42" s="17">
        <v>2.5579999999999998</v>
      </c>
      <c r="UJ42" s="17">
        <v>10.9</v>
      </c>
      <c r="UK42" s="17">
        <v>3.7</v>
      </c>
      <c r="UL42" s="17">
        <v>4.2160000000000002</v>
      </c>
      <c r="UM42" s="17">
        <v>6.6840000000000002</v>
      </c>
      <c r="UN42" s="17">
        <v>5.0999999999999996</v>
      </c>
      <c r="UO42" s="17">
        <v>3.2</v>
      </c>
      <c r="UP42" s="17">
        <v>3.7210000000000001</v>
      </c>
      <c r="UQ42" s="17">
        <v>1.379</v>
      </c>
      <c r="UR42" s="17">
        <v>6.4</v>
      </c>
      <c r="US42" s="17">
        <v>8</v>
      </c>
      <c r="UT42" s="17">
        <v>5</v>
      </c>
      <c r="UU42" s="17">
        <v>1.4</v>
      </c>
      <c r="UV42" s="17">
        <v>2.1</v>
      </c>
      <c r="UW42" s="17">
        <v>2</v>
      </c>
      <c r="UX42" s="17">
        <v>2</v>
      </c>
      <c r="UY42" s="17">
        <v>0.1</v>
      </c>
      <c r="UZ42" s="17">
        <v>6.8</v>
      </c>
      <c r="VA42" s="17">
        <v>8</v>
      </c>
      <c r="VB42" s="17">
        <v>8</v>
      </c>
      <c r="VC42" s="17">
        <v>-1.2</v>
      </c>
      <c r="VD42" s="17">
        <v>4</v>
      </c>
      <c r="VE42" s="17">
        <v>4</v>
      </c>
      <c r="VF42" s="17">
        <v>4</v>
      </c>
      <c r="VG42" s="17">
        <v>0</v>
      </c>
      <c r="VH42" s="17">
        <v>4.3</v>
      </c>
      <c r="VI42" s="17">
        <v>4</v>
      </c>
      <c r="VJ42" s="17">
        <v>4</v>
      </c>
      <c r="VK42" s="17">
        <v>0.3</v>
      </c>
      <c r="VL42" s="17">
        <v>4.5</v>
      </c>
      <c r="VM42" s="17">
        <v>5</v>
      </c>
      <c r="VN42" s="17">
        <v>5</v>
      </c>
      <c r="VO42" s="17">
        <v>-0.5</v>
      </c>
      <c r="VP42" s="17">
        <v>0</v>
      </c>
      <c r="VQ42" s="17">
        <v>4</v>
      </c>
      <c r="VR42" s="17">
        <v>3.8650000000000002</v>
      </c>
      <c r="VS42" s="17">
        <v>-3.8650000000000002</v>
      </c>
      <c r="VT42" s="17">
        <v>85.3</v>
      </c>
      <c r="VU42" s="17"/>
      <c r="VV42" s="17">
        <v>52.633000000000003</v>
      </c>
      <c r="VW42" s="17">
        <v>32.667000000000002</v>
      </c>
      <c r="VX42" s="17">
        <v>2.5</v>
      </c>
      <c r="VY42" s="17"/>
      <c r="VZ42" s="17">
        <v>8.4749999999999996</v>
      </c>
      <c r="WA42" s="17">
        <v>-5.9749999999999996</v>
      </c>
      <c r="WB42" s="17">
        <v>37.700000000000003</v>
      </c>
      <c r="WC42" s="17"/>
      <c r="WD42" s="17">
        <v>28.077000000000002</v>
      </c>
      <c r="WE42" s="17">
        <v>9.6229999999999993</v>
      </c>
      <c r="WF42" s="17">
        <v>0.6</v>
      </c>
      <c r="WG42" s="17">
        <v>0.6</v>
      </c>
      <c r="WH42" s="17">
        <v>0.6</v>
      </c>
      <c r="WI42" s="17">
        <v>0</v>
      </c>
      <c r="WJ42" s="17">
        <v>118.1</v>
      </c>
      <c r="WK42" s="17">
        <v>92.7</v>
      </c>
      <c r="WL42" s="17">
        <v>114</v>
      </c>
      <c r="WM42" s="17">
        <v>4.0999999999999996</v>
      </c>
      <c r="WN42" s="17">
        <v>114.9</v>
      </c>
      <c r="WO42" s="17">
        <v>104.1</v>
      </c>
      <c r="WP42" s="17">
        <v>125</v>
      </c>
      <c r="WQ42" s="17">
        <v>-10.1</v>
      </c>
      <c r="WR42" s="17">
        <v>36</v>
      </c>
      <c r="WS42" s="17"/>
      <c r="WT42" s="17">
        <v>28.216999999999999</v>
      </c>
      <c r="WU42" s="17">
        <v>7.7830000000000004</v>
      </c>
      <c r="WV42" s="17">
        <v>2.7</v>
      </c>
      <c r="WW42" s="17"/>
      <c r="WX42" s="17">
        <v>2.8570000000000002</v>
      </c>
      <c r="WY42" s="17">
        <v>-0.157</v>
      </c>
      <c r="WZ42" s="17">
        <v>7.2</v>
      </c>
      <c r="XA42" s="17">
        <v>7.2</v>
      </c>
      <c r="XB42" s="17">
        <v>7.2</v>
      </c>
      <c r="XC42" s="17">
        <v>0</v>
      </c>
      <c r="XD42" s="17"/>
      <c r="XE42" s="17"/>
      <c r="XF42" s="17"/>
      <c r="XG42" s="17">
        <v>0</v>
      </c>
      <c r="XH42" s="17">
        <v>9</v>
      </c>
      <c r="XI42" s="17">
        <v>10.8</v>
      </c>
      <c r="XJ42" s="17">
        <v>10.8</v>
      </c>
      <c r="XK42" s="17">
        <v>-1.8</v>
      </c>
      <c r="XL42" s="17">
        <v>29.2</v>
      </c>
      <c r="XM42" s="17">
        <v>29</v>
      </c>
      <c r="XN42" s="17">
        <v>29</v>
      </c>
      <c r="XO42" s="17">
        <v>0.2</v>
      </c>
      <c r="XP42" s="17">
        <v>27.9</v>
      </c>
      <c r="XQ42" s="17">
        <v>29</v>
      </c>
      <c r="XR42" s="17">
        <v>29</v>
      </c>
      <c r="XS42" s="17">
        <v>-1.1000000000000001</v>
      </c>
      <c r="XT42" s="17">
        <v>15.5</v>
      </c>
      <c r="XU42" s="17">
        <v>14</v>
      </c>
      <c r="XV42" s="17">
        <v>14</v>
      </c>
      <c r="XW42" s="17">
        <v>1.5</v>
      </c>
      <c r="XX42" s="17">
        <v>18.5</v>
      </c>
      <c r="XY42" s="17">
        <v>20.145</v>
      </c>
      <c r="XZ42" s="17">
        <v>20.145</v>
      </c>
      <c r="YA42" s="17">
        <v>-1.645</v>
      </c>
      <c r="YB42" s="17">
        <v>9.3000000000000007</v>
      </c>
      <c r="YC42" s="17">
        <v>7.67</v>
      </c>
      <c r="YD42" s="17">
        <v>7.67</v>
      </c>
      <c r="YE42" s="17">
        <v>1.63</v>
      </c>
      <c r="YF42" s="17">
        <v>9.6999999999999993</v>
      </c>
      <c r="YG42" s="17">
        <v>11</v>
      </c>
      <c r="YH42" s="17">
        <v>11</v>
      </c>
      <c r="YI42" s="17">
        <v>-1.3</v>
      </c>
    </row>
    <row r="43" spans="1:659" ht="24" customHeight="1" x14ac:dyDescent="0.3">
      <c r="A43" s="1"/>
      <c r="B43" s="16" t="s">
        <v>72</v>
      </c>
      <c r="C43" s="16" t="s">
        <v>814</v>
      </c>
      <c r="D43" s="17">
        <v>109.48</v>
      </c>
      <c r="E43" s="17">
        <v>130.47004000000001</v>
      </c>
      <c r="F43" s="17">
        <v>136.92009999999999</v>
      </c>
      <c r="G43" s="17">
        <v>-27.440100000000001</v>
      </c>
      <c r="H43" s="17">
        <v>631.9</v>
      </c>
      <c r="I43" s="17">
        <v>635.88252999999997</v>
      </c>
      <c r="J43" s="17">
        <v>635.88214000000005</v>
      </c>
      <c r="K43" s="17">
        <v>-3.9821399999999998</v>
      </c>
      <c r="L43" s="17">
        <v>215.8</v>
      </c>
      <c r="M43" s="17">
        <v>206.86389</v>
      </c>
      <c r="N43" s="17">
        <v>206.86376000000001</v>
      </c>
      <c r="O43" s="17">
        <v>8.9362399999999997</v>
      </c>
      <c r="P43" s="17"/>
      <c r="Q43" s="17"/>
      <c r="R43" s="17"/>
      <c r="S43" s="17">
        <v>0</v>
      </c>
      <c r="T43" s="17"/>
      <c r="U43" s="17"/>
      <c r="V43" s="17"/>
      <c r="W43" s="17">
        <v>0</v>
      </c>
      <c r="X43" s="17">
        <v>19.8</v>
      </c>
      <c r="Y43" s="17">
        <v>61.228140000000003</v>
      </c>
      <c r="Z43" s="17">
        <v>12.09102</v>
      </c>
      <c r="AA43" s="17">
        <v>7.7089800000000004</v>
      </c>
      <c r="AB43" s="17">
        <v>80.7</v>
      </c>
      <c r="AC43" s="17">
        <v>67.995900000000006</v>
      </c>
      <c r="AD43" s="17">
        <v>66.766000000000005</v>
      </c>
      <c r="AE43" s="17">
        <v>13.933999999999999</v>
      </c>
      <c r="AF43" s="17"/>
      <c r="AG43" s="17"/>
      <c r="AH43" s="17"/>
      <c r="AI43" s="17">
        <v>0</v>
      </c>
      <c r="AJ43" s="17"/>
      <c r="AK43" s="17"/>
      <c r="AL43" s="17">
        <v>87.241640000000004</v>
      </c>
      <c r="AM43" s="17">
        <v>-87.241640000000004</v>
      </c>
      <c r="AN43" s="17">
        <v>187.1</v>
      </c>
      <c r="AO43" s="17">
        <v>196.22801999999999</v>
      </c>
      <c r="AP43" s="17">
        <v>196.22801999999999</v>
      </c>
      <c r="AQ43" s="17">
        <v>-9.1280199999999994</v>
      </c>
      <c r="AR43" s="17">
        <v>206.1</v>
      </c>
      <c r="AS43" s="17">
        <v>196.22801999999999</v>
      </c>
      <c r="AT43" s="17">
        <v>196.22801999999999</v>
      </c>
      <c r="AU43" s="17">
        <v>9.8719800000000006</v>
      </c>
      <c r="AV43" s="17">
        <v>210.4</v>
      </c>
      <c r="AW43" s="17">
        <v>196.22801999999999</v>
      </c>
      <c r="AX43" s="17">
        <v>196.22801999999999</v>
      </c>
      <c r="AY43" s="17">
        <v>14.17198</v>
      </c>
      <c r="AZ43" s="17">
        <v>281</v>
      </c>
      <c r="BA43" s="17">
        <v>295.22593999999998</v>
      </c>
      <c r="BB43" s="17">
        <v>295.22593000000001</v>
      </c>
      <c r="BC43" s="17">
        <v>-14.22593</v>
      </c>
      <c r="BD43" s="17">
        <v>213.1</v>
      </c>
      <c r="BE43" s="17">
        <v>207.04164</v>
      </c>
      <c r="BF43" s="17">
        <v>207.04164</v>
      </c>
      <c r="BG43" s="17">
        <v>6.0583600000000004</v>
      </c>
      <c r="BH43" s="17">
        <v>110.7</v>
      </c>
      <c r="BI43" s="17">
        <v>103.83168999999999</v>
      </c>
      <c r="BJ43" s="17">
        <v>103.83168999999999</v>
      </c>
      <c r="BK43" s="17">
        <v>6.8683100000000001</v>
      </c>
      <c r="BL43" s="17">
        <v>517.1</v>
      </c>
      <c r="BM43" s="17">
        <v>508.45074</v>
      </c>
      <c r="BN43" s="17">
        <v>485.87400000000002</v>
      </c>
      <c r="BO43" s="17">
        <v>31.225999999999999</v>
      </c>
      <c r="BP43" s="17">
        <v>3</v>
      </c>
      <c r="BQ43" s="17">
        <v>3.4527100000000002</v>
      </c>
      <c r="BR43" s="17">
        <v>3.4527100000000002</v>
      </c>
      <c r="BS43" s="17">
        <v>-0.45271</v>
      </c>
      <c r="BT43" s="17"/>
      <c r="BU43" s="17"/>
      <c r="BV43" s="17"/>
      <c r="BW43" s="17">
        <v>0</v>
      </c>
      <c r="BX43" s="17"/>
      <c r="BY43" s="17"/>
      <c r="BZ43" s="17"/>
      <c r="CA43" s="17">
        <v>0</v>
      </c>
      <c r="CB43" s="17"/>
      <c r="CC43" s="17"/>
      <c r="CD43" s="17"/>
      <c r="CE43" s="17">
        <v>0</v>
      </c>
      <c r="CF43" s="17"/>
      <c r="CG43" s="17"/>
      <c r="CH43" s="17"/>
      <c r="CI43" s="17">
        <v>0</v>
      </c>
      <c r="CJ43" s="17">
        <v>122.4</v>
      </c>
      <c r="CK43" s="17">
        <v>116.04233000000001</v>
      </c>
      <c r="CL43" s="17">
        <v>116.04233000000001</v>
      </c>
      <c r="CM43" s="17">
        <v>6.3576699999999997</v>
      </c>
      <c r="CN43" s="17">
        <v>10.5</v>
      </c>
      <c r="CO43" s="17">
        <v>5.1333399999999996</v>
      </c>
      <c r="CP43" s="17">
        <v>5.1333399999999996</v>
      </c>
      <c r="CQ43" s="17">
        <v>5.3666600000000004</v>
      </c>
      <c r="CR43" s="17">
        <v>7.4</v>
      </c>
      <c r="CS43" s="17">
        <v>2.8177599999999998</v>
      </c>
      <c r="CT43" s="17">
        <v>2.8177500000000002</v>
      </c>
      <c r="CU43" s="17">
        <v>4.5822500000000002</v>
      </c>
      <c r="CV43" s="17"/>
      <c r="CW43" s="17"/>
      <c r="CX43" s="17"/>
      <c r="CY43" s="17">
        <v>0</v>
      </c>
      <c r="CZ43" s="17">
        <v>6.7</v>
      </c>
      <c r="DA43" s="17">
        <v>6.8787000000000003</v>
      </c>
      <c r="DB43" s="17">
        <v>6.8787000000000003</v>
      </c>
      <c r="DC43" s="17">
        <v>-0.1787</v>
      </c>
      <c r="DD43" s="17">
        <v>14.2</v>
      </c>
      <c r="DE43" s="17">
        <v>14.919420000000001</v>
      </c>
      <c r="DF43" s="17">
        <v>14.919409999999999</v>
      </c>
      <c r="DG43" s="17">
        <v>-0.71940999999999999</v>
      </c>
      <c r="DH43" s="17">
        <v>90.5</v>
      </c>
      <c r="DI43" s="17">
        <v>109.27915</v>
      </c>
      <c r="DJ43" s="17">
        <v>102.55284</v>
      </c>
      <c r="DK43" s="17">
        <v>-12.05284</v>
      </c>
      <c r="DL43" s="17"/>
      <c r="DM43" s="17"/>
      <c r="DN43" s="17"/>
      <c r="DO43" s="17">
        <v>0</v>
      </c>
      <c r="DP43" s="17"/>
      <c r="DQ43" s="17"/>
      <c r="DR43" s="17"/>
      <c r="DS43" s="17">
        <v>0</v>
      </c>
      <c r="DT43" s="17">
        <v>0</v>
      </c>
      <c r="DU43" s="17"/>
      <c r="DV43" s="17"/>
      <c r="DW43" s="17">
        <v>0</v>
      </c>
      <c r="DX43" s="17"/>
      <c r="DY43" s="17"/>
      <c r="DZ43" s="17"/>
      <c r="EA43" s="17">
        <v>0</v>
      </c>
      <c r="EB43" s="17">
        <v>69.3</v>
      </c>
      <c r="EC43" s="17">
        <v>89.625649999999993</v>
      </c>
      <c r="ED43" s="17">
        <v>98.290570000000002</v>
      </c>
      <c r="EE43" s="17">
        <v>-28.990570000000002</v>
      </c>
      <c r="EF43" s="17">
        <v>126.5</v>
      </c>
      <c r="EG43" s="17">
        <v>174.97282000000001</v>
      </c>
      <c r="EH43" s="17">
        <v>168.18987000000001</v>
      </c>
      <c r="EI43" s="17">
        <v>-41.689869999999999</v>
      </c>
      <c r="EJ43" s="17"/>
      <c r="EK43" s="17"/>
      <c r="EL43" s="17"/>
      <c r="EM43" s="17">
        <v>0</v>
      </c>
      <c r="EN43" s="17"/>
      <c r="EO43" s="17"/>
      <c r="EP43" s="17"/>
      <c r="EQ43" s="17">
        <v>0</v>
      </c>
      <c r="ER43" s="17"/>
      <c r="ES43" s="17"/>
      <c r="ET43" s="17"/>
      <c r="EU43" s="17">
        <v>0</v>
      </c>
      <c r="EV43" s="17">
        <v>6.5</v>
      </c>
      <c r="EW43" s="17">
        <v>6.39</v>
      </c>
      <c r="EX43" s="17">
        <v>6.39</v>
      </c>
      <c r="EY43" s="17">
        <v>0.11</v>
      </c>
      <c r="EZ43" s="17"/>
      <c r="FA43" s="17"/>
      <c r="FB43" s="17"/>
      <c r="FC43" s="17">
        <v>0</v>
      </c>
      <c r="FD43" s="17">
        <v>22.9</v>
      </c>
      <c r="FE43" s="17">
        <v>30.000630000000001</v>
      </c>
      <c r="FF43" s="17">
        <v>30.000620000000001</v>
      </c>
      <c r="FG43" s="17">
        <v>-7.1006200000000002</v>
      </c>
      <c r="FH43" s="17">
        <v>119.4</v>
      </c>
      <c r="FI43" s="17">
        <v>52.692219999999999</v>
      </c>
      <c r="FJ43" s="17">
        <v>76.299459999999996</v>
      </c>
      <c r="FK43" s="17">
        <v>43.100540000000002</v>
      </c>
      <c r="FL43" s="17"/>
      <c r="FM43" s="17"/>
      <c r="FN43" s="17"/>
      <c r="FO43" s="17">
        <v>0</v>
      </c>
      <c r="FP43" s="17">
        <v>18.2</v>
      </c>
      <c r="FQ43" s="17">
        <v>16.68403</v>
      </c>
      <c r="FR43" s="17">
        <v>16.68403</v>
      </c>
      <c r="FS43" s="17">
        <v>1.51597</v>
      </c>
      <c r="FT43" s="17">
        <v>5.6</v>
      </c>
      <c r="FU43" s="17"/>
      <c r="FV43" s="17"/>
      <c r="FW43" s="17">
        <v>5.6</v>
      </c>
      <c r="FX43" s="17">
        <v>63.8</v>
      </c>
      <c r="FY43" s="17">
        <v>63.409889999999997</v>
      </c>
      <c r="FZ43" s="17">
        <v>63.409880000000001</v>
      </c>
      <c r="GA43" s="17">
        <v>0.39012000000000002</v>
      </c>
      <c r="GB43" s="17">
        <v>180</v>
      </c>
      <c r="GC43" s="17">
        <v>184.91498000000001</v>
      </c>
      <c r="GD43" s="17">
        <v>184.91498000000001</v>
      </c>
      <c r="GE43" s="17">
        <v>-4.9149799999999999</v>
      </c>
      <c r="GF43" s="17">
        <v>180.4</v>
      </c>
      <c r="GG43" s="17">
        <v>184.91498000000001</v>
      </c>
      <c r="GH43" s="17">
        <v>184.91498000000001</v>
      </c>
      <c r="GI43" s="17">
        <v>-4.5149800000000004</v>
      </c>
      <c r="GJ43" s="17">
        <v>184.8</v>
      </c>
      <c r="GK43" s="17">
        <v>185.47028</v>
      </c>
      <c r="GL43" s="17">
        <v>185.47028</v>
      </c>
      <c r="GM43" s="17">
        <v>-0.67027999999999999</v>
      </c>
      <c r="GN43" s="17">
        <v>85.3</v>
      </c>
      <c r="GO43" s="17">
        <v>96.88758</v>
      </c>
      <c r="GP43" s="17">
        <v>84.982230000000001</v>
      </c>
      <c r="GQ43" s="17">
        <v>0.31777</v>
      </c>
      <c r="GR43" s="17">
        <v>7.5</v>
      </c>
      <c r="GS43" s="17">
        <v>7.9823300000000001</v>
      </c>
      <c r="GT43" s="17">
        <v>7.9823300000000001</v>
      </c>
      <c r="GU43" s="17">
        <v>-0.48232999999999998</v>
      </c>
      <c r="GV43" s="17">
        <v>9.1</v>
      </c>
      <c r="GW43" s="17">
        <v>8.3742099999999997</v>
      </c>
      <c r="GX43" s="17">
        <v>8.3742099999999997</v>
      </c>
      <c r="GY43" s="17">
        <v>0.72579000000000005</v>
      </c>
      <c r="GZ43" s="17">
        <v>20.100000000000001</v>
      </c>
      <c r="HA43" s="17">
        <v>16.68534</v>
      </c>
      <c r="HB43" s="17">
        <v>10.84868</v>
      </c>
      <c r="HC43" s="17">
        <v>9.2513199999999998</v>
      </c>
      <c r="HD43" s="17"/>
      <c r="HE43" s="17"/>
      <c r="HF43" s="17"/>
      <c r="HG43" s="17">
        <v>0</v>
      </c>
      <c r="HH43" s="17">
        <v>2</v>
      </c>
      <c r="HI43" s="17">
        <v>1.97359</v>
      </c>
      <c r="HJ43" s="17">
        <v>1.97359</v>
      </c>
      <c r="HK43" s="17">
        <v>2.6409999999999999E-2</v>
      </c>
      <c r="HL43" s="17">
        <v>11.6</v>
      </c>
      <c r="HM43" s="17">
        <v>13.13129</v>
      </c>
      <c r="HN43" s="17">
        <v>26.26258</v>
      </c>
      <c r="HO43" s="17">
        <v>-14.66258</v>
      </c>
      <c r="HP43" s="17">
        <v>85.9</v>
      </c>
      <c r="HQ43" s="17">
        <v>87.116889999999998</v>
      </c>
      <c r="HR43" s="17">
        <v>59.904940000000003</v>
      </c>
      <c r="HS43" s="17">
        <v>25.995059999999999</v>
      </c>
      <c r="HT43" s="17"/>
      <c r="HU43" s="17"/>
      <c r="HV43" s="17"/>
      <c r="HW43" s="17">
        <v>0</v>
      </c>
      <c r="HX43" s="17"/>
      <c r="HY43" s="17"/>
      <c r="HZ43" s="17"/>
      <c r="IA43" s="17">
        <v>0</v>
      </c>
      <c r="IB43" s="17">
        <v>82.3</v>
      </c>
      <c r="IC43" s="17">
        <v>85.482060000000004</v>
      </c>
      <c r="ID43" s="17">
        <v>85.481390000000005</v>
      </c>
      <c r="IE43" s="17">
        <v>-3.1813899999999999</v>
      </c>
      <c r="IF43" s="17"/>
      <c r="IG43" s="17"/>
      <c r="IH43" s="17">
        <v>25.773199999999999</v>
      </c>
      <c r="II43" s="17">
        <v>-25.773199999999999</v>
      </c>
      <c r="IJ43" s="17"/>
      <c r="IK43" s="17"/>
      <c r="IL43" s="17"/>
      <c r="IM43" s="17">
        <v>0</v>
      </c>
      <c r="IN43" s="17">
        <v>46.2</v>
      </c>
      <c r="IO43" s="17">
        <v>45.221359999999997</v>
      </c>
      <c r="IP43" s="17"/>
      <c r="IQ43" s="17">
        <v>46.2</v>
      </c>
      <c r="IR43" s="17"/>
      <c r="IS43" s="17"/>
      <c r="IT43" s="17"/>
      <c r="IU43" s="17">
        <v>0</v>
      </c>
      <c r="IV43" s="17"/>
      <c r="IW43" s="17"/>
      <c r="IX43" s="17"/>
      <c r="IY43" s="17">
        <v>0</v>
      </c>
      <c r="IZ43" s="17"/>
      <c r="JA43" s="17"/>
      <c r="JB43" s="17"/>
      <c r="JC43" s="17">
        <v>0</v>
      </c>
      <c r="JD43" s="17">
        <v>70.099999999999994</v>
      </c>
      <c r="JE43" s="17">
        <v>84.600849999999994</v>
      </c>
      <c r="JF43" s="17">
        <v>77.049700000000001</v>
      </c>
      <c r="JG43" s="17">
        <v>-6.9497</v>
      </c>
      <c r="JH43" s="17">
        <v>177.1</v>
      </c>
      <c r="JI43" s="17">
        <v>185.20330000000001</v>
      </c>
      <c r="JJ43" s="17">
        <v>185.20330000000001</v>
      </c>
      <c r="JK43" s="17">
        <v>-8.1033000000000008</v>
      </c>
      <c r="JL43" s="17">
        <v>174.9</v>
      </c>
      <c r="JM43" s="17">
        <v>185.20330000000001</v>
      </c>
      <c r="JN43" s="17">
        <v>185.20330000000001</v>
      </c>
      <c r="JO43" s="17">
        <v>-10.3033</v>
      </c>
      <c r="JP43" s="17">
        <v>200</v>
      </c>
      <c r="JQ43" s="17">
        <v>185.20330000000001</v>
      </c>
      <c r="JR43" s="17">
        <v>185.20330000000001</v>
      </c>
      <c r="JS43" s="17">
        <v>14.7967</v>
      </c>
      <c r="JT43" s="17">
        <v>271.39999999999998</v>
      </c>
      <c r="JU43" s="17">
        <v>278.63920000000002</v>
      </c>
      <c r="JV43" s="17">
        <v>278.63920000000002</v>
      </c>
      <c r="JW43" s="17">
        <v>-7.2392000000000003</v>
      </c>
      <c r="JX43" s="17">
        <v>76.2</v>
      </c>
      <c r="JY43" s="17">
        <v>73.590999999999994</v>
      </c>
      <c r="JZ43" s="17">
        <v>73.590990000000005</v>
      </c>
      <c r="KA43" s="17">
        <v>2.6090100000000001</v>
      </c>
      <c r="KB43" s="17">
        <v>36.9</v>
      </c>
      <c r="KC43" s="17">
        <v>36.905990000000003</v>
      </c>
      <c r="KD43" s="17">
        <v>36.905990000000003</v>
      </c>
      <c r="KE43" s="17">
        <v>-5.9899999999999997E-3</v>
      </c>
      <c r="KF43" s="17"/>
      <c r="KG43" s="17"/>
      <c r="KH43" s="17"/>
      <c r="KI43" s="17">
        <v>0</v>
      </c>
      <c r="KJ43" s="17"/>
      <c r="KK43" s="17"/>
      <c r="KL43" s="17"/>
      <c r="KM43" s="17">
        <v>0</v>
      </c>
      <c r="KN43" s="17"/>
      <c r="KO43" s="17"/>
      <c r="KP43" s="17"/>
      <c r="KQ43" s="17">
        <v>0</v>
      </c>
      <c r="KR43" s="17"/>
      <c r="KS43" s="17"/>
      <c r="KT43" s="17"/>
      <c r="KU43" s="17">
        <v>0</v>
      </c>
      <c r="KV43" s="17"/>
      <c r="KW43" s="17"/>
      <c r="KX43" s="17"/>
      <c r="KY43" s="17">
        <v>0</v>
      </c>
      <c r="KZ43" s="17"/>
      <c r="LA43" s="17"/>
      <c r="LB43" s="17"/>
      <c r="LC43" s="17">
        <v>0</v>
      </c>
      <c r="LD43" s="17">
        <v>0.8</v>
      </c>
      <c r="LE43" s="17">
        <v>0.37169999999999997</v>
      </c>
      <c r="LF43" s="17">
        <v>0.37169000000000002</v>
      </c>
      <c r="LG43" s="17">
        <v>0.42831000000000002</v>
      </c>
      <c r="LH43" s="17">
        <v>193.3</v>
      </c>
      <c r="LI43" s="17">
        <v>173.51276999999999</v>
      </c>
      <c r="LJ43" s="17">
        <v>127.73587999999999</v>
      </c>
      <c r="LK43" s="17">
        <v>65.564120000000003</v>
      </c>
      <c r="LL43" s="17">
        <v>75.900000000000006</v>
      </c>
      <c r="LM43" s="17">
        <v>99.005650000000003</v>
      </c>
      <c r="LN43" s="17">
        <v>92.352869999999996</v>
      </c>
      <c r="LO43" s="17">
        <v>-16.452870000000001</v>
      </c>
      <c r="LP43" s="17">
        <v>61.5</v>
      </c>
      <c r="LQ43" s="17">
        <v>67.133979999999994</v>
      </c>
      <c r="LR43" s="17">
        <v>67.133979999999994</v>
      </c>
      <c r="LS43" s="17">
        <v>-5.6339800000000002</v>
      </c>
      <c r="LT43" s="17">
        <v>67.3</v>
      </c>
      <c r="LU43" s="17">
        <v>74.869829999999993</v>
      </c>
      <c r="LV43" s="17">
        <v>72.374570000000006</v>
      </c>
      <c r="LW43" s="17">
        <v>-5.0745699999999996</v>
      </c>
      <c r="LX43" s="17">
        <v>29.2</v>
      </c>
      <c r="LY43" s="17">
        <v>29.951460000000001</v>
      </c>
      <c r="LZ43" s="17">
        <v>29.951450000000001</v>
      </c>
      <c r="MA43" s="17">
        <v>-0.75144999999999995</v>
      </c>
      <c r="MB43" s="17"/>
      <c r="MC43" s="17"/>
      <c r="MD43" s="17"/>
      <c r="ME43" s="17">
        <v>0</v>
      </c>
      <c r="MF43" s="17"/>
      <c r="MG43" s="17"/>
      <c r="MH43" s="17"/>
      <c r="MI43" s="17">
        <v>0</v>
      </c>
      <c r="MJ43" s="17"/>
      <c r="MK43" s="17"/>
      <c r="ML43" s="17"/>
      <c r="MM43" s="17">
        <v>0</v>
      </c>
      <c r="MN43" s="17">
        <v>145.80000000000001</v>
      </c>
      <c r="MO43" s="17">
        <v>151.08876000000001</v>
      </c>
      <c r="MP43" s="17">
        <v>159.10801000000001</v>
      </c>
      <c r="MQ43" s="17">
        <v>-13.308009999999999</v>
      </c>
      <c r="MR43" s="17">
        <v>148</v>
      </c>
      <c r="MS43" s="17">
        <v>151.08876000000001</v>
      </c>
      <c r="MT43" s="17">
        <v>159.10801000000001</v>
      </c>
      <c r="MU43" s="17">
        <v>-11.10801</v>
      </c>
      <c r="MV43" s="17">
        <v>148.30000000000001</v>
      </c>
      <c r="MW43" s="17">
        <v>151.54248000000001</v>
      </c>
      <c r="MX43" s="17">
        <v>159.58581000000001</v>
      </c>
      <c r="MY43" s="17">
        <v>-11.28581</v>
      </c>
      <c r="MZ43" s="17"/>
      <c r="NA43" s="17"/>
      <c r="NB43" s="17"/>
      <c r="NC43" s="17">
        <v>0</v>
      </c>
      <c r="ND43" s="17"/>
      <c r="NE43" s="17"/>
      <c r="NF43" s="17"/>
      <c r="NG43" s="17">
        <v>0</v>
      </c>
      <c r="NH43" s="17"/>
      <c r="NI43" s="17"/>
      <c r="NJ43" s="17"/>
      <c r="NK43" s="17">
        <v>0</v>
      </c>
      <c r="NL43" s="17"/>
      <c r="NM43" s="17"/>
      <c r="NN43" s="17"/>
      <c r="NO43" s="17">
        <v>0</v>
      </c>
      <c r="NP43" s="17"/>
      <c r="NQ43" s="17"/>
      <c r="NR43" s="17"/>
      <c r="NS43" s="17">
        <v>0</v>
      </c>
      <c r="NT43" s="17">
        <v>215.5</v>
      </c>
      <c r="NU43" s="17">
        <v>213.11992000000001</v>
      </c>
      <c r="NV43" s="17">
        <v>213.11998</v>
      </c>
      <c r="NW43" s="17">
        <v>2.38002</v>
      </c>
      <c r="NX43" s="17">
        <v>103.3</v>
      </c>
      <c r="NY43" s="17">
        <v>106.87996</v>
      </c>
      <c r="NZ43" s="17">
        <v>106.87999000000001</v>
      </c>
      <c r="OA43" s="17">
        <v>-3.57999</v>
      </c>
      <c r="OB43" s="17">
        <v>0.1</v>
      </c>
      <c r="OC43" s="17"/>
      <c r="OD43" s="17">
        <v>0.11700000000000001</v>
      </c>
      <c r="OE43" s="17">
        <v>-1.7000000000000001E-2</v>
      </c>
      <c r="OF43" s="17">
        <v>89</v>
      </c>
      <c r="OG43" s="17">
        <v>67.7</v>
      </c>
      <c r="OH43" s="17">
        <v>67.56</v>
      </c>
      <c r="OI43" s="17">
        <v>21.44</v>
      </c>
      <c r="OJ43" s="17">
        <v>2.2999999999999998</v>
      </c>
      <c r="OK43" s="17"/>
      <c r="OL43" s="17">
        <v>2.964</v>
      </c>
      <c r="OM43" s="17">
        <v>-0.66400000000000003</v>
      </c>
      <c r="ON43" s="17">
        <v>0</v>
      </c>
      <c r="OO43" s="17">
        <v>6.6</v>
      </c>
      <c r="OP43" s="17">
        <v>4.7489999999999997</v>
      </c>
      <c r="OQ43" s="17">
        <v>-4.7489999999999997</v>
      </c>
      <c r="OR43" s="17">
        <v>0</v>
      </c>
      <c r="OS43" s="17"/>
      <c r="OT43" s="17">
        <v>0.5</v>
      </c>
      <c r="OU43" s="17">
        <v>-0.5</v>
      </c>
      <c r="OV43" s="17">
        <v>4</v>
      </c>
      <c r="OW43" s="17">
        <v>3.6</v>
      </c>
      <c r="OX43" s="17">
        <v>3.6</v>
      </c>
      <c r="OY43" s="17">
        <v>0.4</v>
      </c>
      <c r="OZ43" s="17"/>
      <c r="PA43" s="17"/>
      <c r="PB43" s="17"/>
      <c r="PC43" s="17">
        <v>0</v>
      </c>
      <c r="PD43" s="17">
        <v>9.9</v>
      </c>
      <c r="PE43" s="17">
        <v>9.9829500000000007</v>
      </c>
      <c r="PF43" s="17">
        <v>9.0000199999999992</v>
      </c>
      <c r="PG43" s="17">
        <v>0.89998</v>
      </c>
      <c r="PH43" s="17">
        <v>2.6</v>
      </c>
      <c r="PI43" s="17">
        <v>4.7305099999999998</v>
      </c>
      <c r="PJ43" s="17">
        <v>1.46</v>
      </c>
      <c r="PK43" s="17">
        <v>1.1399999999999999</v>
      </c>
      <c r="PL43" s="17">
        <v>4.67</v>
      </c>
      <c r="PM43" s="17"/>
      <c r="PN43" s="17">
        <v>0.36840000000000001</v>
      </c>
      <c r="PO43" s="17">
        <v>4.3015999999999996</v>
      </c>
      <c r="PP43" s="17">
        <v>0.4</v>
      </c>
      <c r="PQ43" s="17">
        <v>1</v>
      </c>
      <c r="PR43" s="17">
        <v>1</v>
      </c>
      <c r="PS43" s="17">
        <v>-0.6</v>
      </c>
      <c r="PT43" s="17">
        <v>1.2</v>
      </c>
      <c r="PU43" s="17">
        <v>1.91</v>
      </c>
      <c r="PV43" s="17">
        <v>1.91</v>
      </c>
      <c r="PW43" s="17">
        <v>-0.71</v>
      </c>
      <c r="PX43" s="17">
        <v>4.2</v>
      </c>
      <c r="PY43" s="17">
        <v>4</v>
      </c>
      <c r="PZ43" s="17">
        <v>4</v>
      </c>
      <c r="QA43" s="17">
        <v>0.2</v>
      </c>
      <c r="QB43" s="17">
        <v>19.8</v>
      </c>
      <c r="QC43" s="17">
        <v>15.53398</v>
      </c>
      <c r="QD43" s="17">
        <v>15.53398</v>
      </c>
      <c r="QE43" s="17">
        <v>4.2660200000000001</v>
      </c>
      <c r="QF43" s="17">
        <v>3.4</v>
      </c>
      <c r="QG43" s="17">
        <v>3.1</v>
      </c>
      <c r="QH43" s="17">
        <v>3.1</v>
      </c>
      <c r="QI43" s="17">
        <v>0.3</v>
      </c>
      <c r="QJ43" s="17">
        <v>5.0999999999999996</v>
      </c>
      <c r="QK43" s="17">
        <v>3.1</v>
      </c>
      <c r="QL43" s="17">
        <v>3.1</v>
      </c>
      <c r="QM43" s="17">
        <v>2</v>
      </c>
      <c r="QN43" s="17">
        <v>3.4</v>
      </c>
      <c r="QO43" s="17">
        <v>3.5</v>
      </c>
      <c r="QP43" s="17">
        <v>3.5</v>
      </c>
      <c r="QQ43" s="17">
        <v>-0.1</v>
      </c>
      <c r="QR43" s="17">
        <v>16.600000000000001</v>
      </c>
      <c r="QS43" s="17">
        <v>17.475729999999999</v>
      </c>
      <c r="QT43" s="17">
        <v>17.475729999999999</v>
      </c>
      <c r="QU43" s="17">
        <v>-0.87573000000000001</v>
      </c>
      <c r="QV43" s="17">
        <v>0</v>
      </c>
      <c r="QW43" s="17"/>
      <c r="QX43" s="17">
        <v>2.3E-2</v>
      </c>
      <c r="QY43" s="17">
        <v>-2.3E-2</v>
      </c>
      <c r="QZ43" s="17">
        <v>0</v>
      </c>
      <c r="RA43" s="17"/>
      <c r="RB43" s="17">
        <v>2.7869999999999999</v>
      </c>
      <c r="RC43" s="17">
        <v>-2.7869999999999999</v>
      </c>
      <c r="RD43" s="17">
        <v>15.7</v>
      </c>
      <c r="RE43" s="17">
        <v>15.6</v>
      </c>
      <c r="RF43" s="17">
        <v>13.704000000000001</v>
      </c>
      <c r="RG43" s="17">
        <v>1.996</v>
      </c>
      <c r="RH43" s="17">
        <v>50.4</v>
      </c>
      <c r="RI43" s="17">
        <v>43.817</v>
      </c>
      <c r="RJ43" s="17">
        <v>43.817</v>
      </c>
      <c r="RK43" s="17">
        <v>6.5830000000000002</v>
      </c>
      <c r="RL43" s="17">
        <v>2.2999999999999998</v>
      </c>
      <c r="RM43" s="17">
        <v>3</v>
      </c>
      <c r="RN43" s="17">
        <v>3</v>
      </c>
      <c r="RO43" s="17">
        <v>-0.7</v>
      </c>
      <c r="RP43" s="17">
        <v>2.4</v>
      </c>
      <c r="RQ43" s="17">
        <v>2.4</v>
      </c>
      <c r="RR43" s="17">
        <v>2.4</v>
      </c>
      <c r="RS43" s="17">
        <v>0</v>
      </c>
      <c r="RT43" s="17">
        <v>2.2000000000000002</v>
      </c>
      <c r="RU43" s="17">
        <v>2.4</v>
      </c>
      <c r="RV43" s="17">
        <v>2.4</v>
      </c>
      <c r="RW43" s="17">
        <v>-0.2</v>
      </c>
      <c r="RX43" s="17">
        <v>2.4</v>
      </c>
      <c r="RY43" s="17">
        <v>2.8</v>
      </c>
      <c r="RZ43" s="17">
        <v>2.8</v>
      </c>
      <c r="SA43" s="17">
        <v>-0.4</v>
      </c>
      <c r="SB43" s="17">
        <v>0</v>
      </c>
      <c r="SC43" s="17"/>
      <c r="SD43" s="17"/>
      <c r="SE43" s="17">
        <v>0</v>
      </c>
      <c r="SF43" s="17">
        <v>1.9</v>
      </c>
      <c r="SG43" s="17">
        <v>2.1</v>
      </c>
      <c r="SH43" s="17">
        <v>2.1</v>
      </c>
      <c r="SI43" s="17">
        <v>-0.2</v>
      </c>
      <c r="SJ43" s="17">
        <v>10.3</v>
      </c>
      <c r="SK43" s="17">
        <v>19.772659999999998</v>
      </c>
      <c r="SL43" s="17">
        <v>19.77251</v>
      </c>
      <c r="SM43" s="17">
        <v>-9.4725099999999998</v>
      </c>
      <c r="SN43" s="17">
        <v>0.9</v>
      </c>
      <c r="SO43" s="17">
        <v>0.92</v>
      </c>
      <c r="SP43" s="17">
        <v>0.92</v>
      </c>
      <c r="SQ43" s="17">
        <v>-0.02</v>
      </c>
      <c r="SR43" s="17">
        <v>0</v>
      </c>
      <c r="SS43" s="17">
        <v>0.4</v>
      </c>
      <c r="ST43" s="17">
        <v>0.4</v>
      </c>
      <c r="SU43" s="17">
        <v>-0.4</v>
      </c>
      <c r="SV43" s="17">
        <v>3.9</v>
      </c>
      <c r="SW43" s="17">
        <v>4.7</v>
      </c>
      <c r="SX43" s="17">
        <v>4.7</v>
      </c>
      <c r="SY43" s="17">
        <v>-0.8</v>
      </c>
      <c r="SZ43" s="17">
        <v>2.2000000000000002</v>
      </c>
      <c r="TA43" s="17">
        <v>2.2999999999999998</v>
      </c>
      <c r="TB43" s="17">
        <v>2.2999999999999998</v>
      </c>
      <c r="TC43" s="17">
        <v>-0.1</v>
      </c>
      <c r="TD43" s="17">
        <v>3.5</v>
      </c>
      <c r="TE43" s="17">
        <v>3.5</v>
      </c>
      <c r="TF43" s="17">
        <v>3.5</v>
      </c>
      <c r="TG43" s="17">
        <v>0</v>
      </c>
      <c r="TH43" s="17">
        <v>6.2</v>
      </c>
      <c r="TI43" s="17">
        <v>5</v>
      </c>
      <c r="TJ43" s="17">
        <v>5</v>
      </c>
      <c r="TK43" s="17">
        <v>1.2</v>
      </c>
      <c r="TL43" s="17"/>
      <c r="TM43" s="17"/>
      <c r="TN43" s="17"/>
      <c r="TO43" s="17">
        <v>0</v>
      </c>
      <c r="TP43" s="17">
        <v>18.100000000000001</v>
      </c>
      <c r="TQ43" s="17">
        <v>20.190999999999999</v>
      </c>
      <c r="TR43" s="17">
        <v>20.190999999999999</v>
      </c>
      <c r="TS43" s="17">
        <v>-2.0910000000000002</v>
      </c>
      <c r="TT43" s="17">
        <v>67.400000000000006</v>
      </c>
      <c r="TU43" s="17">
        <v>70.3</v>
      </c>
      <c r="TV43" s="17">
        <v>76.456000000000003</v>
      </c>
      <c r="TW43" s="17">
        <v>-9.0559999999999992</v>
      </c>
      <c r="TX43" s="17">
        <v>0.8</v>
      </c>
      <c r="TY43" s="17"/>
      <c r="TZ43" s="17">
        <v>0.313</v>
      </c>
      <c r="UA43" s="17">
        <v>0.48699999999999999</v>
      </c>
      <c r="UB43" s="17">
        <v>44.3</v>
      </c>
      <c r="UC43" s="17">
        <v>34.799999999999997</v>
      </c>
      <c r="UD43" s="17">
        <v>32.286000000000001</v>
      </c>
      <c r="UE43" s="17">
        <v>12.013999999999999</v>
      </c>
      <c r="UF43" s="17">
        <v>51.8</v>
      </c>
      <c r="UG43" s="17">
        <v>58.3</v>
      </c>
      <c r="UH43" s="17">
        <v>52.503999999999998</v>
      </c>
      <c r="UI43" s="17">
        <v>-0.70399999999999996</v>
      </c>
      <c r="UJ43" s="17">
        <v>11</v>
      </c>
      <c r="UK43" s="17">
        <v>3.6</v>
      </c>
      <c r="UL43" s="17">
        <v>3.9</v>
      </c>
      <c r="UM43" s="17">
        <v>7.1</v>
      </c>
      <c r="UN43" s="17">
        <v>4.2</v>
      </c>
      <c r="UO43" s="17">
        <v>2.9</v>
      </c>
      <c r="UP43" s="17">
        <v>3.335</v>
      </c>
      <c r="UQ43" s="17">
        <v>0.86499999999999999</v>
      </c>
      <c r="UR43" s="17">
        <v>6.4</v>
      </c>
      <c r="US43" s="17">
        <v>8</v>
      </c>
      <c r="UT43" s="17">
        <v>5</v>
      </c>
      <c r="UU43" s="17">
        <v>1.4</v>
      </c>
      <c r="UV43" s="17">
        <v>2.1</v>
      </c>
      <c r="UW43" s="17">
        <v>2</v>
      </c>
      <c r="UX43" s="17">
        <v>2</v>
      </c>
      <c r="UY43" s="17">
        <v>0.1</v>
      </c>
      <c r="UZ43" s="17">
        <v>6.8</v>
      </c>
      <c r="VA43" s="17">
        <v>8</v>
      </c>
      <c r="VB43" s="17">
        <v>8</v>
      </c>
      <c r="VC43" s="17">
        <v>-1.2</v>
      </c>
      <c r="VD43" s="17">
        <v>4</v>
      </c>
      <c r="VE43" s="17">
        <v>4</v>
      </c>
      <c r="VF43" s="17">
        <v>4</v>
      </c>
      <c r="VG43" s="17">
        <v>0</v>
      </c>
      <c r="VH43" s="17">
        <v>4.5</v>
      </c>
      <c r="VI43" s="17">
        <v>4</v>
      </c>
      <c r="VJ43" s="17">
        <v>4</v>
      </c>
      <c r="VK43" s="17">
        <v>0.5</v>
      </c>
      <c r="VL43" s="17">
        <v>4.5</v>
      </c>
      <c r="VM43" s="17">
        <v>5</v>
      </c>
      <c r="VN43" s="17">
        <v>5</v>
      </c>
      <c r="VO43" s="17">
        <v>-0.5</v>
      </c>
      <c r="VP43" s="17">
        <v>0</v>
      </c>
      <c r="VQ43" s="17">
        <v>3.8</v>
      </c>
      <c r="VR43" s="17">
        <v>3.0779999999999998</v>
      </c>
      <c r="VS43" s="17">
        <v>-3.0779999999999998</v>
      </c>
      <c r="VT43" s="17">
        <v>11.6</v>
      </c>
      <c r="VU43" s="17"/>
      <c r="VV43" s="17">
        <v>6.3470000000000004</v>
      </c>
      <c r="VW43" s="17">
        <v>5.2530000000000001</v>
      </c>
      <c r="VX43" s="17">
        <v>0.5</v>
      </c>
      <c r="VY43" s="17"/>
      <c r="VZ43" s="17">
        <v>3.456</v>
      </c>
      <c r="WA43" s="17">
        <v>-2.956</v>
      </c>
      <c r="WB43" s="17">
        <v>3.1</v>
      </c>
      <c r="WC43" s="17"/>
      <c r="WD43" s="17">
        <v>3.9</v>
      </c>
      <c r="WE43" s="17">
        <v>-0.8</v>
      </c>
      <c r="WF43" s="17">
        <v>0.6</v>
      </c>
      <c r="WG43" s="17">
        <v>0.6</v>
      </c>
      <c r="WH43" s="17">
        <v>0.6</v>
      </c>
      <c r="WI43" s="17">
        <v>0</v>
      </c>
      <c r="WJ43" s="17">
        <v>102.9</v>
      </c>
      <c r="WK43" s="17">
        <v>86.5</v>
      </c>
      <c r="WL43" s="17">
        <v>113</v>
      </c>
      <c r="WM43" s="17">
        <v>-10.1</v>
      </c>
      <c r="WN43" s="17">
        <v>102</v>
      </c>
      <c r="WO43" s="17">
        <v>89.6</v>
      </c>
      <c r="WP43" s="17">
        <v>122</v>
      </c>
      <c r="WQ43" s="17">
        <v>-20</v>
      </c>
      <c r="WR43" s="17">
        <v>4.3</v>
      </c>
      <c r="WS43" s="17"/>
      <c r="WT43" s="17">
        <v>3.74</v>
      </c>
      <c r="WU43" s="17">
        <v>0.56000000000000005</v>
      </c>
      <c r="WV43" s="17">
        <v>0.6</v>
      </c>
      <c r="WW43" s="17"/>
      <c r="WX43" s="17">
        <v>0.69099999999999995</v>
      </c>
      <c r="WY43" s="17">
        <v>-9.0999999999999998E-2</v>
      </c>
      <c r="WZ43" s="17">
        <v>7.1</v>
      </c>
      <c r="XA43" s="17">
        <v>7.2</v>
      </c>
      <c r="XB43" s="17">
        <v>7.2</v>
      </c>
      <c r="XC43" s="17">
        <v>-0.1</v>
      </c>
      <c r="XD43" s="17"/>
      <c r="XE43" s="17"/>
      <c r="XF43" s="17"/>
      <c r="XG43" s="17">
        <v>0</v>
      </c>
      <c r="XH43" s="17">
        <v>9.4</v>
      </c>
      <c r="XI43" s="17">
        <v>10.8</v>
      </c>
      <c r="XJ43" s="17">
        <v>10.8</v>
      </c>
      <c r="XK43" s="17">
        <v>-1.4</v>
      </c>
      <c r="XL43" s="17">
        <v>27.9</v>
      </c>
      <c r="XM43" s="17">
        <v>29</v>
      </c>
      <c r="XN43" s="17">
        <v>29</v>
      </c>
      <c r="XO43" s="17">
        <v>-1.1000000000000001</v>
      </c>
      <c r="XP43" s="17">
        <v>27.9</v>
      </c>
      <c r="XQ43" s="17">
        <v>29</v>
      </c>
      <c r="XR43" s="17">
        <v>29</v>
      </c>
      <c r="XS43" s="17">
        <v>-1.1000000000000001</v>
      </c>
      <c r="XT43" s="17">
        <v>15.2</v>
      </c>
      <c r="XU43" s="17">
        <v>14</v>
      </c>
      <c r="XV43" s="17">
        <v>14</v>
      </c>
      <c r="XW43" s="17">
        <v>1.2</v>
      </c>
      <c r="XX43" s="17">
        <v>18.600000000000001</v>
      </c>
      <c r="XY43" s="17">
        <v>20.145</v>
      </c>
      <c r="XZ43" s="17">
        <v>20.145</v>
      </c>
      <c r="YA43" s="17">
        <v>-1.5449999999999999</v>
      </c>
      <c r="YB43" s="17">
        <v>7.2</v>
      </c>
      <c r="YC43" s="17">
        <v>7.67</v>
      </c>
      <c r="YD43" s="17">
        <v>7.67</v>
      </c>
      <c r="YE43" s="17">
        <v>-0.47</v>
      </c>
      <c r="YF43" s="17">
        <v>11.04</v>
      </c>
      <c r="YG43" s="17">
        <v>11</v>
      </c>
      <c r="YH43" s="17">
        <v>11</v>
      </c>
      <c r="YI43" s="17">
        <v>0.04</v>
      </c>
    </row>
    <row r="44" spans="1:659" ht="24" customHeight="1" x14ac:dyDescent="0.3">
      <c r="A44" s="1"/>
      <c r="B44" s="16" t="s">
        <v>72</v>
      </c>
      <c r="C44" s="16" t="s">
        <v>815</v>
      </c>
      <c r="D44" s="17">
        <v>140.47</v>
      </c>
      <c r="E44" s="17">
        <v>140.75238999999999</v>
      </c>
      <c r="F44" s="17">
        <v>145.99700000000001</v>
      </c>
      <c r="G44" s="17">
        <v>-5.5270000000000001</v>
      </c>
      <c r="H44" s="17">
        <v>635.20000000000005</v>
      </c>
      <c r="I44" s="17">
        <v>635.88252999999997</v>
      </c>
      <c r="J44" s="17">
        <v>635.88214000000005</v>
      </c>
      <c r="K44" s="17">
        <v>-0.68213999999999997</v>
      </c>
      <c r="L44" s="17">
        <v>216.6</v>
      </c>
      <c r="M44" s="17">
        <v>206.86389</v>
      </c>
      <c r="N44" s="17">
        <v>206.86376000000001</v>
      </c>
      <c r="O44" s="17">
        <v>9.7362400000000004</v>
      </c>
      <c r="P44" s="17"/>
      <c r="Q44" s="17"/>
      <c r="R44" s="17"/>
      <c r="S44" s="17">
        <v>0</v>
      </c>
      <c r="T44" s="17"/>
      <c r="U44" s="17"/>
      <c r="V44" s="17"/>
      <c r="W44" s="17">
        <v>0</v>
      </c>
      <c r="X44" s="17">
        <v>19.899999999999999</v>
      </c>
      <c r="Y44" s="17">
        <v>61.228140000000003</v>
      </c>
      <c r="Z44" s="17">
        <v>12.09102</v>
      </c>
      <c r="AA44" s="17">
        <v>7.80898</v>
      </c>
      <c r="AB44" s="17">
        <v>80.599999999999994</v>
      </c>
      <c r="AC44" s="17">
        <v>67.995900000000006</v>
      </c>
      <c r="AD44" s="17">
        <v>66.766000000000005</v>
      </c>
      <c r="AE44" s="17">
        <v>13.834</v>
      </c>
      <c r="AF44" s="17"/>
      <c r="AG44" s="17"/>
      <c r="AH44" s="17"/>
      <c r="AI44" s="17">
        <v>0</v>
      </c>
      <c r="AJ44" s="17"/>
      <c r="AK44" s="17"/>
      <c r="AL44" s="17">
        <v>87.241619999999998</v>
      </c>
      <c r="AM44" s="17">
        <v>-87.241619999999998</v>
      </c>
      <c r="AN44" s="17">
        <v>187.6</v>
      </c>
      <c r="AO44" s="17">
        <v>196.22801999999999</v>
      </c>
      <c r="AP44" s="17">
        <v>196.22801999999999</v>
      </c>
      <c r="AQ44" s="17">
        <v>-8.6280199999999994</v>
      </c>
      <c r="AR44" s="17">
        <v>207.3</v>
      </c>
      <c r="AS44" s="17">
        <v>196.22801999999999</v>
      </c>
      <c r="AT44" s="17">
        <v>196.22801999999999</v>
      </c>
      <c r="AU44" s="17">
        <v>11.07198</v>
      </c>
      <c r="AV44" s="17">
        <v>211.1</v>
      </c>
      <c r="AW44" s="17">
        <v>196.22801999999999</v>
      </c>
      <c r="AX44" s="17">
        <v>196.22801999999999</v>
      </c>
      <c r="AY44" s="17">
        <v>14.871980000000001</v>
      </c>
      <c r="AZ44" s="17">
        <v>280.89999999999998</v>
      </c>
      <c r="BA44" s="17">
        <v>295.22593999999998</v>
      </c>
      <c r="BB44" s="17">
        <v>295.22593000000001</v>
      </c>
      <c r="BC44" s="17">
        <v>-14.32593</v>
      </c>
      <c r="BD44" s="17">
        <v>214.7</v>
      </c>
      <c r="BE44" s="17">
        <v>207.04164</v>
      </c>
      <c r="BF44" s="17">
        <v>207.04164</v>
      </c>
      <c r="BG44" s="17">
        <v>7.6583600000000001</v>
      </c>
      <c r="BH44" s="17">
        <v>110.9</v>
      </c>
      <c r="BI44" s="17">
        <v>103.83168999999999</v>
      </c>
      <c r="BJ44" s="17">
        <v>103.83168999999999</v>
      </c>
      <c r="BK44" s="17">
        <v>7.0683100000000003</v>
      </c>
      <c r="BL44" s="17">
        <v>545.29999999999995</v>
      </c>
      <c r="BM44" s="17">
        <v>542.07105999999999</v>
      </c>
      <c r="BN44" s="17">
        <v>496.48394999999999</v>
      </c>
      <c r="BO44" s="17">
        <v>48.816049999999997</v>
      </c>
      <c r="BP44" s="17">
        <v>3</v>
      </c>
      <c r="BQ44" s="17">
        <v>3.4527100000000002</v>
      </c>
      <c r="BR44" s="17">
        <v>3.4527100000000002</v>
      </c>
      <c r="BS44" s="17">
        <v>-0.45271</v>
      </c>
      <c r="BT44" s="17"/>
      <c r="BU44" s="17"/>
      <c r="BV44" s="17"/>
      <c r="BW44" s="17">
        <v>0</v>
      </c>
      <c r="BX44" s="17"/>
      <c r="BY44" s="17"/>
      <c r="BZ44" s="17"/>
      <c r="CA44" s="17">
        <v>0</v>
      </c>
      <c r="CB44" s="17"/>
      <c r="CC44" s="17"/>
      <c r="CD44" s="17"/>
      <c r="CE44" s="17">
        <v>0</v>
      </c>
      <c r="CF44" s="17"/>
      <c r="CG44" s="17"/>
      <c r="CH44" s="17"/>
      <c r="CI44" s="17">
        <v>0</v>
      </c>
      <c r="CJ44" s="17">
        <v>123.5</v>
      </c>
      <c r="CK44" s="17">
        <v>116.04233000000001</v>
      </c>
      <c r="CL44" s="17">
        <v>116.04233000000001</v>
      </c>
      <c r="CM44" s="17">
        <v>7.4576700000000002</v>
      </c>
      <c r="CN44" s="17">
        <v>10.9</v>
      </c>
      <c r="CO44" s="17">
        <v>5.1333399999999996</v>
      </c>
      <c r="CP44" s="17">
        <v>5.1333399999999996</v>
      </c>
      <c r="CQ44" s="17">
        <v>5.7666599999999999</v>
      </c>
      <c r="CR44" s="17">
        <v>7.5</v>
      </c>
      <c r="CS44" s="17">
        <v>2.8177599999999998</v>
      </c>
      <c r="CT44" s="17">
        <v>2.8177500000000002</v>
      </c>
      <c r="CU44" s="17">
        <v>4.6822499999999998</v>
      </c>
      <c r="CV44" s="17"/>
      <c r="CW44" s="17"/>
      <c r="CX44" s="17"/>
      <c r="CY44" s="17">
        <v>0</v>
      </c>
      <c r="CZ44" s="17">
        <v>6.8</v>
      </c>
      <c r="DA44" s="17">
        <v>6.8787000000000003</v>
      </c>
      <c r="DB44" s="17">
        <v>6.8787000000000003</v>
      </c>
      <c r="DC44" s="17">
        <v>-7.8700000000000006E-2</v>
      </c>
      <c r="DD44" s="17">
        <v>14.2</v>
      </c>
      <c r="DE44" s="17">
        <v>14.919420000000001</v>
      </c>
      <c r="DF44" s="17">
        <v>14.919409999999999</v>
      </c>
      <c r="DG44" s="17">
        <v>-0.71940999999999999</v>
      </c>
      <c r="DH44" s="17">
        <v>139.4</v>
      </c>
      <c r="DI44" s="17">
        <v>118.21306</v>
      </c>
      <c r="DJ44" s="17">
        <v>112.81554</v>
      </c>
      <c r="DK44" s="17">
        <v>26.58446</v>
      </c>
      <c r="DL44" s="17"/>
      <c r="DM44" s="17"/>
      <c r="DN44" s="17"/>
      <c r="DO44" s="17">
        <v>0</v>
      </c>
      <c r="DP44" s="17"/>
      <c r="DQ44" s="17"/>
      <c r="DR44" s="17"/>
      <c r="DS44" s="17">
        <v>0</v>
      </c>
      <c r="DT44" s="17">
        <v>0</v>
      </c>
      <c r="DU44" s="17"/>
      <c r="DV44" s="17"/>
      <c r="DW44" s="17">
        <v>0</v>
      </c>
      <c r="DX44" s="17"/>
      <c r="DY44" s="17"/>
      <c r="DZ44" s="17"/>
      <c r="EA44" s="17">
        <v>0</v>
      </c>
      <c r="EB44" s="17">
        <v>70</v>
      </c>
      <c r="EC44" s="17">
        <v>97.052549999999997</v>
      </c>
      <c r="ED44" s="17">
        <v>106.23617</v>
      </c>
      <c r="EE44" s="17">
        <v>-36.236170000000001</v>
      </c>
      <c r="EF44" s="17">
        <v>52.8</v>
      </c>
      <c r="EG44" s="17">
        <v>144.05205000000001</v>
      </c>
      <c r="EH44" s="17">
        <v>146.19965999999999</v>
      </c>
      <c r="EI44" s="17">
        <v>-93.399659999999997</v>
      </c>
      <c r="EJ44" s="17"/>
      <c r="EK44" s="17"/>
      <c r="EL44" s="17"/>
      <c r="EM44" s="17">
        <v>0</v>
      </c>
      <c r="EN44" s="17"/>
      <c r="EO44" s="17"/>
      <c r="EP44" s="17"/>
      <c r="EQ44" s="17">
        <v>0</v>
      </c>
      <c r="ER44" s="17"/>
      <c r="ES44" s="17"/>
      <c r="ET44" s="17"/>
      <c r="EU44" s="17">
        <v>0</v>
      </c>
      <c r="EV44" s="17">
        <v>6.5</v>
      </c>
      <c r="EW44" s="17">
        <v>6.39</v>
      </c>
      <c r="EX44" s="17">
        <v>6.39</v>
      </c>
      <c r="EY44" s="17">
        <v>0.11</v>
      </c>
      <c r="EZ44" s="17"/>
      <c r="FA44" s="17"/>
      <c r="FB44" s="17"/>
      <c r="FC44" s="17">
        <v>0</v>
      </c>
      <c r="FD44" s="17">
        <v>23.2</v>
      </c>
      <c r="FE44" s="17">
        <v>30.000630000000001</v>
      </c>
      <c r="FF44" s="17">
        <v>30.000620000000001</v>
      </c>
      <c r="FG44" s="17">
        <v>-6.8006200000000003</v>
      </c>
      <c r="FH44" s="17">
        <v>112.2</v>
      </c>
      <c r="FI44" s="17">
        <v>45.00282</v>
      </c>
      <c r="FJ44" s="17">
        <v>76.299329999999998</v>
      </c>
      <c r="FK44" s="17">
        <v>35.900669999999998</v>
      </c>
      <c r="FL44" s="17"/>
      <c r="FM44" s="17"/>
      <c r="FN44" s="17"/>
      <c r="FO44" s="17">
        <v>0</v>
      </c>
      <c r="FP44" s="17">
        <v>18.2</v>
      </c>
      <c r="FQ44" s="17">
        <v>16.68403</v>
      </c>
      <c r="FR44" s="17">
        <v>16.68403</v>
      </c>
      <c r="FS44" s="17">
        <v>1.51597</v>
      </c>
      <c r="FT44" s="17">
        <v>10.1</v>
      </c>
      <c r="FU44" s="17"/>
      <c r="FV44" s="17"/>
      <c r="FW44" s="17">
        <v>10.1</v>
      </c>
      <c r="FX44" s="17">
        <v>63.5</v>
      </c>
      <c r="FY44" s="17">
        <v>63.409889999999997</v>
      </c>
      <c r="FZ44" s="17">
        <v>63.409880000000001</v>
      </c>
      <c r="GA44" s="17">
        <v>9.0120000000000006E-2</v>
      </c>
      <c r="GB44" s="17">
        <v>182.8</v>
      </c>
      <c r="GC44" s="17">
        <v>184.91498000000001</v>
      </c>
      <c r="GD44" s="17">
        <v>184.91498000000001</v>
      </c>
      <c r="GE44" s="17">
        <v>-2.1149800000000001</v>
      </c>
      <c r="GF44" s="17">
        <v>183.1</v>
      </c>
      <c r="GG44" s="17">
        <v>184.91498000000001</v>
      </c>
      <c r="GH44" s="17">
        <v>184.91498000000001</v>
      </c>
      <c r="GI44" s="17">
        <v>-1.81498</v>
      </c>
      <c r="GJ44" s="17">
        <v>185.4</v>
      </c>
      <c r="GK44" s="17">
        <v>185.47028</v>
      </c>
      <c r="GL44" s="17">
        <v>185.47028</v>
      </c>
      <c r="GM44" s="17">
        <v>-7.0279999999999995E-2</v>
      </c>
      <c r="GN44" s="17">
        <v>98</v>
      </c>
      <c r="GO44" s="17">
        <v>96.88758</v>
      </c>
      <c r="GP44" s="17">
        <v>82.089280000000002</v>
      </c>
      <c r="GQ44" s="17">
        <v>15.91072</v>
      </c>
      <c r="GR44" s="17">
        <v>7.5</v>
      </c>
      <c r="GS44" s="17">
        <v>7.9823300000000001</v>
      </c>
      <c r="GT44" s="17">
        <v>7.9823300000000001</v>
      </c>
      <c r="GU44" s="17">
        <v>-0.48232999999999998</v>
      </c>
      <c r="GV44" s="17">
        <v>9</v>
      </c>
      <c r="GW44" s="17">
        <v>8.3742099999999997</v>
      </c>
      <c r="GX44" s="17">
        <v>8.3742099999999997</v>
      </c>
      <c r="GY44" s="17">
        <v>0.62578999999999996</v>
      </c>
      <c r="GZ44" s="17">
        <v>11.9</v>
      </c>
      <c r="HA44" s="17">
        <v>12.00361</v>
      </c>
      <c r="HB44" s="17">
        <v>10.84868</v>
      </c>
      <c r="HC44" s="17">
        <v>1.05132</v>
      </c>
      <c r="HD44" s="17"/>
      <c r="HE44" s="17"/>
      <c r="HF44" s="17"/>
      <c r="HG44" s="17">
        <v>0</v>
      </c>
      <c r="HH44" s="17">
        <v>2</v>
      </c>
      <c r="HI44" s="17">
        <v>1.97359</v>
      </c>
      <c r="HJ44" s="17">
        <v>1.97359</v>
      </c>
      <c r="HK44" s="17">
        <v>2.6409999999999999E-2</v>
      </c>
      <c r="HL44" s="17">
        <v>11.9</v>
      </c>
      <c r="HM44" s="17">
        <v>13.13129</v>
      </c>
      <c r="HN44" s="17">
        <v>26.26258</v>
      </c>
      <c r="HO44" s="17">
        <v>-14.362579999999999</v>
      </c>
      <c r="HP44" s="17">
        <v>44</v>
      </c>
      <c r="HQ44" s="17">
        <v>85</v>
      </c>
      <c r="HR44" s="17">
        <v>41.613549999999996</v>
      </c>
      <c r="HS44" s="17">
        <v>2.38645</v>
      </c>
      <c r="HT44" s="17"/>
      <c r="HU44" s="17"/>
      <c r="HV44" s="17"/>
      <c r="HW44" s="17">
        <v>0</v>
      </c>
      <c r="HX44" s="17"/>
      <c r="HY44" s="17"/>
      <c r="HZ44" s="17"/>
      <c r="IA44" s="17">
        <v>0</v>
      </c>
      <c r="IB44" s="17">
        <v>82.5</v>
      </c>
      <c r="IC44" s="17">
        <v>85.481459999999998</v>
      </c>
      <c r="ID44" s="17">
        <v>85.481449999999995</v>
      </c>
      <c r="IE44" s="17">
        <v>-2.9814500000000002</v>
      </c>
      <c r="IF44" s="17"/>
      <c r="IG44" s="17"/>
      <c r="IH44" s="17">
        <v>25.773199999999999</v>
      </c>
      <c r="II44" s="17">
        <v>-25.773199999999999</v>
      </c>
      <c r="IJ44" s="17"/>
      <c r="IK44" s="17"/>
      <c r="IL44" s="17"/>
      <c r="IM44" s="17">
        <v>0</v>
      </c>
      <c r="IN44" s="17">
        <v>46.6</v>
      </c>
      <c r="IO44" s="17">
        <v>45.221359999999997</v>
      </c>
      <c r="IP44" s="17"/>
      <c r="IQ44" s="17">
        <v>46.6</v>
      </c>
      <c r="IR44" s="17"/>
      <c r="IS44" s="17"/>
      <c r="IT44" s="17"/>
      <c r="IU44" s="17">
        <v>0</v>
      </c>
      <c r="IV44" s="17"/>
      <c r="IW44" s="17"/>
      <c r="IX44" s="17"/>
      <c r="IY44" s="17">
        <v>0</v>
      </c>
      <c r="IZ44" s="17"/>
      <c r="JA44" s="17"/>
      <c r="JB44" s="17"/>
      <c r="JC44" s="17">
        <v>0</v>
      </c>
      <c r="JD44" s="17">
        <v>86.1</v>
      </c>
      <c r="JE44" s="17">
        <v>84.600849999999994</v>
      </c>
      <c r="JF44" s="17">
        <v>73.529750000000007</v>
      </c>
      <c r="JG44" s="17">
        <v>12.57025</v>
      </c>
      <c r="JH44" s="17">
        <v>177.7</v>
      </c>
      <c r="JI44" s="17">
        <v>185.26756</v>
      </c>
      <c r="JJ44" s="17">
        <v>185.26756</v>
      </c>
      <c r="JK44" s="17">
        <v>-7.5675600000000003</v>
      </c>
      <c r="JL44" s="17">
        <v>175.5</v>
      </c>
      <c r="JM44" s="17">
        <v>185.26756</v>
      </c>
      <c r="JN44" s="17">
        <v>185.26756</v>
      </c>
      <c r="JO44" s="17">
        <v>-9.7675599999999996</v>
      </c>
      <c r="JP44" s="17">
        <v>200</v>
      </c>
      <c r="JQ44" s="17">
        <v>185.26756</v>
      </c>
      <c r="JR44" s="17">
        <v>185.26756</v>
      </c>
      <c r="JS44" s="17">
        <v>14.73244</v>
      </c>
      <c r="JT44" s="17">
        <v>273</v>
      </c>
      <c r="JU44" s="17">
        <v>278.73588000000001</v>
      </c>
      <c r="JV44" s="17">
        <v>278.73588000000001</v>
      </c>
      <c r="JW44" s="17">
        <v>-5.7358799999999999</v>
      </c>
      <c r="JX44" s="17">
        <v>76.400000000000006</v>
      </c>
      <c r="JY44" s="17">
        <v>73.590999999999994</v>
      </c>
      <c r="JZ44" s="17">
        <v>73.590990000000005</v>
      </c>
      <c r="KA44" s="17">
        <v>2.8090099999999998</v>
      </c>
      <c r="KB44" s="17">
        <v>37</v>
      </c>
      <c r="KC44" s="17">
        <v>36.905990000000003</v>
      </c>
      <c r="KD44" s="17">
        <v>36.905990000000003</v>
      </c>
      <c r="KE44" s="17">
        <v>9.4009999999999996E-2</v>
      </c>
      <c r="KF44" s="17"/>
      <c r="KG44" s="17"/>
      <c r="KH44" s="17"/>
      <c r="KI44" s="17">
        <v>0</v>
      </c>
      <c r="KJ44" s="17"/>
      <c r="KK44" s="17"/>
      <c r="KL44" s="17"/>
      <c r="KM44" s="17">
        <v>0</v>
      </c>
      <c r="KN44" s="17"/>
      <c r="KO44" s="17"/>
      <c r="KP44" s="17"/>
      <c r="KQ44" s="17">
        <v>0</v>
      </c>
      <c r="KR44" s="17"/>
      <c r="KS44" s="17"/>
      <c r="KT44" s="17"/>
      <c r="KU44" s="17">
        <v>0</v>
      </c>
      <c r="KV44" s="17"/>
      <c r="KW44" s="17"/>
      <c r="KX44" s="17"/>
      <c r="KY44" s="17">
        <v>0</v>
      </c>
      <c r="KZ44" s="17"/>
      <c r="LA44" s="17"/>
      <c r="LB44" s="17"/>
      <c r="LC44" s="17">
        <v>0</v>
      </c>
      <c r="LD44" s="17">
        <v>0.9</v>
      </c>
      <c r="LE44" s="17">
        <v>0.37169999999999997</v>
      </c>
      <c r="LF44" s="17">
        <v>0.37169000000000002</v>
      </c>
      <c r="LG44" s="17">
        <v>0.52830999999999995</v>
      </c>
      <c r="LH44" s="17">
        <v>108.4</v>
      </c>
      <c r="LI44" s="17">
        <v>163.90295</v>
      </c>
      <c r="LJ44" s="17">
        <v>165.04826</v>
      </c>
      <c r="LK44" s="17">
        <v>-56.648260000000001</v>
      </c>
      <c r="LL44" s="17">
        <v>61.9</v>
      </c>
      <c r="LM44" s="17">
        <v>93.316029999999998</v>
      </c>
      <c r="LN44" s="17">
        <v>69.929019999999994</v>
      </c>
      <c r="LO44" s="17">
        <v>-8.0290199999999992</v>
      </c>
      <c r="LP44" s="17">
        <v>62</v>
      </c>
      <c r="LQ44" s="17">
        <v>67.133979999999994</v>
      </c>
      <c r="LR44" s="17">
        <v>67.133979999999994</v>
      </c>
      <c r="LS44" s="17">
        <v>-5.1339800000000002</v>
      </c>
      <c r="LT44" s="17">
        <v>67.3</v>
      </c>
      <c r="LU44" s="17">
        <v>72.867059999999995</v>
      </c>
      <c r="LV44" s="17">
        <v>63.468850000000003</v>
      </c>
      <c r="LW44" s="17">
        <v>3.8311500000000001</v>
      </c>
      <c r="LX44" s="17">
        <v>29.6</v>
      </c>
      <c r="LY44" s="17">
        <v>29.951460000000001</v>
      </c>
      <c r="LZ44" s="17">
        <v>29.951450000000001</v>
      </c>
      <c r="MA44" s="17">
        <v>-0.35144999999999998</v>
      </c>
      <c r="MB44" s="17"/>
      <c r="MC44" s="17"/>
      <c r="MD44" s="17"/>
      <c r="ME44" s="17">
        <v>0</v>
      </c>
      <c r="MF44" s="17"/>
      <c r="MG44" s="17"/>
      <c r="MH44" s="17"/>
      <c r="MI44" s="17">
        <v>0</v>
      </c>
      <c r="MJ44" s="17"/>
      <c r="MK44" s="17"/>
      <c r="ML44" s="17"/>
      <c r="MM44" s="17">
        <v>0</v>
      </c>
      <c r="MN44" s="17">
        <v>146.4</v>
      </c>
      <c r="MO44" s="17">
        <v>151.08876000000001</v>
      </c>
      <c r="MP44" s="17">
        <v>159.10801000000001</v>
      </c>
      <c r="MQ44" s="17">
        <v>-12.70801</v>
      </c>
      <c r="MR44" s="17">
        <v>149.1</v>
      </c>
      <c r="MS44" s="17">
        <v>151.08876000000001</v>
      </c>
      <c r="MT44" s="17">
        <v>159.10801000000001</v>
      </c>
      <c r="MU44" s="17">
        <v>-10.008010000000001</v>
      </c>
      <c r="MV44" s="17">
        <v>148.5</v>
      </c>
      <c r="MW44" s="17">
        <v>151.54248000000001</v>
      </c>
      <c r="MX44" s="17">
        <v>159.58581000000001</v>
      </c>
      <c r="MY44" s="17">
        <v>-11.08581</v>
      </c>
      <c r="MZ44" s="17"/>
      <c r="NA44" s="17"/>
      <c r="NB44" s="17"/>
      <c r="NC44" s="17">
        <v>0</v>
      </c>
      <c r="ND44" s="17"/>
      <c r="NE44" s="17"/>
      <c r="NF44" s="17"/>
      <c r="NG44" s="17">
        <v>0</v>
      </c>
      <c r="NH44" s="17"/>
      <c r="NI44" s="17"/>
      <c r="NJ44" s="17"/>
      <c r="NK44" s="17">
        <v>0</v>
      </c>
      <c r="NL44" s="17"/>
      <c r="NM44" s="17"/>
      <c r="NN44" s="17"/>
      <c r="NO44" s="17">
        <v>0</v>
      </c>
      <c r="NP44" s="17"/>
      <c r="NQ44" s="17"/>
      <c r="NR44" s="17"/>
      <c r="NS44" s="17">
        <v>0</v>
      </c>
      <c r="NT44" s="17">
        <v>215.8</v>
      </c>
      <c r="NU44" s="17">
        <v>213.11992000000001</v>
      </c>
      <c r="NV44" s="17">
        <v>213.11998</v>
      </c>
      <c r="NW44" s="17">
        <v>2.6800199999999998</v>
      </c>
      <c r="NX44" s="17">
        <v>103.7</v>
      </c>
      <c r="NY44" s="17">
        <v>106.87996</v>
      </c>
      <c r="NZ44" s="17">
        <v>106.87999000000001</v>
      </c>
      <c r="OA44" s="17">
        <v>-3.1799900000000001</v>
      </c>
      <c r="OB44" s="17">
        <v>0</v>
      </c>
      <c r="OC44" s="17"/>
      <c r="OD44" s="17">
        <v>5.7000000000000002E-2</v>
      </c>
      <c r="OE44" s="17">
        <v>-5.7000000000000002E-2</v>
      </c>
      <c r="OF44" s="17">
        <v>100.9</v>
      </c>
      <c r="OG44" s="17">
        <v>69.7</v>
      </c>
      <c r="OH44" s="17">
        <v>68.11</v>
      </c>
      <c r="OI44" s="17">
        <v>32.79</v>
      </c>
      <c r="OJ44" s="17">
        <v>0</v>
      </c>
      <c r="OK44" s="17"/>
      <c r="OL44" s="17">
        <v>6.4000000000000001E-2</v>
      </c>
      <c r="OM44" s="17">
        <v>-6.4000000000000001E-2</v>
      </c>
      <c r="ON44" s="17">
        <v>0</v>
      </c>
      <c r="OO44" s="17">
        <v>6.2</v>
      </c>
      <c r="OP44" s="17">
        <v>4.3250000000000002</v>
      </c>
      <c r="OQ44" s="17">
        <v>-4.3250000000000002</v>
      </c>
      <c r="OR44" s="17">
        <v>0</v>
      </c>
      <c r="OS44" s="17"/>
      <c r="OT44" s="17">
        <v>0.5</v>
      </c>
      <c r="OU44" s="17">
        <v>-0.5</v>
      </c>
      <c r="OV44" s="17">
        <v>4</v>
      </c>
      <c r="OW44" s="17">
        <v>3.6</v>
      </c>
      <c r="OX44" s="17">
        <v>3.6</v>
      </c>
      <c r="OY44" s="17">
        <v>0.4</v>
      </c>
      <c r="OZ44" s="17"/>
      <c r="PA44" s="17"/>
      <c r="PB44" s="17"/>
      <c r="PC44" s="17">
        <v>0</v>
      </c>
      <c r="PD44" s="17">
        <v>9.9</v>
      </c>
      <c r="PE44" s="17">
        <v>9.9829000000000008</v>
      </c>
      <c r="PF44" s="17">
        <v>9.0000199999999992</v>
      </c>
      <c r="PG44" s="17">
        <v>0.89998</v>
      </c>
      <c r="PH44" s="17">
        <v>1.7</v>
      </c>
      <c r="PI44" s="17">
        <v>4.7305099999999998</v>
      </c>
      <c r="PJ44" s="17">
        <v>1.46</v>
      </c>
      <c r="PK44" s="17">
        <v>0.24</v>
      </c>
      <c r="PL44" s="17">
        <v>0</v>
      </c>
      <c r="PM44" s="17"/>
      <c r="PN44" s="17"/>
      <c r="PO44" s="17">
        <v>0</v>
      </c>
      <c r="PP44" s="17">
        <v>0.4</v>
      </c>
      <c r="PQ44" s="17">
        <v>1</v>
      </c>
      <c r="PR44" s="17">
        <v>1</v>
      </c>
      <c r="PS44" s="17">
        <v>-0.6</v>
      </c>
      <c r="PT44" s="17">
        <v>1.2</v>
      </c>
      <c r="PU44" s="17">
        <v>1.91</v>
      </c>
      <c r="PV44" s="17">
        <v>1.91</v>
      </c>
      <c r="PW44" s="17">
        <v>-0.71</v>
      </c>
      <c r="PX44" s="17">
        <v>4.2</v>
      </c>
      <c r="PY44" s="17">
        <v>4</v>
      </c>
      <c r="PZ44" s="17">
        <v>4</v>
      </c>
      <c r="QA44" s="17">
        <v>0.2</v>
      </c>
      <c r="QB44" s="17">
        <v>20.2</v>
      </c>
      <c r="QC44" s="17">
        <v>15.53398</v>
      </c>
      <c r="QD44" s="17">
        <v>15.53398</v>
      </c>
      <c r="QE44" s="17">
        <v>4.6660199999999996</v>
      </c>
      <c r="QF44" s="17">
        <v>3.3</v>
      </c>
      <c r="QG44" s="17">
        <v>3.1</v>
      </c>
      <c r="QH44" s="17">
        <v>3.1</v>
      </c>
      <c r="QI44" s="17">
        <v>0.2</v>
      </c>
      <c r="QJ44" s="17">
        <v>5.0999999999999996</v>
      </c>
      <c r="QK44" s="17">
        <v>3.1</v>
      </c>
      <c r="QL44" s="17">
        <v>3.1</v>
      </c>
      <c r="QM44" s="17">
        <v>2</v>
      </c>
      <c r="QN44" s="17">
        <v>3.5</v>
      </c>
      <c r="QO44" s="17">
        <v>3.5</v>
      </c>
      <c r="QP44" s="17">
        <v>3.5</v>
      </c>
      <c r="QQ44" s="17">
        <v>0</v>
      </c>
      <c r="QR44" s="17">
        <v>16.600000000000001</v>
      </c>
      <c r="QS44" s="17">
        <v>17.475729999999999</v>
      </c>
      <c r="QT44" s="17">
        <v>17.475729999999999</v>
      </c>
      <c r="QU44" s="17">
        <v>-0.87573000000000001</v>
      </c>
      <c r="QV44" s="17">
        <v>0</v>
      </c>
      <c r="QW44" s="17"/>
      <c r="QX44" s="17"/>
      <c r="QY44" s="17">
        <v>0</v>
      </c>
      <c r="QZ44" s="17">
        <v>0</v>
      </c>
      <c r="RA44" s="17"/>
      <c r="RB44" s="17">
        <v>5.5E-2</v>
      </c>
      <c r="RC44" s="17">
        <v>-5.5E-2</v>
      </c>
      <c r="RD44" s="17">
        <v>17.100000000000001</v>
      </c>
      <c r="RE44" s="17">
        <v>16.100000000000001</v>
      </c>
      <c r="RF44" s="17">
        <v>13.984</v>
      </c>
      <c r="RG44" s="17">
        <v>3.1160000000000001</v>
      </c>
      <c r="RH44" s="17">
        <v>52</v>
      </c>
      <c r="RI44" s="17">
        <v>44.317999999999998</v>
      </c>
      <c r="RJ44" s="17">
        <v>44.317999999999998</v>
      </c>
      <c r="RK44" s="17">
        <v>7.6820000000000004</v>
      </c>
      <c r="RL44" s="17">
        <v>2.9</v>
      </c>
      <c r="RM44" s="17">
        <v>3</v>
      </c>
      <c r="RN44" s="17">
        <v>3</v>
      </c>
      <c r="RO44" s="17">
        <v>-0.1</v>
      </c>
      <c r="RP44" s="17">
        <v>2.4</v>
      </c>
      <c r="RQ44" s="17">
        <v>2.4</v>
      </c>
      <c r="RR44" s="17">
        <v>2.4</v>
      </c>
      <c r="RS44" s="17">
        <v>0</v>
      </c>
      <c r="RT44" s="17">
        <v>2.2000000000000002</v>
      </c>
      <c r="RU44" s="17">
        <v>2.4</v>
      </c>
      <c r="RV44" s="17">
        <v>2.4</v>
      </c>
      <c r="RW44" s="17">
        <v>-0.2</v>
      </c>
      <c r="RX44" s="17">
        <v>2.5</v>
      </c>
      <c r="RY44" s="17">
        <v>2.8</v>
      </c>
      <c r="RZ44" s="17">
        <v>2.8</v>
      </c>
      <c r="SA44" s="17">
        <v>-0.3</v>
      </c>
      <c r="SB44" s="17">
        <v>0</v>
      </c>
      <c r="SC44" s="17"/>
      <c r="SD44" s="17"/>
      <c r="SE44" s="17">
        <v>0</v>
      </c>
      <c r="SF44" s="17">
        <v>1.9</v>
      </c>
      <c r="SG44" s="17">
        <v>2.1</v>
      </c>
      <c r="SH44" s="17">
        <v>2.1</v>
      </c>
      <c r="SI44" s="17">
        <v>-0.2</v>
      </c>
      <c r="SJ44" s="17">
        <v>14.6</v>
      </c>
      <c r="SK44" s="17">
        <v>19.77253</v>
      </c>
      <c r="SL44" s="17">
        <v>19.77252</v>
      </c>
      <c r="SM44" s="17">
        <v>-5.1725199999999996</v>
      </c>
      <c r="SN44" s="17">
        <v>0.9</v>
      </c>
      <c r="SO44" s="17">
        <v>0.96</v>
      </c>
      <c r="SP44" s="17">
        <v>0.96</v>
      </c>
      <c r="SQ44" s="17">
        <v>-0.06</v>
      </c>
      <c r="SR44" s="17">
        <v>0</v>
      </c>
      <c r="SS44" s="17">
        <v>0.4</v>
      </c>
      <c r="ST44" s="17">
        <v>0.4</v>
      </c>
      <c r="SU44" s="17">
        <v>-0.4</v>
      </c>
      <c r="SV44" s="17">
        <v>3.9</v>
      </c>
      <c r="SW44" s="17">
        <v>4.7</v>
      </c>
      <c r="SX44" s="17">
        <v>4.7</v>
      </c>
      <c r="SY44" s="17">
        <v>-0.8</v>
      </c>
      <c r="SZ44" s="17">
        <v>2.2000000000000002</v>
      </c>
      <c r="TA44" s="17">
        <v>2.2999999999999998</v>
      </c>
      <c r="TB44" s="17">
        <v>2.2999999999999998</v>
      </c>
      <c r="TC44" s="17">
        <v>-0.1</v>
      </c>
      <c r="TD44" s="17">
        <v>3.6</v>
      </c>
      <c r="TE44" s="17">
        <v>3.5</v>
      </c>
      <c r="TF44" s="17">
        <v>3.5</v>
      </c>
      <c r="TG44" s="17">
        <v>0.1</v>
      </c>
      <c r="TH44" s="17">
        <v>6.2</v>
      </c>
      <c r="TI44" s="17">
        <v>5</v>
      </c>
      <c r="TJ44" s="17">
        <v>5</v>
      </c>
      <c r="TK44" s="17">
        <v>1.2</v>
      </c>
      <c r="TL44" s="17"/>
      <c r="TM44" s="17"/>
      <c r="TN44" s="17"/>
      <c r="TO44" s="17">
        <v>0</v>
      </c>
      <c r="TP44" s="17">
        <v>21.3</v>
      </c>
      <c r="TQ44" s="17">
        <v>19.867999999999999</v>
      </c>
      <c r="TR44" s="17">
        <v>19.867999999999999</v>
      </c>
      <c r="TS44" s="17">
        <v>1.4319999999999999</v>
      </c>
      <c r="TT44" s="17">
        <v>66.099999999999994</v>
      </c>
      <c r="TU44" s="17">
        <v>69.5</v>
      </c>
      <c r="TV44" s="17">
        <v>75.683000000000007</v>
      </c>
      <c r="TW44" s="17">
        <v>-9.5830000000000002</v>
      </c>
      <c r="TX44" s="17">
        <v>0</v>
      </c>
      <c r="TY44" s="17"/>
      <c r="TZ44" s="17"/>
      <c r="UA44" s="17">
        <v>0</v>
      </c>
      <c r="UB44" s="17">
        <v>45.6</v>
      </c>
      <c r="UC44" s="17">
        <v>36.200000000000003</v>
      </c>
      <c r="UD44" s="17">
        <v>32.140999999999998</v>
      </c>
      <c r="UE44" s="17">
        <v>13.459</v>
      </c>
      <c r="UF44" s="17">
        <v>59.8</v>
      </c>
      <c r="UG44" s="17">
        <v>60.8</v>
      </c>
      <c r="UH44" s="17">
        <v>53.661999999999999</v>
      </c>
      <c r="UI44" s="17">
        <v>6.1379999999999999</v>
      </c>
      <c r="UJ44" s="17">
        <v>10</v>
      </c>
      <c r="UK44" s="17">
        <v>3.5</v>
      </c>
      <c r="UL44" s="17">
        <v>3.569</v>
      </c>
      <c r="UM44" s="17">
        <v>6.431</v>
      </c>
      <c r="UN44" s="17">
        <v>4.8</v>
      </c>
      <c r="UO44" s="17">
        <v>2.6</v>
      </c>
      <c r="UP44" s="17">
        <v>2.9049999999999998</v>
      </c>
      <c r="UQ44" s="17">
        <v>1.895</v>
      </c>
      <c r="UR44" s="17">
        <v>6.2</v>
      </c>
      <c r="US44" s="17">
        <v>8</v>
      </c>
      <c r="UT44" s="17">
        <v>5</v>
      </c>
      <c r="UU44" s="17">
        <v>1.2</v>
      </c>
      <c r="UV44" s="17">
        <v>2.2000000000000002</v>
      </c>
      <c r="UW44" s="17">
        <v>2</v>
      </c>
      <c r="UX44" s="17">
        <v>2</v>
      </c>
      <c r="UY44" s="17">
        <v>0.2</v>
      </c>
      <c r="UZ44" s="17">
        <v>6.8</v>
      </c>
      <c r="VA44" s="17">
        <v>8</v>
      </c>
      <c r="VB44" s="17">
        <v>8</v>
      </c>
      <c r="VC44" s="17">
        <v>-1.2</v>
      </c>
      <c r="VD44" s="17">
        <v>4</v>
      </c>
      <c r="VE44" s="17">
        <v>4</v>
      </c>
      <c r="VF44" s="17">
        <v>4</v>
      </c>
      <c r="VG44" s="17">
        <v>0</v>
      </c>
      <c r="VH44" s="17">
        <v>4.5</v>
      </c>
      <c r="VI44" s="17">
        <v>4</v>
      </c>
      <c r="VJ44" s="17">
        <v>4</v>
      </c>
      <c r="VK44" s="17">
        <v>0.5</v>
      </c>
      <c r="VL44" s="17">
        <v>4.7</v>
      </c>
      <c r="VM44" s="17">
        <v>5</v>
      </c>
      <c r="VN44" s="17">
        <v>5</v>
      </c>
      <c r="VO44" s="17">
        <v>-0.3</v>
      </c>
      <c r="VP44" s="17">
        <v>0.4</v>
      </c>
      <c r="VQ44" s="17">
        <v>3.6</v>
      </c>
      <c r="VR44" s="17">
        <v>2.7229999999999999</v>
      </c>
      <c r="VS44" s="17">
        <v>-2.323</v>
      </c>
      <c r="VT44" s="17">
        <v>0</v>
      </c>
      <c r="VU44" s="17"/>
      <c r="VV44" s="17">
        <v>0.01</v>
      </c>
      <c r="VW44" s="17">
        <v>-0.01</v>
      </c>
      <c r="VX44" s="17">
        <v>0</v>
      </c>
      <c r="VY44" s="17"/>
      <c r="VZ44" s="17">
        <v>9.4E-2</v>
      </c>
      <c r="WA44" s="17">
        <v>-9.4E-2</v>
      </c>
      <c r="WB44" s="17">
        <v>0</v>
      </c>
      <c r="WC44" s="17"/>
      <c r="WD44" s="17">
        <v>2.7E-2</v>
      </c>
      <c r="WE44" s="17">
        <v>-2.7E-2</v>
      </c>
      <c r="WF44" s="17">
        <v>0.6</v>
      </c>
      <c r="WG44" s="17">
        <v>0.6</v>
      </c>
      <c r="WH44" s="17">
        <v>0.6</v>
      </c>
      <c r="WI44" s="17">
        <v>0</v>
      </c>
      <c r="WJ44" s="17">
        <v>94.2</v>
      </c>
      <c r="WK44" s="17">
        <v>82.4</v>
      </c>
      <c r="WL44" s="17">
        <v>111</v>
      </c>
      <c r="WM44" s="17">
        <v>-16.8</v>
      </c>
      <c r="WN44" s="17">
        <v>91.5</v>
      </c>
      <c r="WO44" s="17">
        <v>79.599999999999994</v>
      </c>
      <c r="WP44" s="17">
        <v>115</v>
      </c>
      <c r="WQ44" s="17">
        <v>-23.5</v>
      </c>
      <c r="WR44" s="17">
        <v>0</v>
      </c>
      <c r="WS44" s="17"/>
      <c r="WT44" s="17">
        <v>4.5999999999999999E-2</v>
      </c>
      <c r="WU44" s="17">
        <v>-4.5999999999999999E-2</v>
      </c>
      <c r="WV44" s="17">
        <v>0</v>
      </c>
      <c r="WW44" s="17"/>
      <c r="WX44" s="17">
        <v>0.01</v>
      </c>
      <c r="WY44" s="17">
        <v>-0.01</v>
      </c>
      <c r="WZ44" s="17">
        <v>7.2</v>
      </c>
      <c r="XA44" s="17">
        <v>7.2</v>
      </c>
      <c r="XB44" s="17">
        <v>7.2</v>
      </c>
      <c r="XC44" s="17">
        <v>0</v>
      </c>
      <c r="XD44" s="17"/>
      <c r="XE44" s="17"/>
      <c r="XF44" s="17"/>
      <c r="XG44" s="17">
        <v>0</v>
      </c>
      <c r="XH44" s="17">
        <v>9.3000000000000007</v>
      </c>
      <c r="XI44" s="17">
        <v>10.8</v>
      </c>
      <c r="XJ44" s="17">
        <v>10.8</v>
      </c>
      <c r="XK44" s="17">
        <v>-1.5</v>
      </c>
      <c r="XL44" s="17">
        <v>27.5</v>
      </c>
      <c r="XM44" s="17">
        <v>29</v>
      </c>
      <c r="XN44" s="17">
        <v>29</v>
      </c>
      <c r="XO44" s="17">
        <v>-1.5</v>
      </c>
      <c r="XP44" s="17">
        <v>27</v>
      </c>
      <c r="XQ44" s="17">
        <v>29</v>
      </c>
      <c r="XR44" s="17">
        <v>29</v>
      </c>
      <c r="XS44" s="17">
        <v>-2</v>
      </c>
      <c r="XT44" s="17">
        <v>15.2</v>
      </c>
      <c r="XU44" s="17">
        <v>14</v>
      </c>
      <c r="XV44" s="17">
        <v>14</v>
      </c>
      <c r="XW44" s="17">
        <v>1.2</v>
      </c>
      <c r="XX44" s="17">
        <v>19.100000000000001</v>
      </c>
      <c r="XY44" s="17">
        <v>20.145</v>
      </c>
      <c r="XZ44" s="17">
        <v>20.145</v>
      </c>
      <c r="YA44" s="17">
        <v>-1.0449999999999999</v>
      </c>
      <c r="YB44" s="17">
        <v>7.1</v>
      </c>
      <c r="YC44" s="17">
        <v>7.67</v>
      </c>
      <c r="YD44" s="17">
        <v>7.67</v>
      </c>
      <c r="YE44" s="17">
        <v>-0.56999999999999995</v>
      </c>
      <c r="YF44" s="17">
        <v>11</v>
      </c>
      <c r="YG44" s="17">
        <v>11</v>
      </c>
      <c r="YH44" s="17">
        <v>11</v>
      </c>
      <c r="YI44" s="17">
        <v>0</v>
      </c>
    </row>
    <row r="45" spans="1:659" ht="24" customHeight="1" x14ac:dyDescent="0.3">
      <c r="A45" s="1"/>
      <c r="B45" s="16" t="s">
        <v>72</v>
      </c>
      <c r="C45" s="16" t="s">
        <v>816</v>
      </c>
      <c r="D45" s="17">
        <v>139.87</v>
      </c>
      <c r="E45" s="17">
        <v>144.75855000000001</v>
      </c>
      <c r="F45" s="17">
        <v>145.999</v>
      </c>
      <c r="G45" s="17">
        <v>-6.1289999999999996</v>
      </c>
      <c r="H45" s="17">
        <v>633.1</v>
      </c>
      <c r="I45" s="17">
        <v>635.88252999999997</v>
      </c>
      <c r="J45" s="17">
        <v>635.88215000000002</v>
      </c>
      <c r="K45" s="17">
        <v>-2.7821500000000001</v>
      </c>
      <c r="L45" s="17">
        <v>216.3</v>
      </c>
      <c r="M45" s="17">
        <v>206.86389</v>
      </c>
      <c r="N45" s="17">
        <v>206.86376000000001</v>
      </c>
      <c r="O45" s="17">
        <v>9.4362399999999997</v>
      </c>
      <c r="P45" s="17"/>
      <c r="Q45" s="17"/>
      <c r="R45" s="17"/>
      <c r="S45" s="17">
        <v>0</v>
      </c>
      <c r="T45" s="17"/>
      <c r="U45" s="17"/>
      <c r="V45" s="17"/>
      <c r="W45" s="17">
        <v>0</v>
      </c>
      <c r="X45" s="17">
        <v>40</v>
      </c>
      <c r="Y45" s="17">
        <v>61.228140000000003</v>
      </c>
      <c r="Z45" s="17">
        <v>12.09102</v>
      </c>
      <c r="AA45" s="17">
        <v>27.90898</v>
      </c>
      <c r="AB45" s="17">
        <v>77.8</v>
      </c>
      <c r="AC45" s="17">
        <v>67.995900000000006</v>
      </c>
      <c r="AD45" s="17">
        <v>66.766000000000005</v>
      </c>
      <c r="AE45" s="17">
        <v>11.034000000000001</v>
      </c>
      <c r="AF45" s="17"/>
      <c r="AG45" s="17"/>
      <c r="AH45" s="17"/>
      <c r="AI45" s="17">
        <v>0</v>
      </c>
      <c r="AJ45" s="17"/>
      <c r="AK45" s="17"/>
      <c r="AL45" s="17">
        <v>87.241690000000006</v>
      </c>
      <c r="AM45" s="17">
        <v>-87.241690000000006</v>
      </c>
      <c r="AN45" s="17">
        <v>188.6</v>
      </c>
      <c r="AO45" s="17">
        <v>196.22801999999999</v>
      </c>
      <c r="AP45" s="17">
        <v>196.22801999999999</v>
      </c>
      <c r="AQ45" s="17">
        <v>-7.6280200000000002</v>
      </c>
      <c r="AR45" s="17">
        <v>208.4</v>
      </c>
      <c r="AS45" s="17">
        <v>196.22801999999999</v>
      </c>
      <c r="AT45" s="17">
        <v>196.22801999999999</v>
      </c>
      <c r="AU45" s="17">
        <v>12.17198</v>
      </c>
      <c r="AV45" s="17">
        <v>211.8</v>
      </c>
      <c r="AW45" s="17">
        <v>196.22801999999999</v>
      </c>
      <c r="AX45" s="17">
        <v>196.22801999999999</v>
      </c>
      <c r="AY45" s="17">
        <v>15.57198</v>
      </c>
      <c r="AZ45" s="17">
        <v>283.10000000000002</v>
      </c>
      <c r="BA45" s="17">
        <v>295.22593999999998</v>
      </c>
      <c r="BB45" s="17">
        <v>295.22593000000001</v>
      </c>
      <c r="BC45" s="17">
        <v>-12.12593</v>
      </c>
      <c r="BD45" s="17">
        <v>215.3</v>
      </c>
      <c r="BE45" s="17">
        <v>207.04164</v>
      </c>
      <c r="BF45" s="17">
        <v>207.04164</v>
      </c>
      <c r="BG45" s="17">
        <v>8.2583599999999997</v>
      </c>
      <c r="BH45" s="17">
        <v>111.2</v>
      </c>
      <c r="BI45" s="17">
        <v>103.83168999999999</v>
      </c>
      <c r="BJ45" s="17">
        <v>103.83168999999999</v>
      </c>
      <c r="BK45" s="17">
        <v>7.3683100000000001</v>
      </c>
      <c r="BL45" s="17">
        <v>537.20000000000005</v>
      </c>
      <c r="BM45" s="17">
        <v>540.24126000000001</v>
      </c>
      <c r="BN45" s="17">
        <v>501.88956000000002</v>
      </c>
      <c r="BO45" s="17">
        <v>35.31044</v>
      </c>
      <c r="BP45" s="17">
        <v>3</v>
      </c>
      <c r="BQ45" s="17">
        <v>3.4527100000000002</v>
      </c>
      <c r="BR45" s="17">
        <v>3.4527100000000002</v>
      </c>
      <c r="BS45" s="17">
        <v>-0.45271</v>
      </c>
      <c r="BT45" s="17"/>
      <c r="BU45" s="17"/>
      <c r="BV45" s="17"/>
      <c r="BW45" s="17">
        <v>0</v>
      </c>
      <c r="BX45" s="17"/>
      <c r="BY45" s="17"/>
      <c r="BZ45" s="17"/>
      <c r="CA45" s="17">
        <v>0</v>
      </c>
      <c r="CB45" s="17"/>
      <c r="CC45" s="17"/>
      <c r="CD45" s="17"/>
      <c r="CE45" s="17">
        <v>0</v>
      </c>
      <c r="CF45" s="17"/>
      <c r="CG45" s="17"/>
      <c r="CH45" s="17"/>
      <c r="CI45" s="17">
        <v>0</v>
      </c>
      <c r="CJ45" s="17">
        <v>120.4</v>
      </c>
      <c r="CK45" s="17">
        <v>116.04233000000001</v>
      </c>
      <c r="CL45" s="17">
        <v>116.04233000000001</v>
      </c>
      <c r="CM45" s="17">
        <v>4.3576699999999997</v>
      </c>
      <c r="CN45" s="17">
        <v>11.1</v>
      </c>
      <c r="CO45" s="17">
        <v>5.1333399999999996</v>
      </c>
      <c r="CP45" s="17">
        <v>5.1333399999999996</v>
      </c>
      <c r="CQ45" s="17">
        <v>5.9666600000000001</v>
      </c>
      <c r="CR45" s="17">
        <v>7.7</v>
      </c>
      <c r="CS45" s="17">
        <v>2.8177599999999998</v>
      </c>
      <c r="CT45" s="17">
        <v>2.8177500000000002</v>
      </c>
      <c r="CU45" s="17">
        <v>4.88225</v>
      </c>
      <c r="CV45" s="17"/>
      <c r="CW45" s="17"/>
      <c r="CX45" s="17"/>
      <c r="CY45" s="17">
        <v>0</v>
      </c>
      <c r="CZ45" s="17">
        <v>6.8</v>
      </c>
      <c r="DA45" s="17">
        <v>6.8787000000000003</v>
      </c>
      <c r="DB45" s="17">
        <v>6.8787000000000003</v>
      </c>
      <c r="DC45" s="17">
        <v>-7.8700000000000006E-2</v>
      </c>
      <c r="DD45" s="17">
        <v>14.2</v>
      </c>
      <c r="DE45" s="17">
        <v>14.919420000000001</v>
      </c>
      <c r="DF45" s="17">
        <v>14.919409999999999</v>
      </c>
      <c r="DG45" s="17">
        <v>-0.71940999999999999</v>
      </c>
      <c r="DH45" s="17">
        <v>141.1</v>
      </c>
      <c r="DI45" s="17">
        <v>126.29801999999999</v>
      </c>
      <c r="DJ45" s="17">
        <v>119.95854</v>
      </c>
      <c r="DK45" s="17">
        <v>21.141459999999999</v>
      </c>
      <c r="DL45" s="17"/>
      <c r="DM45" s="17"/>
      <c r="DN45" s="17"/>
      <c r="DO45" s="17">
        <v>0</v>
      </c>
      <c r="DP45" s="17"/>
      <c r="DQ45" s="17"/>
      <c r="DR45" s="17"/>
      <c r="DS45" s="17">
        <v>0</v>
      </c>
      <c r="DT45" s="17">
        <v>0</v>
      </c>
      <c r="DU45" s="17"/>
      <c r="DV45" s="17"/>
      <c r="DW45" s="17">
        <v>0</v>
      </c>
      <c r="DX45" s="17"/>
      <c r="DY45" s="17"/>
      <c r="DZ45" s="17"/>
      <c r="EA45" s="17">
        <v>0</v>
      </c>
      <c r="EB45" s="17">
        <v>110</v>
      </c>
      <c r="EC45" s="17">
        <v>97.917469999999994</v>
      </c>
      <c r="ED45" s="17">
        <v>107.71695</v>
      </c>
      <c r="EE45" s="17">
        <v>2.2830499999999998</v>
      </c>
      <c r="EF45" s="17">
        <v>124.5</v>
      </c>
      <c r="EG45" s="17">
        <v>202.08922000000001</v>
      </c>
      <c r="EH45" s="17">
        <v>184.15028000000001</v>
      </c>
      <c r="EI45" s="17">
        <v>-59.650280000000002</v>
      </c>
      <c r="EJ45" s="17"/>
      <c r="EK45" s="17"/>
      <c r="EL45" s="17"/>
      <c r="EM45" s="17">
        <v>0</v>
      </c>
      <c r="EN45" s="17"/>
      <c r="EO45" s="17"/>
      <c r="EP45" s="17"/>
      <c r="EQ45" s="17">
        <v>0</v>
      </c>
      <c r="ER45" s="17"/>
      <c r="ES45" s="17"/>
      <c r="ET45" s="17"/>
      <c r="EU45" s="17">
        <v>0</v>
      </c>
      <c r="EV45" s="17">
        <v>6.5</v>
      </c>
      <c r="EW45" s="17">
        <v>6.39</v>
      </c>
      <c r="EX45" s="17">
        <v>6.39</v>
      </c>
      <c r="EY45" s="17">
        <v>0.11</v>
      </c>
      <c r="EZ45" s="17"/>
      <c r="FA45" s="17"/>
      <c r="FB45" s="17"/>
      <c r="FC45" s="17">
        <v>0</v>
      </c>
      <c r="FD45" s="17">
        <v>22.4</v>
      </c>
      <c r="FE45" s="17">
        <v>30.000630000000001</v>
      </c>
      <c r="FF45" s="17">
        <v>30.000620000000001</v>
      </c>
      <c r="FG45" s="17">
        <v>-7.6006200000000002</v>
      </c>
      <c r="FH45" s="17">
        <v>120.2</v>
      </c>
      <c r="FI45" s="17">
        <v>119.59026</v>
      </c>
      <c r="FJ45" s="17">
        <v>134.04472000000001</v>
      </c>
      <c r="FK45" s="17">
        <v>-13.844720000000001</v>
      </c>
      <c r="FL45" s="17"/>
      <c r="FM45" s="17"/>
      <c r="FN45" s="17"/>
      <c r="FO45" s="17">
        <v>0</v>
      </c>
      <c r="FP45" s="17">
        <v>18.2</v>
      </c>
      <c r="FQ45" s="17">
        <v>16.68403</v>
      </c>
      <c r="FR45" s="17">
        <v>16.68403</v>
      </c>
      <c r="FS45" s="17">
        <v>1.51597</v>
      </c>
      <c r="FT45" s="17">
        <v>10</v>
      </c>
      <c r="FU45" s="17"/>
      <c r="FV45" s="17"/>
      <c r="FW45" s="17">
        <v>10</v>
      </c>
      <c r="FX45" s="17">
        <v>57.3</v>
      </c>
      <c r="FY45" s="17">
        <v>63.409889999999997</v>
      </c>
      <c r="FZ45" s="17">
        <v>63.409880000000001</v>
      </c>
      <c r="GA45" s="17">
        <v>-6.1098800000000004</v>
      </c>
      <c r="GB45" s="17">
        <v>182.5</v>
      </c>
      <c r="GC45" s="17">
        <v>184.91498000000001</v>
      </c>
      <c r="GD45" s="17">
        <v>184.91498000000001</v>
      </c>
      <c r="GE45" s="17">
        <v>-2.4149799999999999</v>
      </c>
      <c r="GF45" s="17">
        <v>183.2</v>
      </c>
      <c r="GG45" s="17">
        <v>184.91498000000001</v>
      </c>
      <c r="GH45" s="17">
        <v>184.91498000000001</v>
      </c>
      <c r="GI45" s="17">
        <v>-1.7149799999999999</v>
      </c>
      <c r="GJ45" s="17">
        <v>184.8</v>
      </c>
      <c r="GK45" s="17">
        <v>185.47028</v>
      </c>
      <c r="GL45" s="17">
        <v>185.47028</v>
      </c>
      <c r="GM45" s="17">
        <v>-0.67027999999999999</v>
      </c>
      <c r="GN45" s="17">
        <v>96.6</v>
      </c>
      <c r="GO45" s="17">
        <v>96.887590000000003</v>
      </c>
      <c r="GP45" s="17">
        <v>88.053899999999999</v>
      </c>
      <c r="GQ45" s="17">
        <v>8.5460999999999991</v>
      </c>
      <c r="GR45" s="17">
        <v>7.5</v>
      </c>
      <c r="GS45" s="17">
        <v>7.9823300000000001</v>
      </c>
      <c r="GT45" s="17">
        <v>7.9823300000000001</v>
      </c>
      <c r="GU45" s="17">
        <v>-0.48232999999999998</v>
      </c>
      <c r="GV45" s="17">
        <v>9</v>
      </c>
      <c r="GW45" s="17">
        <v>8.3742099999999997</v>
      </c>
      <c r="GX45" s="17">
        <v>8.3742099999999997</v>
      </c>
      <c r="GY45" s="17">
        <v>0.62578999999999996</v>
      </c>
      <c r="GZ45" s="17">
        <v>12.1</v>
      </c>
      <c r="HA45" s="17">
        <v>12.002370000000001</v>
      </c>
      <c r="HB45" s="17">
        <v>10.84867</v>
      </c>
      <c r="HC45" s="17">
        <v>1.2513300000000001</v>
      </c>
      <c r="HD45" s="17"/>
      <c r="HE45" s="17"/>
      <c r="HF45" s="17"/>
      <c r="HG45" s="17">
        <v>0</v>
      </c>
      <c r="HH45" s="17">
        <v>2</v>
      </c>
      <c r="HI45" s="17">
        <v>1.97359</v>
      </c>
      <c r="HJ45" s="17">
        <v>1.97359</v>
      </c>
      <c r="HK45" s="17">
        <v>2.6409999999999999E-2</v>
      </c>
      <c r="HL45" s="17">
        <v>12</v>
      </c>
      <c r="HM45" s="17">
        <v>13.13129</v>
      </c>
      <c r="HN45" s="17">
        <v>26.26258</v>
      </c>
      <c r="HO45" s="17">
        <v>-14.26258</v>
      </c>
      <c r="HP45" s="17">
        <v>85.3</v>
      </c>
      <c r="HQ45" s="17">
        <v>87.116889999999998</v>
      </c>
      <c r="HR45" s="17">
        <v>79.924030000000002</v>
      </c>
      <c r="HS45" s="17">
        <v>5.3759699999999997</v>
      </c>
      <c r="HT45" s="17"/>
      <c r="HU45" s="17"/>
      <c r="HV45" s="17"/>
      <c r="HW45" s="17">
        <v>0</v>
      </c>
      <c r="HX45" s="17"/>
      <c r="HY45" s="17"/>
      <c r="HZ45" s="17"/>
      <c r="IA45" s="17">
        <v>0</v>
      </c>
      <c r="IB45" s="17">
        <v>82.6</v>
      </c>
      <c r="IC45" s="17">
        <v>85.482290000000006</v>
      </c>
      <c r="ID45" s="17">
        <v>85.481859999999998</v>
      </c>
      <c r="IE45" s="17">
        <v>-2.8818600000000001</v>
      </c>
      <c r="IF45" s="17"/>
      <c r="IG45" s="17"/>
      <c r="IH45" s="17">
        <v>25.773199999999999</v>
      </c>
      <c r="II45" s="17">
        <v>-25.773199999999999</v>
      </c>
      <c r="IJ45" s="17"/>
      <c r="IK45" s="17"/>
      <c r="IL45" s="17"/>
      <c r="IM45" s="17">
        <v>0</v>
      </c>
      <c r="IN45" s="17">
        <v>47.1</v>
      </c>
      <c r="IO45" s="17">
        <v>45.221359999999997</v>
      </c>
      <c r="IP45" s="17"/>
      <c r="IQ45" s="17">
        <v>47.1</v>
      </c>
      <c r="IR45" s="17"/>
      <c r="IS45" s="17"/>
      <c r="IT45" s="17"/>
      <c r="IU45" s="17">
        <v>0</v>
      </c>
      <c r="IV45" s="17"/>
      <c r="IW45" s="17"/>
      <c r="IX45" s="17"/>
      <c r="IY45" s="17">
        <v>0</v>
      </c>
      <c r="IZ45" s="17"/>
      <c r="JA45" s="17"/>
      <c r="JB45" s="17"/>
      <c r="JC45" s="17">
        <v>0</v>
      </c>
      <c r="JD45" s="17">
        <v>86</v>
      </c>
      <c r="JE45" s="17">
        <v>84.600859999999997</v>
      </c>
      <c r="JF45" s="17">
        <v>80.787109999999998</v>
      </c>
      <c r="JG45" s="17">
        <v>5.2128899999999998</v>
      </c>
      <c r="JH45" s="17">
        <v>178.4</v>
      </c>
      <c r="JI45" s="17">
        <v>185.36985999999999</v>
      </c>
      <c r="JJ45" s="17">
        <v>185.36985000000001</v>
      </c>
      <c r="JK45" s="17">
        <v>-6.9698500000000001</v>
      </c>
      <c r="JL45" s="17">
        <v>176.5</v>
      </c>
      <c r="JM45" s="17">
        <v>185.36985999999999</v>
      </c>
      <c r="JN45" s="17">
        <v>185.36985000000001</v>
      </c>
      <c r="JO45" s="17">
        <v>-8.8698499999999996</v>
      </c>
      <c r="JP45" s="17">
        <v>200</v>
      </c>
      <c r="JQ45" s="17">
        <v>185.36985999999999</v>
      </c>
      <c r="JR45" s="17">
        <v>185.36985000000001</v>
      </c>
      <c r="JS45" s="17">
        <v>14.63015</v>
      </c>
      <c r="JT45" s="17">
        <v>273.3</v>
      </c>
      <c r="JU45" s="17">
        <v>278.88977999999997</v>
      </c>
      <c r="JV45" s="17">
        <v>278.88977999999997</v>
      </c>
      <c r="JW45" s="17">
        <v>-5.5897800000000002</v>
      </c>
      <c r="JX45" s="17">
        <v>76.5</v>
      </c>
      <c r="JY45" s="17">
        <v>73.590999999999994</v>
      </c>
      <c r="JZ45" s="17">
        <v>73.590990000000005</v>
      </c>
      <c r="KA45" s="17">
        <v>2.9090099999999999</v>
      </c>
      <c r="KB45" s="17">
        <v>37.1</v>
      </c>
      <c r="KC45" s="17">
        <v>36.905990000000003</v>
      </c>
      <c r="KD45" s="17">
        <v>36.905990000000003</v>
      </c>
      <c r="KE45" s="17">
        <v>0.19400999999999999</v>
      </c>
      <c r="KF45" s="17"/>
      <c r="KG45" s="17"/>
      <c r="KH45" s="17"/>
      <c r="KI45" s="17">
        <v>0</v>
      </c>
      <c r="KJ45" s="17"/>
      <c r="KK45" s="17"/>
      <c r="KL45" s="17"/>
      <c r="KM45" s="17">
        <v>0</v>
      </c>
      <c r="KN45" s="17"/>
      <c r="KO45" s="17"/>
      <c r="KP45" s="17"/>
      <c r="KQ45" s="17">
        <v>0</v>
      </c>
      <c r="KR45" s="17"/>
      <c r="KS45" s="17"/>
      <c r="KT45" s="17"/>
      <c r="KU45" s="17">
        <v>0</v>
      </c>
      <c r="KV45" s="17"/>
      <c r="KW45" s="17"/>
      <c r="KX45" s="17"/>
      <c r="KY45" s="17">
        <v>0</v>
      </c>
      <c r="KZ45" s="17"/>
      <c r="LA45" s="17"/>
      <c r="LB45" s="17"/>
      <c r="LC45" s="17">
        <v>0</v>
      </c>
      <c r="LD45" s="17">
        <v>0.9</v>
      </c>
      <c r="LE45" s="17">
        <v>0.37169999999999997</v>
      </c>
      <c r="LF45" s="17">
        <v>0.37169000000000002</v>
      </c>
      <c r="LG45" s="17">
        <v>0.52830999999999995</v>
      </c>
      <c r="LH45" s="17">
        <v>173</v>
      </c>
      <c r="LI45" s="17">
        <v>175.37816000000001</v>
      </c>
      <c r="LJ45" s="17">
        <v>160.09551999999999</v>
      </c>
      <c r="LK45" s="17">
        <v>12.90448</v>
      </c>
      <c r="LL45" s="17">
        <v>88.9</v>
      </c>
      <c r="LM45" s="17">
        <v>96.373069999999998</v>
      </c>
      <c r="LN45" s="17">
        <v>67.628910000000005</v>
      </c>
      <c r="LO45" s="17">
        <v>21.271090000000001</v>
      </c>
      <c r="LP45" s="17">
        <v>64</v>
      </c>
      <c r="LQ45" s="17">
        <v>67.133979999999994</v>
      </c>
      <c r="LR45" s="17">
        <v>67.133979999999994</v>
      </c>
      <c r="LS45" s="17">
        <v>-3.1339800000000002</v>
      </c>
      <c r="LT45" s="17">
        <v>67.3</v>
      </c>
      <c r="LU45" s="17">
        <v>72.573719999999994</v>
      </c>
      <c r="LV45" s="17">
        <v>62.587479999999999</v>
      </c>
      <c r="LW45" s="17">
        <v>4.7125199999999996</v>
      </c>
      <c r="LX45" s="17">
        <v>29.4</v>
      </c>
      <c r="LY45" s="17">
        <v>29.951460000000001</v>
      </c>
      <c r="LZ45" s="17">
        <v>29.951450000000001</v>
      </c>
      <c r="MA45" s="17">
        <v>-0.55145</v>
      </c>
      <c r="MB45" s="17"/>
      <c r="MC45" s="17"/>
      <c r="MD45" s="17"/>
      <c r="ME45" s="17">
        <v>0</v>
      </c>
      <c r="MF45" s="17"/>
      <c r="MG45" s="17"/>
      <c r="MH45" s="17"/>
      <c r="MI45" s="17">
        <v>0</v>
      </c>
      <c r="MJ45" s="17"/>
      <c r="MK45" s="17"/>
      <c r="ML45" s="17"/>
      <c r="MM45" s="17">
        <v>0</v>
      </c>
      <c r="MN45" s="17">
        <v>147.30000000000001</v>
      </c>
      <c r="MO45" s="17">
        <v>151.08876000000001</v>
      </c>
      <c r="MP45" s="17">
        <v>159.10801000000001</v>
      </c>
      <c r="MQ45" s="17">
        <v>-11.808009999999999</v>
      </c>
      <c r="MR45" s="17">
        <v>149.5</v>
      </c>
      <c r="MS45" s="17">
        <v>151.08876000000001</v>
      </c>
      <c r="MT45" s="17">
        <v>159.10801000000001</v>
      </c>
      <c r="MU45" s="17">
        <v>-9.6080100000000002</v>
      </c>
      <c r="MV45" s="17">
        <v>150.30000000000001</v>
      </c>
      <c r="MW45" s="17">
        <v>151.54248000000001</v>
      </c>
      <c r="MX45" s="17">
        <v>159.58581000000001</v>
      </c>
      <c r="MY45" s="17">
        <v>-9.2858099999999997</v>
      </c>
      <c r="MZ45" s="17"/>
      <c r="NA45" s="17"/>
      <c r="NB45" s="17"/>
      <c r="NC45" s="17">
        <v>0</v>
      </c>
      <c r="ND45" s="17"/>
      <c r="NE45" s="17"/>
      <c r="NF45" s="17"/>
      <c r="NG45" s="17">
        <v>0</v>
      </c>
      <c r="NH45" s="17"/>
      <c r="NI45" s="17"/>
      <c r="NJ45" s="17"/>
      <c r="NK45" s="17">
        <v>0</v>
      </c>
      <c r="NL45" s="17"/>
      <c r="NM45" s="17"/>
      <c r="NN45" s="17"/>
      <c r="NO45" s="17">
        <v>0</v>
      </c>
      <c r="NP45" s="17"/>
      <c r="NQ45" s="17"/>
      <c r="NR45" s="17"/>
      <c r="NS45" s="17">
        <v>0</v>
      </c>
      <c r="NT45" s="17">
        <v>215.9</v>
      </c>
      <c r="NU45" s="17">
        <v>213.11992000000001</v>
      </c>
      <c r="NV45" s="17">
        <v>213.11998</v>
      </c>
      <c r="NW45" s="17">
        <v>2.7800199999999999</v>
      </c>
      <c r="NX45" s="17">
        <v>103.4</v>
      </c>
      <c r="NY45" s="17">
        <v>106.87996</v>
      </c>
      <c r="NZ45" s="17">
        <v>106.87999000000001</v>
      </c>
      <c r="OA45" s="17">
        <v>-3.4799899999999999</v>
      </c>
      <c r="OB45" s="17">
        <v>0</v>
      </c>
      <c r="OC45" s="17"/>
      <c r="OD45" s="17"/>
      <c r="OE45" s="17">
        <v>0</v>
      </c>
      <c r="OF45" s="17">
        <v>103.7</v>
      </c>
      <c r="OG45" s="17">
        <v>72.599999999999994</v>
      </c>
      <c r="OH45" s="17">
        <v>69.37</v>
      </c>
      <c r="OI45" s="17">
        <v>34.33</v>
      </c>
      <c r="OJ45" s="17">
        <v>0</v>
      </c>
      <c r="OK45" s="17"/>
      <c r="OL45" s="17"/>
      <c r="OM45" s="17">
        <v>0</v>
      </c>
      <c r="ON45" s="17">
        <v>1.3</v>
      </c>
      <c r="OO45" s="17">
        <v>4.5999999999999996</v>
      </c>
      <c r="OP45" s="17">
        <v>3.7210000000000001</v>
      </c>
      <c r="OQ45" s="17">
        <v>-2.4209999999999998</v>
      </c>
      <c r="OR45" s="17">
        <v>0</v>
      </c>
      <c r="OS45" s="17"/>
      <c r="OT45" s="17"/>
      <c r="OU45" s="17">
        <v>0</v>
      </c>
      <c r="OV45" s="17">
        <v>3.8</v>
      </c>
      <c r="OW45" s="17">
        <v>3.6</v>
      </c>
      <c r="OX45" s="17">
        <v>3.6</v>
      </c>
      <c r="OY45" s="17">
        <v>0.2</v>
      </c>
      <c r="OZ45" s="17"/>
      <c r="PA45" s="17"/>
      <c r="PB45" s="17"/>
      <c r="PC45" s="17">
        <v>0</v>
      </c>
      <c r="PD45" s="17">
        <v>9.9</v>
      </c>
      <c r="PE45" s="17">
        <v>9.9829600000000003</v>
      </c>
      <c r="PF45" s="17">
        <v>9.0000199999999992</v>
      </c>
      <c r="PG45" s="17">
        <v>0.89998</v>
      </c>
      <c r="PH45" s="17">
        <v>1.8</v>
      </c>
      <c r="PI45" s="17">
        <v>4.7305200000000003</v>
      </c>
      <c r="PJ45" s="17">
        <v>1.46</v>
      </c>
      <c r="PK45" s="17">
        <v>0.34</v>
      </c>
      <c r="PL45" s="17">
        <v>0</v>
      </c>
      <c r="PM45" s="17"/>
      <c r="PN45" s="17"/>
      <c r="PO45" s="17">
        <v>0</v>
      </c>
      <c r="PP45" s="17">
        <v>0.4</v>
      </c>
      <c r="PQ45" s="17">
        <v>1</v>
      </c>
      <c r="PR45" s="17">
        <v>1</v>
      </c>
      <c r="PS45" s="17">
        <v>-0.6</v>
      </c>
      <c r="PT45" s="17">
        <v>1.3</v>
      </c>
      <c r="PU45" s="17">
        <v>1.91</v>
      </c>
      <c r="PV45" s="17">
        <v>1.91</v>
      </c>
      <c r="PW45" s="17">
        <v>-0.61</v>
      </c>
      <c r="PX45" s="17">
        <v>4.2</v>
      </c>
      <c r="PY45" s="17">
        <v>4</v>
      </c>
      <c r="PZ45" s="17">
        <v>4</v>
      </c>
      <c r="QA45" s="17">
        <v>0.2</v>
      </c>
      <c r="QB45" s="17">
        <v>20.100000000000001</v>
      </c>
      <c r="QC45" s="17">
        <v>15.53398</v>
      </c>
      <c r="QD45" s="17">
        <v>15.53398</v>
      </c>
      <c r="QE45" s="17">
        <v>4.56602</v>
      </c>
      <c r="QF45" s="17">
        <v>3.1</v>
      </c>
      <c r="QG45" s="17">
        <v>3.1</v>
      </c>
      <c r="QH45" s="17">
        <v>3.1</v>
      </c>
      <c r="QI45" s="17">
        <v>0</v>
      </c>
      <c r="QJ45" s="17">
        <v>5.0999999999999996</v>
      </c>
      <c r="QK45" s="17">
        <v>3.1</v>
      </c>
      <c r="QL45" s="17">
        <v>3.1</v>
      </c>
      <c r="QM45" s="17">
        <v>2</v>
      </c>
      <c r="QN45" s="17">
        <v>3.5</v>
      </c>
      <c r="QO45" s="17">
        <v>3.5</v>
      </c>
      <c r="QP45" s="17">
        <v>3.5</v>
      </c>
      <c r="QQ45" s="17">
        <v>0</v>
      </c>
      <c r="QR45" s="17">
        <v>16.600000000000001</v>
      </c>
      <c r="QS45" s="17">
        <v>17.475729999999999</v>
      </c>
      <c r="QT45" s="17">
        <v>17.475729999999999</v>
      </c>
      <c r="QU45" s="17">
        <v>-0.87573000000000001</v>
      </c>
      <c r="QV45" s="17">
        <v>0</v>
      </c>
      <c r="QW45" s="17"/>
      <c r="QX45" s="17"/>
      <c r="QY45" s="17">
        <v>0</v>
      </c>
      <c r="QZ45" s="17">
        <v>0</v>
      </c>
      <c r="RA45" s="17"/>
      <c r="RB45" s="17"/>
      <c r="RC45" s="17">
        <v>0</v>
      </c>
      <c r="RD45" s="17">
        <v>19.899999999999999</v>
      </c>
      <c r="RE45" s="17">
        <v>17.399999999999999</v>
      </c>
      <c r="RF45" s="17">
        <v>14.436</v>
      </c>
      <c r="RG45" s="17">
        <v>5.4640000000000004</v>
      </c>
      <c r="RH45" s="17">
        <v>62.2</v>
      </c>
      <c r="RI45" s="17">
        <v>44.954000000000001</v>
      </c>
      <c r="RJ45" s="17">
        <v>44.954000000000001</v>
      </c>
      <c r="RK45" s="17">
        <v>17.245999999999999</v>
      </c>
      <c r="RL45" s="17">
        <v>2.9</v>
      </c>
      <c r="RM45" s="17">
        <v>3</v>
      </c>
      <c r="RN45" s="17">
        <v>3</v>
      </c>
      <c r="RO45" s="17">
        <v>-0.1</v>
      </c>
      <c r="RP45" s="17">
        <v>2.4</v>
      </c>
      <c r="RQ45" s="17">
        <v>2.4</v>
      </c>
      <c r="RR45" s="17">
        <v>2.4</v>
      </c>
      <c r="RS45" s="17">
        <v>0</v>
      </c>
      <c r="RT45" s="17">
        <v>2.4</v>
      </c>
      <c r="RU45" s="17">
        <v>2.4</v>
      </c>
      <c r="RV45" s="17">
        <v>2.4</v>
      </c>
      <c r="RW45" s="17">
        <v>0</v>
      </c>
      <c r="RX45" s="17">
        <v>2.5</v>
      </c>
      <c r="RY45" s="17">
        <v>2.8</v>
      </c>
      <c r="RZ45" s="17">
        <v>2.8</v>
      </c>
      <c r="SA45" s="17">
        <v>-0.3</v>
      </c>
      <c r="SB45" s="17">
        <v>0</v>
      </c>
      <c r="SC45" s="17"/>
      <c r="SD45" s="17"/>
      <c r="SE45" s="17">
        <v>0</v>
      </c>
      <c r="SF45" s="17">
        <v>1.9</v>
      </c>
      <c r="SG45" s="17">
        <v>2.1</v>
      </c>
      <c r="SH45" s="17">
        <v>2.1</v>
      </c>
      <c r="SI45" s="17">
        <v>-0.2</v>
      </c>
      <c r="SJ45" s="17">
        <v>19.2</v>
      </c>
      <c r="SK45" s="17">
        <v>19.77272</v>
      </c>
      <c r="SL45" s="17">
        <v>19.77262</v>
      </c>
      <c r="SM45" s="17">
        <v>-0.57262000000000002</v>
      </c>
      <c r="SN45" s="17">
        <v>1</v>
      </c>
      <c r="SO45" s="17">
        <v>0.96</v>
      </c>
      <c r="SP45" s="17">
        <v>0.96</v>
      </c>
      <c r="SQ45" s="17">
        <v>0.04</v>
      </c>
      <c r="SR45" s="17">
        <v>0</v>
      </c>
      <c r="SS45" s="17">
        <v>0.4</v>
      </c>
      <c r="ST45" s="17">
        <v>0.4</v>
      </c>
      <c r="SU45" s="17">
        <v>-0.4</v>
      </c>
      <c r="SV45" s="17">
        <v>3.9</v>
      </c>
      <c r="SW45" s="17">
        <v>4.7</v>
      </c>
      <c r="SX45" s="17">
        <v>4.7</v>
      </c>
      <c r="SY45" s="17">
        <v>-0.8</v>
      </c>
      <c r="SZ45" s="17">
        <v>2.2000000000000002</v>
      </c>
      <c r="TA45" s="17">
        <v>2.2999999999999998</v>
      </c>
      <c r="TB45" s="17">
        <v>2.2999999999999998</v>
      </c>
      <c r="TC45" s="17">
        <v>-0.1</v>
      </c>
      <c r="TD45" s="17">
        <v>3.6</v>
      </c>
      <c r="TE45" s="17">
        <v>3.5</v>
      </c>
      <c r="TF45" s="17">
        <v>3.5</v>
      </c>
      <c r="TG45" s="17">
        <v>0.1</v>
      </c>
      <c r="TH45" s="17">
        <v>5.6</v>
      </c>
      <c r="TI45" s="17">
        <v>5</v>
      </c>
      <c r="TJ45" s="17">
        <v>5</v>
      </c>
      <c r="TK45" s="17">
        <v>0.6</v>
      </c>
      <c r="TL45" s="17"/>
      <c r="TM45" s="17"/>
      <c r="TN45" s="17"/>
      <c r="TO45" s="17">
        <v>0</v>
      </c>
      <c r="TP45" s="17">
        <v>21.6</v>
      </c>
      <c r="TQ45" s="17">
        <v>19.526</v>
      </c>
      <c r="TR45" s="17">
        <v>19.526</v>
      </c>
      <c r="TS45" s="17">
        <v>2.0739999999999998</v>
      </c>
      <c r="TT45" s="17">
        <v>73.8</v>
      </c>
      <c r="TU45" s="17">
        <v>67.3</v>
      </c>
      <c r="TV45" s="17">
        <v>74.491</v>
      </c>
      <c r="TW45" s="17">
        <v>-0.69099999999999995</v>
      </c>
      <c r="TX45" s="17">
        <v>0</v>
      </c>
      <c r="TY45" s="17"/>
      <c r="TZ45" s="17"/>
      <c r="UA45" s="17">
        <v>0</v>
      </c>
      <c r="UB45" s="17">
        <v>40.799999999999997</v>
      </c>
      <c r="UC45" s="17">
        <v>37.4</v>
      </c>
      <c r="UD45" s="17">
        <v>32.094000000000001</v>
      </c>
      <c r="UE45" s="17">
        <v>8.7059999999999995</v>
      </c>
      <c r="UF45" s="17">
        <v>62.9</v>
      </c>
      <c r="UG45" s="17">
        <v>61.6</v>
      </c>
      <c r="UH45" s="17">
        <v>54.930999999999997</v>
      </c>
      <c r="UI45" s="17">
        <v>7.9690000000000003</v>
      </c>
      <c r="UJ45" s="17">
        <v>7.2</v>
      </c>
      <c r="UK45" s="17">
        <v>3.6</v>
      </c>
      <c r="UL45" s="17">
        <v>3.3140000000000001</v>
      </c>
      <c r="UM45" s="17">
        <v>3.8860000000000001</v>
      </c>
      <c r="UN45" s="17">
        <v>3.5</v>
      </c>
      <c r="UO45" s="17">
        <v>2.6</v>
      </c>
      <c r="UP45" s="17">
        <v>2.573</v>
      </c>
      <c r="UQ45" s="17">
        <v>0.92700000000000005</v>
      </c>
      <c r="UR45" s="17">
        <v>6.1</v>
      </c>
      <c r="US45" s="17">
        <v>8</v>
      </c>
      <c r="UT45" s="17">
        <v>5</v>
      </c>
      <c r="UU45" s="17">
        <v>1.1000000000000001</v>
      </c>
      <c r="UV45" s="17">
        <v>2.2000000000000002</v>
      </c>
      <c r="UW45" s="17">
        <v>2</v>
      </c>
      <c r="UX45" s="17">
        <v>2</v>
      </c>
      <c r="UY45" s="17">
        <v>0.2</v>
      </c>
      <c r="UZ45" s="17">
        <v>6.9</v>
      </c>
      <c r="VA45" s="17">
        <v>8</v>
      </c>
      <c r="VB45" s="17">
        <v>8</v>
      </c>
      <c r="VC45" s="17">
        <v>-1.1000000000000001</v>
      </c>
      <c r="VD45" s="17">
        <v>4</v>
      </c>
      <c r="VE45" s="17">
        <v>4</v>
      </c>
      <c r="VF45" s="17">
        <v>4</v>
      </c>
      <c r="VG45" s="17">
        <v>0</v>
      </c>
      <c r="VH45" s="17">
        <v>4.5</v>
      </c>
      <c r="VI45" s="17">
        <v>4</v>
      </c>
      <c r="VJ45" s="17">
        <v>4</v>
      </c>
      <c r="VK45" s="17">
        <v>0.5</v>
      </c>
      <c r="VL45" s="17">
        <v>4.7</v>
      </c>
      <c r="VM45" s="17">
        <v>5</v>
      </c>
      <c r="VN45" s="17">
        <v>5</v>
      </c>
      <c r="VO45" s="17">
        <v>-0.3</v>
      </c>
      <c r="VP45" s="17">
        <v>3.5</v>
      </c>
      <c r="VQ45" s="17">
        <v>3.3</v>
      </c>
      <c r="VR45" s="17">
        <v>2.36</v>
      </c>
      <c r="VS45" s="17">
        <v>1.1399999999999999</v>
      </c>
      <c r="VT45" s="17">
        <v>0</v>
      </c>
      <c r="VU45" s="17"/>
      <c r="VV45" s="17"/>
      <c r="VW45" s="17">
        <v>0</v>
      </c>
      <c r="VX45" s="17">
        <v>0</v>
      </c>
      <c r="VY45" s="17"/>
      <c r="VZ45" s="17"/>
      <c r="WA45" s="17">
        <v>0</v>
      </c>
      <c r="WB45" s="17">
        <v>0</v>
      </c>
      <c r="WC45" s="17"/>
      <c r="WD45" s="17"/>
      <c r="WE45" s="17">
        <v>0</v>
      </c>
      <c r="WF45" s="17">
        <v>0.6</v>
      </c>
      <c r="WG45" s="17">
        <v>0.6</v>
      </c>
      <c r="WH45" s="17">
        <v>0.6</v>
      </c>
      <c r="WI45" s="17">
        <v>0</v>
      </c>
      <c r="WJ45" s="17">
        <v>85.7</v>
      </c>
      <c r="WK45" s="17">
        <v>74.400000000000006</v>
      </c>
      <c r="WL45" s="17">
        <v>106</v>
      </c>
      <c r="WM45" s="17">
        <v>-20.3</v>
      </c>
      <c r="WN45" s="17">
        <v>69.8</v>
      </c>
      <c r="WO45" s="17">
        <v>68.2</v>
      </c>
      <c r="WP45" s="17">
        <v>107</v>
      </c>
      <c r="WQ45" s="17">
        <v>-37.200000000000003</v>
      </c>
      <c r="WR45" s="17">
        <v>0</v>
      </c>
      <c r="WS45" s="17"/>
      <c r="WT45" s="17"/>
      <c r="WU45" s="17">
        <v>0</v>
      </c>
      <c r="WV45" s="17">
        <v>0</v>
      </c>
      <c r="WW45" s="17"/>
      <c r="WX45" s="17"/>
      <c r="WY45" s="17">
        <v>0</v>
      </c>
      <c r="WZ45" s="17">
        <v>7.1</v>
      </c>
      <c r="XA45" s="17">
        <v>7.2</v>
      </c>
      <c r="XB45" s="17">
        <v>7.2</v>
      </c>
      <c r="XC45" s="17">
        <v>-0.1</v>
      </c>
      <c r="XD45" s="17"/>
      <c r="XE45" s="17"/>
      <c r="XF45" s="17"/>
      <c r="XG45" s="17">
        <v>0</v>
      </c>
      <c r="XH45" s="17">
        <v>9.3000000000000007</v>
      </c>
      <c r="XI45" s="17">
        <v>10.8</v>
      </c>
      <c r="XJ45" s="17">
        <v>10.8</v>
      </c>
      <c r="XK45" s="17">
        <v>-1.5</v>
      </c>
      <c r="XL45" s="17">
        <v>28.6</v>
      </c>
      <c r="XM45" s="17">
        <v>29</v>
      </c>
      <c r="XN45" s="17">
        <v>29</v>
      </c>
      <c r="XO45" s="17">
        <v>-0.4</v>
      </c>
      <c r="XP45" s="17">
        <v>26</v>
      </c>
      <c r="XQ45" s="17">
        <v>29</v>
      </c>
      <c r="XR45" s="17">
        <v>29</v>
      </c>
      <c r="XS45" s="17">
        <v>-3</v>
      </c>
      <c r="XT45" s="17">
        <v>14.9</v>
      </c>
      <c r="XU45" s="17">
        <v>14</v>
      </c>
      <c r="XV45" s="17">
        <v>14</v>
      </c>
      <c r="XW45" s="17">
        <v>0.9</v>
      </c>
      <c r="XX45" s="17">
        <v>19</v>
      </c>
      <c r="XY45" s="17">
        <v>20.145</v>
      </c>
      <c r="XZ45" s="17">
        <v>20.145</v>
      </c>
      <c r="YA45" s="17">
        <v>-1.145</v>
      </c>
      <c r="YB45" s="17">
        <v>7</v>
      </c>
      <c r="YC45" s="17">
        <v>7.67</v>
      </c>
      <c r="YD45" s="17">
        <v>7.67</v>
      </c>
      <c r="YE45" s="17">
        <v>-0.67</v>
      </c>
      <c r="YF45" s="17">
        <v>11.01</v>
      </c>
      <c r="YG45" s="17">
        <v>11</v>
      </c>
      <c r="YH45" s="17">
        <v>11</v>
      </c>
      <c r="YI45" s="17">
        <v>0.01</v>
      </c>
    </row>
    <row r="46" spans="1:659" ht="24" customHeight="1" x14ac:dyDescent="0.3">
      <c r="A46" s="1"/>
      <c r="B46" s="16" t="s">
        <v>72</v>
      </c>
      <c r="C46" s="16" t="s">
        <v>817</v>
      </c>
      <c r="D46" s="17">
        <v>140.13999999999999</v>
      </c>
      <c r="E46" s="17">
        <v>143.33143999999999</v>
      </c>
      <c r="F46" s="17">
        <v>145.99749</v>
      </c>
      <c r="G46" s="17">
        <v>-5.8574900000000003</v>
      </c>
      <c r="H46" s="17">
        <v>633.20000000000005</v>
      </c>
      <c r="I46" s="17">
        <v>635.88252999999997</v>
      </c>
      <c r="J46" s="17">
        <v>635.88232000000005</v>
      </c>
      <c r="K46" s="17">
        <v>-2.6823199999999998</v>
      </c>
      <c r="L46" s="17">
        <v>215.9</v>
      </c>
      <c r="M46" s="17">
        <v>206.86389</v>
      </c>
      <c r="N46" s="17">
        <v>206.86382</v>
      </c>
      <c r="O46" s="17">
        <v>9.0361799999999999</v>
      </c>
      <c r="P46" s="17"/>
      <c r="Q46" s="17"/>
      <c r="R46" s="17"/>
      <c r="S46" s="17">
        <v>0</v>
      </c>
      <c r="T46" s="17"/>
      <c r="U46" s="17"/>
      <c r="V46" s="17"/>
      <c r="W46" s="17">
        <v>0</v>
      </c>
      <c r="X46" s="17">
        <v>60</v>
      </c>
      <c r="Y46" s="17">
        <v>61.228140000000003</v>
      </c>
      <c r="Z46" s="17">
        <v>12.09384</v>
      </c>
      <c r="AA46" s="17">
        <v>47.90616</v>
      </c>
      <c r="AB46" s="17">
        <v>78</v>
      </c>
      <c r="AC46" s="17">
        <v>67.995900000000006</v>
      </c>
      <c r="AD46" s="17">
        <v>66.766000000000005</v>
      </c>
      <c r="AE46" s="17">
        <v>11.234</v>
      </c>
      <c r="AF46" s="17"/>
      <c r="AG46" s="17"/>
      <c r="AH46" s="17"/>
      <c r="AI46" s="17">
        <v>0</v>
      </c>
      <c r="AJ46" s="17"/>
      <c r="AK46" s="17"/>
      <c r="AL46" s="17">
        <v>87.241759999999999</v>
      </c>
      <c r="AM46" s="17">
        <v>-87.241759999999999</v>
      </c>
      <c r="AN46" s="17">
        <v>186.9</v>
      </c>
      <c r="AO46" s="17">
        <v>196.22801999999999</v>
      </c>
      <c r="AP46" s="17">
        <v>196.22801999999999</v>
      </c>
      <c r="AQ46" s="17">
        <v>-9.3280200000000004</v>
      </c>
      <c r="AR46" s="17">
        <v>207.3</v>
      </c>
      <c r="AS46" s="17">
        <v>196.22801999999999</v>
      </c>
      <c r="AT46" s="17">
        <v>196.22801999999999</v>
      </c>
      <c r="AU46" s="17">
        <v>11.07198</v>
      </c>
      <c r="AV46" s="17">
        <v>210.3</v>
      </c>
      <c r="AW46" s="17">
        <v>196.22801999999999</v>
      </c>
      <c r="AX46" s="17">
        <v>196.22801999999999</v>
      </c>
      <c r="AY46" s="17">
        <v>14.07198</v>
      </c>
      <c r="AZ46" s="17">
        <v>286.3</v>
      </c>
      <c r="BA46" s="17">
        <v>295.22593999999998</v>
      </c>
      <c r="BB46" s="17">
        <v>295.22593000000001</v>
      </c>
      <c r="BC46" s="17">
        <v>-8.9259299999999993</v>
      </c>
      <c r="BD46" s="17">
        <v>215.4</v>
      </c>
      <c r="BE46" s="17">
        <v>207.04164</v>
      </c>
      <c r="BF46" s="17">
        <v>207.04164</v>
      </c>
      <c r="BG46" s="17">
        <v>8.3583599999999993</v>
      </c>
      <c r="BH46" s="17">
        <v>110.8</v>
      </c>
      <c r="BI46" s="17">
        <v>103.83168999999999</v>
      </c>
      <c r="BJ46" s="17">
        <v>103.83168999999999</v>
      </c>
      <c r="BK46" s="17">
        <v>6.9683099999999998</v>
      </c>
      <c r="BL46" s="17">
        <v>512.70000000000005</v>
      </c>
      <c r="BM46" s="17">
        <v>518.05604000000005</v>
      </c>
      <c r="BN46" s="17">
        <v>461.90167000000002</v>
      </c>
      <c r="BO46" s="17">
        <v>50.79833</v>
      </c>
      <c r="BP46" s="17">
        <v>0</v>
      </c>
      <c r="BQ46" s="17">
        <v>3.4527100000000002</v>
      </c>
      <c r="BR46" s="17">
        <v>3.4527100000000002</v>
      </c>
      <c r="BS46" s="17">
        <v>-3.4527100000000002</v>
      </c>
      <c r="BT46" s="17"/>
      <c r="BU46" s="17"/>
      <c r="BV46" s="17"/>
      <c r="BW46" s="17">
        <v>0</v>
      </c>
      <c r="BX46" s="17"/>
      <c r="BY46" s="17"/>
      <c r="BZ46" s="17"/>
      <c r="CA46" s="17">
        <v>0</v>
      </c>
      <c r="CB46" s="17"/>
      <c r="CC46" s="17"/>
      <c r="CD46" s="17"/>
      <c r="CE46" s="17">
        <v>0</v>
      </c>
      <c r="CF46" s="17"/>
      <c r="CG46" s="17"/>
      <c r="CH46" s="17"/>
      <c r="CI46" s="17">
        <v>0</v>
      </c>
      <c r="CJ46" s="17">
        <v>119.3</v>
      </c>
      <c r="CK46" s="17">
        <v>116.04233000000001</v>
      </c>
      <c r="CL46" s="17">
        <v>116.04233000000001</v>
      </c>
      <c r="CM46" s="17">
        <v>3.2576700000000001</v>
      </c>
      <c r="CN46" s="17">
        <v>11.4</v>
      </c>
      <c r="CO46" s="17">
        <v>5.1333399999999996</v>
      </c>
      <c r="CP46" s="17">
        <v>5.1333399999999996</v>
      </c>
      <c r="CQ46" s="17">
        <v>6.2666599999999999</v>
      </c>
      <c r="CR46" s="17">
        <v>7.7</v>
      </c>
      <c r="CS46" s="17">
        <v>2.8177599999999998</v>
      </c>
      <c r="CT46" s="17">
        <v>2.8177500000000002</v>
      </c>
      <c r="CU46" s="17">
        <v>4.88225</v>
      </c>
      <c r="CV46" s="17"/>
      <c r="CW46" s="17"/>
      <c r="CX46" s="17"/>
      <c r="CY46" s="17">
        <v>0</v>
      </c>
      <c r="CZ46" s="17">
        <v>6.8</v>
      </c>
      <c r="DA46" s="17">
        <v>6.8787000000000003</v>
      </c>
      <c r="DB46" s="17">
        <v>6.8787000000000003</v>
      </c>
      <c r="DC46" s="17">
        <v>-7.8700000000000006E-2</v>
      </c>
      <c r="DD46" s="17">
        <v>14.2</v>
      </c>
      <c r="DE46" s="17">
        <v>14.919420000000001</v>
      </c>
      <c r="DF46" s="17">
        <v>14.919409999999999</v>
      </c>
      <c r="DG46" s="17">
        <v>-0.71940999999999999</v>
      </c>
      <c r="DH46" s="17">
        <v>140.5</v>
      </c>
      <c r="DI46" s="17">
        <v>123.06255</v>
      </c>
      <c r="DJ46" s="17">
        <v>112.39895</v>
      </c>
      <c r="DK46" s="17">
        <v>28.101050000000001</v>
      </c>
      <c r="DL46" s="17"/>
      <c r="DM46" s="17"/>
      <c r="DN46" s="17"/>
      <c r="DO46" s="17">
        <v>0</v>
      </c>
      <c r="DP46" s="17"/>
      <c r="DQ46" s="17"/>
      <c r="DR46" s="17"/>
      <c r="DS46" s="17">
        <v>0</v>
      </c>
      <c r="DT46" s="17">
        <v>0</v>
      </c>
      <c r="DU46" s="17"/>
      <c r="DV46" s="17"/>
      <c r="DW46" s="17">
        <v>0</v>
      </c>
      <c r="DX46" s="17"/>
      <c r="DY46" s="17"/>
      <c r="DZ46" s="17"/>
      <c r="EA46" s="17">
        <v>0</v>
      </c>
      <c r="EB46" s="17">
        <v>110</v>
      </c>
      <c r="EC46" s="17">
        <v>95.235929999999996</v>
      </c>
      <c r="ED46" s="17">
        <v>103.9855</v>
      </c>
      <c r="EE46" s="17">
        <v>6.0145</v>
      </c>
      <c r="EF46" s="17">
        <v>81.5</v>
      </c>
      <c r="EG46" s="17">
        <v>157.03931</v>
      </c>
      <c r="EH46" s="17">
        <v>158.64971</v>
      </c>
      <c r="EI46" s="17">
        <v>-77.149709999999999</v>
      </c>
      <c r="EJ46" s="17"/>
      <c r="EK46" s="17"/>
      <c r="EL46" s="17"/>
      <c r="EM46" s="17">
        <v>0</v>
      </c>
      <c r="EN46" s="17"/>
      <c r="EO46" s="17"/>
      <c r="EP46" s="17"/>
      <c r="EQ46" s="17">
        <v>0</v>
      </c>
      <c r="ER46" s="17"/>
      <c r="ES46" s="17"/>
      <c r="ET46" s="17"/>
      <c r="EU46" s="17">
        <v>0</v>
      </c>
      <c r="EV46" s="17">
        <v>6.5</v>
      </c>
      <c r="EW46" s="17">
        <v>6.39</v>
      </c>
      <c r="EX46" s="17">
        <v>6.39</v>
      </c>
      <c r="EY46" s="17">
        <v>0.11</v>
      </c>
      <c r="EZ46" s="17"/>
      <c r="FA46" s="17">
        <v>145.65620999999999</v>
      </c>
      <c r="FB46" s="17"/>
      <c r="FC46" s="17">
        <v>0</v>
      </c>
      <c r="FD46" s="17">
        <v>23.8</v>
      </c>
      <c r="FE46" s="17">
        <v>30.000630000000001</v>
      </c>
      <c r="FF46" s="17">
        <v>30.000620000000001</v>
      </c>
      <c r="FG46" s="17">
        <v>-6.2006199999999998</v>
      </c>
      <c r="FH46" s="17">
        <v>116.6</v>
      </c>
      <c r="FI46" s="17">
        <v>119.58904</v>
      </c>
      <c r="FJ46" s="17">
        <v>115.26479999999999</v>
      </c>
      <c r="FK46" s="17">
        <v>1.3351999999999999</v>
      </c>
      <c r="FL46" s="17"/>
      <c r="FM46" s="17"/>
      <c r="FN46" s="17"/>
      <c r="FO46" s="17">
        <v>0</v>
      </c>
      <c r="FP46" s="17">
        <v>18.2</v>
      </c>
      <c r="FQ46" s="17">
        <v>16.68403</v>
      </c>
      <c r="FR46" s="17">
        <v>16.68403</v>
      </c>
      <c r="FS46" s="17">
        <v>1.51597</v>
      </c>
      <c r="FT46" s="17">
        <v>10</v>
      </c>
      <c r="FU46" s="17"/>
      <c r="FV46" s="17"/>
      <c r="FW46" s="17">
        <v>10</v>
      </c>
      <c r="FX46" s="17">
        <v>61.6</v>
      </c>
      <c r="FY46" s="17">
        <v>63.409889999999997</v>
      </c>
      <c r="FZ46" s="17">
        <v>63.409880000000001</v>
      </c>
      <c r="GA46" s="17">
        <v>-1.8098799999999999</v>
      </c>
      <c r="GB46" s="17">
        <v>183.3</v>
      </c>
      <c r="GC46" s="17">
        <v>184.91498000000001</v>
      </c>
      <c r="GD46" s="17">
        <v>184.91498000000001</v>
      </c>
      <c r="GE46" s="17">
        <v>-1.6149800000000001</v>
      </c>
      <c r="GF46" s="17">
        <v>183.3</v>
      </c>
      <c r="GG46" s="17">
        <v>184.91498000000001</v>
      </c>
      <c r="GH46" s="17">
        <v>184.91498000000001</v>
      </c>
      <c r="GI46" s="17">
        <v>-1.6149800000000001</v>
      </c>
      <c r="GJ46" s="17">
        <v>185</v>
      </c>
      <c r="GK46" s="17">
        <v>185.47028</v>
      </c>
      <c r="GL46" s="17">
        <v>185.47028</v>
      </c>
      <c r="GM46" s="17">
        <v>-0.47027999999999998</v>
      </c>
      <c r="GN46" s="17">
        <v>98.4</v>
      </c>
      <c r="GO46" s="17">
        <v>90.223269999999999</v>
      </c>
      <c r="GP46" s="17">
        <v>110.37474</v>
      </c>
      <c r="GQ46" s="17">
        <v>-11.974740000000001</v>
      </c>
      <c r="GR46" s="17">
        <v>7.5</v>
      </c>
      <c r="GS46" s="17">
        <v>7.9823300000000001</v>
      </c>
      <c r="GT46" s="17">
        <v>7.9823300000000001</v>
      </c>
      <c r="GU46" s="17">
        <v>-0.48232999999999998</v>
      </c>
      <c r="GV46" s="17">
        <v>9</v>
      </c>
      <c r="GW46" s="17">
        <v>8.3742099999999997</v>
      </c>
      <c r="GX46" s="17">
        <v>8.3742099999999997</v>
      </c>
      <c r="GY46" s="17">
        <v>0.62578999999999996</v>
      </c>
      <c r="GZ46" s="17">
        <v>16.100000000000001</v>
      </c>
      <c r="HA46" s="17">
        <v>18.557179999999999</v>
      </c>
      <c r="HB46" s="17">
        <v>27.687750000000001</v>
      </c>
      <c r="HC46" s="17">
        <v>-11.58775</v>
      </c>
      <c r="HD46" s="17"/>
      <c r="HE46" s="17"/>
      <c r="HF46" s="17"/>
      <c r="HG46" s="17">
        <v>0</v>
      </c>
      <c r="HH46" s="17">
        <v>2</v>
      </c>
      <c r="HI46" s="17">
        <v>1.97359</v>
      </c>
      <c r="HJ46" s="17">
        <v>1.97359</v>
      </c>
      <c r="HK46" s="17">
        <v>2.6409999999999999E-2</v>
      </c>
      <c r="HL46" s="17">
        <v>24.2</v>
      </c>
      <c r="HM46" s="17">
        <v>26.262589999999999</v>
      </c>
      <c r="HN46" s="17">
        <v>26.26258</v>
      </c>
      <c r="HO46" s="17">
        <v>-2.0625800000000001</v>
      </c>
      <c r="HP46" s="17">
        <v>85.7</v>
      </c>
      <c r="HQ46" s="17">
        <v>87.116889999999998</v>
      </c>
      <c r="HR46" s="17">
        <v>87.116870000000006</v>
      </c>
      <c r="HS46" s="17">
        <v>-1.4168700000000001</v>
      </c>
      <c r="HT46" s="17"/>
      <c r="HU46" s="17"/>
      <c r="HV46" s="17"/>
      <c r="HW46" s="17">
        <v>0</v>
      </c>
      <c r="HX46" s="17"/>
      <c r="HY46" s="17"/>
      <c r="HZ46" s="17"/>
      <c r="IA46" s="17">
        <v>0</v>
      </c>
      <c r="IB46" s="17">
        <v>82.6</v>
      </c>
      <c r="IC46" s="17">
        <v>85.482150000000004</v>
      </c>
      <c r="ID46" s="17">
        <v>85.482230000000001</v>
      </c>
      <c r="IE46" s="17">
        <v>-2.8822299999999998</v>
      </c>
      <c r="IF46" s="17"/>
      <c r="IG46" s="17"/>
      <c r="IH46" s="17">
        <v>53.481549999999999</v>
      </c>
      <c r="II46" s="17">
        <v>-53.481549999999999</v>
      </c>
      <c r="IJ46" s="17"/>
      <c r="IK46" s="17"/>
      <c r="IL46" s="17"/>
      <c r="IM46" s="17">
        <v>0</v>
      </c>
      <c r="IN46" s="17">
        <v>46.6</v>
      </c>
      <c r="IO46" s="17">
        <v>45.221359999999997</v>
      </c>
      <c r="IP46" s="17"/>
      <c r="IQ46" s="17">
        <v>46.6</v>
      </c>
      <c r="IR46" s="17"/>
      <c r="IS46" s="17"/>
      <c r="IT46" s="17"/>
      <c r="IU46" s="17">
        <v>0</v>
      </c>
      <c r="IV46" s="17"/>
      <c r="IW46" s="17"/>
      <c r="IX46" s="17"/>
      <c r="IY46" s="17">
        <v>0</v>
      </c>
      <c r="IZ46" s="17"/>
      <c r="JA46" s="17"/>
      <c r="JB46" s="17"/>
      <c r="JC46" s="17">
        <v>0</v>
      </c>
      <c r="JD46" s="17">
        <v>86</v>
      </c>
      <c r="JE46" s="17">
        <v>76.492159999999998</v>
      </c>
      <c r="JF46" s="17">
        <v>107.94564</v>
      </c>
      <c r="JG46" s="17">
        <v>-21.945640000000001</v>
      </c>
      <c r="JH46" s="17">
        <v>177</v>
      </c>
      <c r="JI46" s="17">
        <v>185.36223000000001</v>
      </c>
      <c r="JJ46" s="17">
        <v>185.36223000000001</v>
      </c>
      <c r="JK46" s="17">
        <v>-8.3622300000000003</v>
      </c>
      <c r="JL46" s="17">
        <v>174.7</v>
      </c>
      <c r="JM46" s="17">
        <v>185.36223000000001</v>
      </c>
      <c r="JN46" s="17">
        <v>185.36223000000001</v>
      </c>
      <c r="JO46" s="17">
        <v>-10.662229999999999</v>
      </c>
      <c r="JP46" s="17">
        <v>200</v>
      </c>
      <c r="JQ46" s="17">
        <v>185.36223000000001</v>
      </c>
      <c r="JR46" s="17">
        <v>185.36223000000001</v>
      </c>
      <c r="JS46" s="17">
        <v>14.63777</v>
      </c>
      <c r="JT46" s="17">
        <v>273.39999999999998</v>
      </c>
      <c r="JU46" s="17">
        <v>278.87831</v>
      </c>
      <c r="JV46" s="17">
        <v>278.87831</v>
      </c>
      <c r="JW46" s="17">
        <v>-5.4783099999999996</v>
      </c>
      <c r="JX46" s="17">
        <v>76.099999999999994</v>
      </c>
      <c r="JY46" s="17">
        <v>73.590999999999994</v>
      </c>
      <c r="JZ46" s="17">
        <v>73.590990000000005</v>
      </c>
      <c r="KA46" s="17">
        <v>2.50901</v>
      </c>
      <c r="KB46" s="17">
        <v>37</v>
      </c>
      <c r="KC46" s="17">
        <v>36.905990000000003</v>
      </c>
      <c r="KD46" s="17">
        <v>36.905990000000003</v>
      </c>
      <c r="KE46" s="17">
        <v>9.4009999999999996E-2</v>
      </c>
      <c r="KF46" s="17"/>
      <c r="KG46" s="17"/>
      <c r="KH46" s="17"/>
      <c r="KI46" s="17">
        <v>0</v>
      </c>
      <c r="KJ46" s="17"/>
      <c r="KK46" s="17"/>
      <c r="KL46" s="17"/>
      <c r="KM46" s="17">
        <v>0</v>
      </c>
      <c r="KN46" s="17"/>
      <c r="KO46" s="17"/>
      <c r="KP46" s="17"/>
      <c r="KQ46" s="17">
        <v>0</v>
      </c>
      <c r="KR46" s="17"/>
      <c r="KS46" s="17"/>
      <c r="KT46" s="17"/>
      <c r="KU46" s="17">
        <v>0</v>
      </c>
      <c r="KV46" s="17"/>
      <c r="KW46" s="17"/>
      <c r="KX46" s="17"/>
      <c r="KY46" s="17">
        <v>0</v>
      </c>
      <c r="KZ46" s="17"/>
      <c r="LA46" s="17"/>
      <c r="LB46" s="17"/>
      <c r="LC46" s="17">
        <v>0</v>
      </c>
      <c r="LD46" s="17">
        <v>0.9</v>
      </c>
      <c r="LE46" s="17">
        <v>0.37169999999999997</v>
      </c>
      <c r="LF46" s="17">
        <v>0.37169999999999997</v>
      </c>
      <c r="LG46" s="17">
        <v>0.52829999999999999</v>
      </c>
      <c r="LH46" s="17">
        <v>125.5</v>
      </c>
      <c r="LI46" s="17">
        <v>168.13926000000001</v>
      </c>
      <c r="LJ46" s="17">
        <v>166.65470999999999</v>
      </c>
      <c r="LK46" s="17">
        <v>-41.154710000000001</v>
      </c>
      <c r="LL46" s="17">
        <v>78.7</v>
      </c>
      <c r="LM46" s="17">
        <v>78.978740000000002</v>
      </c>
      <c r="LN46" s="17">
        <v>99.654539999999997</v>
      </c>
      <c r="LO46" s="17">
        <v>-20.954540000000001</v>
      </c>
      <c r="LP46" s="17">
        <v>64</v>
      </c>
      <c r="LQ46" s="17">
        <v>67.133979999999994</v>
      </c>
      <c r="LR46" s="17">
        <v>67.133979999999994</v>
      </c>
      <c r="LS46" s="17">
        <v>-3.1339800000000002</v>
      </c>
      <c r="LT46" s="17">
        <v>67.2</v>
      </c>
      <c r="LU46" s="17">
        <v>66.904799999999994</v>
      </c>
      <c r="LV46" s="17">
        <v>73.326679999999996</v>
      </c>
      <c r="LW46" s="17">
        <v>-6.1266800000000003</v>
      </c>
      <c r="LX46" s="17">
        <v>30.1</v>
      </c>
      <c r="LY46" s="17">
        <v>29.951460000000001</v>
      </c>
      <c r="LZ46" s="17">
        <v>29.951450000000001</v>
      </c>
      <c r="MA46" s="17">
        <v>0.14854999999999999</v>
      </c>
      <c r="MB46" s="17"/>
      <c r="MC46" s="17"/>
      <c r="MD46" s="17"/>
      <c r="ME46" s="17">
        <v>0</v>
      </c>
      <c r="MF46" s="17"/>
      <c r="MG46" s="17"/>
      <c r="MH46" s="17"/>
      <c r="MI46" s="17">
        <v>0</v>
      </c>
      <c r="MJ46" s="17"/>
      <c r="MK46" s="17"/>
      <c r="ML46" s="17"/>
      <c r="MM46" s="17">
        <v>0</v>
      </c>
      <c r="MN46" s="17">
        <v>145.80000000000001</v>
      </c>
      <c r="MO46" s="17">
        <v>151.08876000000001</v>
      </c>
      <c r="MP46" s="17">
        <v>159.10803000000001</v>
      </c>
      <c r="MQ46" s="17">
        <v>-13.30803</v>
      </c>
      <c r="MR46" s="17">
        <v>148.19999999999999</v>
      </c>
      <c r="MS46" s="17">
        <v>151.08876000000001</v>
      </c>
      <c r="MT46" s="17">
        <v>159.10803000000001</v>
      </c>
      <c r="MU46" s="17">
        <v>-10.90803</v>
      </c>
      <c r="MV46" s="17">
        <v>149.1</v>
      </c>
      <c r="MW46" s="17">
        <v>151.54248000000001</v>
      </c>
      <c r="MX46" s="17">
        <v>159.58582999999999</v>
      </c>
      <c r="MY46" s="17">
        <v>-10.48583</v>
      </c>
      <c r="MZ46" s="17"/>
      <c r="NA46" s="17"/>
      <c r="NB46" s="17"/>
      <c r="NC46" s="17">
        <v>0</v>
      </c>
      <c r="ND46" s="17"/>
      <c r="NE46" s="17"/>
      <c r="NF46" s="17"/>
      <c r="NG46" s="17">
        <v>0</v>
      </c>
      <c r="NH46" s="17"/>
      <c r="NI46" s="17"/>
      <c r="NJ46" s="17"/>
      <c r="NK46" s="17">
        <v>0</v>
      </c>
      <c r="NL46" s="17"/>
      <c r="NM46" s="17"/>
      <c r="NN46" s="17"/>
      <c r="NO46" s="17">
        <v>0</v>
      </c>
      <c r="NP46" s="17"/>
      <c r="NQ46" s="17"/>
      <c r="NR46" s="17"/>
      <c r="NS46" s="17">
        <v>0</v>
      </c>
      <c r="NT46" s="17">
        <v>215.7</v>
      </c>
      <c r="NU46" s="17">
        <v>213.11992000000001</v>
      </c>
      <c r="NV46" s="17">
        <v>213.11997</v>
      </c>
      <c r="NW46" s="17">
        <v>2.5800299999999998</v>
      </c>
      <c r="NX46" s="17">
        <v>103.2</v>
      </c>
      <c r="NY46" s="17">
        <v>106.87996</v>
      </c>
      <c r="NZ46" s="17">
        <v>106.87999000000001</v>
      </c>
      <c r="OA46" s="17">
        <v>-3.6799900000000001</v>
      </c>
      <c r="OB46" s="17">
        <v>0</v>
      </c>
      <c r="OC46" s="17"/>
      <c r="OD46" s="17"/>
      <c r="OE46" s="17">
        <v>0</v>
      </c>
      <c r="OF46" s="17">
        <v>109</v>
      </c>
      <c r="OG46" s="17">
        <v>74.900000000000006</v>
      </c>
      <c r="OH46" s="17">
        <v>70.62</v>
      </c>
      <c r="OI46" s="17">
        <v>38.380000000000003</v>
      </c>
      <c r="OJ46" s="17">
        <v>0</v>
      </c>
      <c r="OK46" s="17"/>
      <c r="OL46" s="17"/>
      <c r="OM46" s="17">
        <v>0</v>
      </c>
      <c r="ON46" s="17">
        <v>2</v>
      </c>
      <c r="OO46" s="17">
        <v>3.4</v>
      </c>
      <c r="OP46" s="17">
        <v>2.5720000000000001</v>
      </c>
      <c r="OQ46" s="17">
        <v>-0.57199999999999995</v>
      </c>
      <c r="OR46" s="17">
        <v>0</v>
      </c>
      <c r="OS46" s="17"/>
      <c r="OT46" s="17"/>
      <c r="OU46" s="17">
        <v>0</v>
      </c>
      <c r="OV46" s="17">
        <v>3.9</v>
      </c>
      <c r="OW46" s="17">
        <v>3.6</v>
      </c>
      <c r="OX46" s="17">
        <v>3.6</v>
      </c>
      <c r="OY46" s="17">
        <v>0.3</v>
      </c>
      <c r="OZ46" s="17"/>
      <c r="PA46" s="17"/>
      <c r="PB46" s="17"/>
      <c r="PC46" s="17">
        <v>0</v>
      </c>
      <c r="PD46" s="17">
        <v>9.9</v>
      </c>
      <c r="PE46" s="17">
        <v>9.9829699999999999</v>
      </c>
      <c r="PF46" s="17">
        <v>9.0000099999999996</v>
      </c>
      <c r="PG46" s="17">
        <v>0.89998999999999996</v>
      </c>
      <c r="PH46" s="17">
        <v>4.5</v>
      </c>
      <c r="PI46" s="17">
        <v>4.7305200000000003</v>
      </c>
      <c r="PJ46" s="17">
        <v>1.46018</v>
      </c>
      <c r="PK46" s="17">
        <v>3.0398200000000002</v>
      </c>
      <c r="PL46" s="17">
        <v>0</v>
      </c>
      <c r="PM46" s="17"/>
      <c r="PN46" s="17"/>
      <c r="PO46" s="17">
        <v>0</v>
      </c>
      <c r="PP46" s="17">
        <v>0.4</v>
      </c>
      <c r="PQ46" s="17">
        <v>1</v>
      </c>
      <c r="PR46" s="17">
        <v>1</v>
      </c>
      <c r="PS46" s="17">
        <v>-0.6</v>
      </c>
      <c r="PT46" s="17">
        <v>1.4</v>
      </c>
      <c r="PU46" s="17">
        <v>1.91</v>
      </c>
      <c r="PV46" s="17">
        <v>1.91</v>
      </c>
      <c r="PW46" s="17">
        <v>-0.51</v>
      </c>
      <c r="PX46" s="17">
        <v>4.2</v>
      </c>
      <c r="PY46" s="17">
        <v>4</v>
      </c>
      <c r="PZ46" s="17">
        <v>4</v>
      </c>
      <c r="QA46" s="17">
        <v>0.2</v>
      </c>
      <c r="QB46" s="17">
        <v>20.3</v>
      </c>
      <c r="QC46" s="17">
        <v>15.53398</v>
      </c>
      <c r="QD46" s="17">
        <v>15.53398</v>
      </c>
      <c r="QE46" s="17">
        <v>4.7660200000000001</v>
      </c>
      <c r="QF46" s="17">
        <v>3.1</v>
      </c>
      <c r="QG46" s="17">
        <v>3.1</v>
      </c>
      <c r="QH46" s="17">
        <v>3.1</v>
      </c>
      <c r="QI46" s="17">
        <v>0</v>
      </c>
      <c r="QJ46" s="17">
        <v>5.0999999999999996</v>
      </c>
      <c r="QK46" s="17">
        <v>3.1</v>
      </c>
      <c r="QL46" s="17">
        <v>3.1</v>
      </c>
      <c r="QM46" s="17">
        <v>2</v>
      </c>
      <c r="QN46" s="17">
        <v>3.5</v>
      </c>
      <c r="QO46" s="17">
        <v>3.5</v>
      </c>
      <c r="QP46" s="17">
        <v>3.5</v>
      </c>
      <c r="QQ46" s="17">
        <v>0</v>
      </c>
      <c r="QR46" s="17">
        <v>16.600000000000001</v>
      </c>
      <c r="QS46" s="17">
        <v>17.475729999999999</v>
      </c>
      <c r="QT46" s="17">
        <v>17.475729999999999</v>
      </c>
      <c r="QU46" s="17">
        <v>-0.87573000000000001</v>
      </c>
      <c r="QV46" s="17">
        <v>0</v>
      </c>
      <c r="QW46" s="17"/>
      <c r="QX46" s="17"/>
      <c r="QY46" s="17">
        <v>0</v>
      </c>
      <c r="QZ46" s="17">
        <v>0</v>
      </c>
      <c r="RA46" s="17"/>
      <c r="RB46" s="17"/>
      <c r="RC46" s="17">
        <v>0</v>
      </c>
      <c r="RD46" s="17">
        <v>24.4</v>
      </c>
      <c r="RE46" s="17">
        <v>18.3</v>
      </c>
      <c r="RF46" s="17">
        <v>15.058999999999999</v>
      </c>
      <c r="RG46" s="17">
        <v>9.3409999999999993</v>
      </c>
      <c r="RH46" s="17">
        <v>71.599999999999994</v>
      </c>
      <c r="RI46" s="17">
        <v>45.722999999999999</v>
      </c>
      <c r="RJ46" s="17">
        <v>45.722999999999999</v>
      </c>
      <c r="RK46" s="17">
        <v>25.876999999999999</v>
      </c>
      <c r="RL46" s="17">
        <v>2.9</v>
      </c>
      <c r="RM46" s="17">
        <v>3</v>
      </c>
      <c r="RN46" s="17">
        <v>3</v>
      </c>
      <c r="RO46" s="17">
        <v>-0.1</v>
      </c>
      <c r="RP46" s="17">
        <v>2.4</v>
      </c>
      <c r="RQ46" s="17">
        <v>2.4</v>
      </c>
      <c r="RR46" s="17">
        <v>2.4</v>
      </c>
      <c r="RS46" s="17">
        <v>0</v>
      </c>
      <c r="RT46" s="17">
        <v>2.4</v>
      </c>
      <c r="RU46" s="17">
        <v>2.4</v>
      </c>
      <c r="RV46" s="17">
        <v>2.4</v>
      </c>
      <c r="RW46" s="17">
        <v>0</v>
      </c>
      <c r="RX46" s="17">
        <v>2.5</v>
      </c>
      <c r="RY46" s="17">
        <v>2.8</v>
      </c>
      <c r="RZ46" s="17">
        <v>2.8</v>
      </c>
      <c r="SA46" s="17">
        <v>-0.3</v>
      </c>
      <c r="SB46" s="17">
        <v>0</v>
      </c>
      <c r="SC46" s="17"/>
      <c r="SD46" s="17"/>
      <c r="SE46" s="17">
        <v>0</v>
      </c>
      <c r="SF46" s="17">
        <v>1.9</v>
      </c>
      <c r="SG46" s="17">
        <v>2.1</v>
      </c>
      <c r="SH46" s="17">
        <v>2.1</v>
      </c>
      <c r="SI46" s="17">
        <v>-0.2</v>
      </c>
      <c r="SJ46" s="17">
        <v>19.399999999999999</v>
      </c>
      <c r="SK46" s="17">
        <v>19.772690000000001</v>
      </c>
      <c r="SL46" s="17">
        <v>19.7727</v>
      </c>
      <c r="SM46" s="17">
        <v>-0.37269999999999998</v>
      </c>
      <c r="SN46" s="17">
        <v>1</v>
      </c>
      <c r="SO46" s="17">
        <v>1</v>
      </c>
      <c r="SP46" s="17">
        <v>1</v>
      </c>
      <c r="SQ46" s="17">
        <v>0</v>
      </c>
      <c r="SR46" s="17">
        <v>0</v>
      </c>
      <c r="SS46" s="17">
        <v>0.4</v>
      </c>
      <c r="ST46" s="17">
        <v>0.4</v>
      </c>
      <c r="SU46" s="17">
        <v>-0.4</v>
      </c>
      <c r="SV46" s="17">
        <v>3.9</v>
      </c>
      <c r="SW46" s="17">
        <v>4.7</v>
      </c>
      <c r="SX46" s="17">
        <v>4.7</v>
      </c>
      <c r="SY46" s="17">
        <v>-0.8</v>
      </c>
      <c r="SZ46" s="17">
        <v>2.2000000000000002</v>
      </c>
      <c r="TA46" s="17">
        <v>2.2999999999999998</v>
      </c>
      <c r="TB46" s="17">
        <v>2.2999999999999998</v>
      </c>
      <c r="TC46" s="17">
        <v>-0.1</v>
      </c>
      <c r="TD46" s="17">
        <v>3.7</v>
      </c>
      <c r="TE46" s="17">
        <v>3.5</v>
      </c>
      <c r="TF46" s="17">
        <v>3.5</v>
      </c>
      <c r="TG46" s="17">
        <v>0.2</v>
      </c>
      <c r="TH46" s="17">
        <v>5.7</v>
      </c>
      <c r="TI46" s="17">
        <v>5</v>
      </c>
      <c r="TJ46" s="17">
        <v>5</v>
      </c>
      <c r="TK46" s="17">
        <v>0.7</v>
      </c>
      <c r="TL46" s="17"/>
      <c r="TM46" s="17"/>
      <c r="TN46" s="17"/>
      <c r="TO46" s="17">
        <v>0</v>
      </c>
      <c r="TP46" s="17">
        <v>21.8</v>
      </c>
      <c r="TQ46" s="17">
        <v>19.129000000000001</v>
      </c>
      <c r="TR46" s="17">
        <v>19.129000000000001</v>
      </c>
      <c r="TS46" s="17">
        <v>2.6709999999999998</v>
      </c>
      <c r="TT46" s="17">
        <v>61.2</v>
      </c>
      <c r="TU46" s="17">
        <v>65</v>
      </c>
      <c r="TV46" s="17">
        <v>72.039000000000001</v>
      </c>
      <c r="TW46" s="17">
        <v>-10.839</v>
      </c>
      <c r="TX46" s="17">
        <v>0</v>
      </c>
      <c r="TY46" s="17"/>
      <c r="TZ46" s="17"/>
      <c r="UA46" s="17">
        <v>0</v>
      </c>
      <c r="UB46" s="17">
        <v>47.8</v>
      </c>
      <c r="UC46" s="17">
        <v>38.700000000000003</v>
      </c>
      <c r="UD46" s="17">
        <v>32.341000000000001</v>
      </c>
      <c r="UE46" s="17">
        <v>15.459</v>
      </c>
      <c r="UF46" s="17">
        <v>70.599999999999994</v>
      </c>
      <c r="UG46" s="17">
        <v>62.9</v>
      </c>
      <c r="UH46" s="17">
        <v>56.530999999999999</v>
      </c>
      <c r="UI46" s="17">
        <v>14.069000000000001</v>
      </c>
      <c r="UJ46" s="17">
        <v>10.6</v>
      </c>
      <c r="UK46" s="17">
        <v>3.7</v>
      </c>
      <c r="UL46" s="17">
        <v>3.2829999999999999</v>
      </c>
      <c r="UM46" s="17">
        <v>7.3170000000000002</v>
      </c>
      <c r="UN46" s="17">
        <v>5.5</v>
      </c>
      <c r="UO46" s="17">
        <v>2.5</v>
      </c>
      <c r="UP46" s="17">
        <v>2.5350000000000001</v>
      </c>
      <c r="UQ46" s="17">
        <v>2.9649999999999999</v>
      </c>
      <c r="UR46" s="17">
        <v>6.1</v>
      </c>
      <c r="US46" s="17">
        <v>8</v>
      </c>
      <c r="UT46" s="17">
        <v>5</v>
      </c>
      <c r="UU46" s="17">
        <v>1.1000000000000001</v>
      </c>
      <c r="UV46" s="17">
        <v>2.1</v>
      </c>
      <c r="UW46" s="17">
        <v>2</v>
      </c>
      <c r="UX46" s="17">
        <v>2</v>
      </c>
      <c r="UY46" s="17">
        <v>0.1</v>
      </c>
      <c r="UZ46" s="17">
        <v>7.1</v>
      </c>
      <c r="VA46" s="17">
        <v>8</v>
      </c>
      <c r="VB46" s="17">
        <v>8</v>
      </c>
      <c r="VC46" s="17">
        <v>-0.9</v>
      </c>
      <c r="VD46" s="17">
        <v>4.4000000000000004</v>
      </c>
      <c r="VE46" s="17">
        <v>4</v>
      </c>
      <c r="VF46" s="17">
        <v>4</v>
      </c>
      <c r="VG46" s="17">
        <v>0.4</v>
      </c>
      <c r="VH46" s="17">
        <v>5</v>
      </c>
      <c r="VI46" s="17">
        <v>4</v>
      </c>
      <c r="VJ46" s="17">
        <v>4</v>
      </c>
      <c r="VK46" s="17">
        <v>1</v>
      </c>
      <c r="VL46" s="17">
        <v>4.7</v>
      </c>
      <c r="VM46" s="17">
        <v>5</v>
      </c>
      <c r="VN46" s="17">
        <v>5</v>
      </c>
      <c r="VO46" s="17">
        <v>-0.3</v>
      </c>
      <c r="VP46" s="17">
        <v>3.5</v>
      </c>
      <c r="VQ46" s="17">
        <v>2.9</v>
      </c>
      <c r="VR46" s="17">
        <v>1.972</v>
      </c>
      <c r="VS46" s="17">
        <v>1.528</v>
      </c>
      <c r="VT46" s="17">
        <v>0</v>
      </c>
      <c r="VU46" s="17"/>
      <c r="VV46" s="17"/>
      <c r="VW46" s="17">
        <v>0</v>
      </c>
      <c r="VX46" s="17">
        <v>0</v>
      </c>
      <c r="VY46" s="17"/>
      <c r="VZ46" s="17"/>
      <c r="WA46" s="17">
        <v>0</v>
      </c>
      <c r="WB46" s="17">
        <v>0</v>
      </c>
      <c r="WC46" s="17"/>
      <c r="WD46" s="17"/>
      <c r="WE46" s="17">
        <v>0</v>
      </c>
      <c r="WF46" s="17">
        <v>0.6</v>
      </c>
      <c r="WG46" s="17">
        <v>0.6</v>
      </c>
      <c r="WH46" s="17">
        <v>0.6</v>
      </c>
      <c r="WI46" s="17">
        <v>0</v>
      </c>
      <c r="WJ46" s="17">
        <v>79.900000000000006</v>
      </c>
      <c r="WK46" s="17">
        <v>67.8</v>
      </c>
      <c r="WL46" s="17">
        <v>99</v>
      </c>
      <c r="WM46" s="17">
        <v>-19.100000000000001</v>
      </c>
      <c r="WN46" s="17">
        <v>54.8</v>
      </c>
      <c r="WO46" s="17">
        <v>62.3</v>
      </c>
      <c r="WP46" s="17">
        <v>97</v>
      </c>
      <c r="WQ46" s="17">
        <v>-42.2</v>
      </c>
      <c r="WR46" s="17">
        <v>0</v>
      </c>
      <c r="WS46" s="17"/>
      <c r="WT46" s="17"/>
      <c r="WU46" s="17">
        <v>0</v>
      </c>
      <c r="WV46" s="17">
        <v>0</v>
      </c>
      <c r="WW46" s="17"/>
      <c r="WX46" s="17"/>
      <c r="WY46" s="17">
        <v>0</v>
      </c>
      <c r="WZ46" s="17">
        <v>7.1</v>
      </c>
      <c r="XA46" s="17">
        <v>7.2</v>
      </c>
      <c r="XB46" s="17">
        <v>7.2</v>
      </c>
      <c r="XC46" s="17">
        <v>-0.1</v>
      </c>
      <c r="XD46" s="17"/>
      <c r="XE46" s="17"/>
      <c r="XF46" s="17"/>
      <c r="XG46" s="17">
        <v>0</v>
      </c>
      <c r="XH46" s="17">
        <v>9.3000000000000007</v>
      </c>
      <c r="XI46" s="17">
        <v>10.8</v>
      </c>
      <c r="XJ46" s="17">
        <v>10.8</v>
      </c>
      <c r="XK46" s="17">
        <v>-1.5</v>
      </c>
      <c r="XL46" s="17">
        <v>29.3</v>
      </c>
      <c r="XM46" s="17">
        <v>29</v>
      </c>
      <c r="XN46" s="17">
        <v>29</v>
      </c>
      <c r="XO46" s="17">
        <v>0.3</v>
      </c>
      <c r="XP46" s="17">
        <v>26.4</v>
      </c>
      <c r="XQ46" s="17">
        <v>29</v>
      </c>
      <c r="XR46" s="17">
        <v>29</v>
      </c>
      <c r="XS46" s="17">
        <v>-2.6</v>
      </c>
      <c r="XT46" s="17">
        <v>15.1</v>
      </c>
      <c r="XU46" s="17">
        <v>14</v>
      </c>
      <c r="XV46" s="17">
        <v>14</v>
      </c>
      <c r="XW46" s="17">
        <v>1.1000000000000001</v>
      </c>
      <c r="XX46" s="17">
        <v>19</v>
      </c>
      <c r="XY46" s="17">
        <v>20.145</v>
      </c>
      <c r="XZ46" s="17">
        <v>20.145</v>
      </c>
      <c r="YA46" s="17">
        <v>-1.145</v>
      </c>
      <c r="YB46" s="17">
        <v>7.6</v>
      </c>
      <c r="YC46" s="17">
        <v>7.67</v>
      </c>
      <c r="YD46" s="17">
        <v>7.67</v>
      </c>
      <c r="YE46" s="17">
        <v>-7.0000000000000007E-2</v>
      </c>
      <c r="YF46" s="17">
        <v>11</v>
      </c>
      <c r="YG46" s="17">
        <v>11</v>
      </c>
      <c r="YH46" s="17">
        <v>11</v>
      </c>
      <c r="YI46" s="17">
        <v>0</v>
      </c>
    </row>
    <row r="47" spans="1:659" ht="24" customHeight="1" x14ac:dyDescent="0.3">
      <c r="A47" s="1"/>
      <c r="B47" s="16" t="s">
        <v>72</v>
      </c>
      <c r="C47" s="16" t="s">
        <v>818</v>
      </c>
      <c r="D47" s="17">
        <v>142.86000000000001</v>
      </c>
      <c r="E47" s="17">
        <v>145.98098999999999</v>
      </c>
      <c r="F47" s="17">
        <v>145.99897999999999</v>
      </c>
      <c r="G47" s="17">
        <v>-3.1389800000000001</v>
      </c>
      <c r="H47" s="17">
        <v>635.9</v>
      </c>
      <c r="I47" s="17">
        <v>635.88252999999997</v>
      </c>
      <c r="J47" s="17">
        <v>635.88219000000004</v>
      </c>
      <c r="K47" s="17">
        <v>1.7809999999999999E-2</v>
      </c>
      <c r="L47" s="17">
        <v>216.6</v>
      </c>
      <c r="M47" s="17">
        <v>206.86389</v>
      </c>
      <c r="N47" s="17">
        <v>206.86377999999999</v>
      </c>
      <c r="O47" s="17">
        <v>9.7362199999999994</v>
      </c>
      <c r="P47" s="17"/>
      <c r="Q47" s="17"/>
      <c r="R47" s="17"/>
      <c r="S47" s="17">
        <v>0</v>
      </c>
      <c r="T47" s="17"/>
      <c r="U47" s="17"/>
      <c r="V47" s="17"/>
      <c r="W47" s="17">
        <v>0</v>
      </c>
      <c r="X47" s="17">
        <v>60.2</v>
      </c>
      <c r="Y47" s="17">
        <v>61.228140000000003</v>
      </c>
      <c r="Z47" s="17">
        <v>12.09103</v>
      </c>
      <c r="AA47" s="17">
        <v>48.108969999999999</v>
      </c>
      <c r="AB47" s="17">
        <v>78.3</v>
      </c>
      <c r="AC47" s="17">
        <v>67.995900000000006</v>
      </c>
      <c r="AD47" s="17">
        <v>66.766000000000005</v>
      </c>
      <c r="AE47" s="17">
        <v>11.534000000000001</v>
      </c>
      <c r="AF47" s="17"/>
      <c r="AG47" s="17"/>
      <c r="AH47" s="17"/>
      <c r="AI47" s="17">
        <v>0</v>
      </c>
      <c r="AJ47" s="17"/>
      <c r="AK47" s="17"/>
      <c r="AL47" s="17">
        <v>87.241739999999993</v>
      </c>
      <c r="AM47" s="17">
        <v>-87.241739999999993</v>
      </c>
      <c r="AN47" s="17">
        <v>187.9</v>
      </c>
      <c r="AO47" s="17">
        <v>196.22801999999999</v>
      </c>
      <c r="AP47" s="17">
        <v>196.22801999999999</v>
      </c>
      <c r="AQ47" s="17">
        <v>-8.3280200000000004</v>
      </c>
      <c r="AR47" s="17">
        <v>207.8</v>
      </c>
      <c r="AS47" s="17">
        <v>196.22801999999999</v>
      </c>
      <c r="AT47" s="17">
        <v>196.22801999999999</v>
      </c>
      <c r="AU47" s="17">
        <v>11.57198</v>
      </c>
      <c r="AV47" s="17">
        <v>211.1</v>
      </c>
      <c r="AW47" s="17">
        <v>196.22801999999999</v>
      </c>
      <c r="AX47" s="17">
        <v>196.22801999999999</v>
      </c>
      <c r="AY47" s="17">
        <v>14.871980000000001</v>
      </c>
      <c r="AZ47" s="17">
        <v>286.5</v>
      </c>
      <c r="BA47" s="17">
        <v>295.22593999999998</v>
      </c>
      <c r="BB47" s="17">
        <v>295.22593000000001</v>
      </c>
      <c r="BC47" s="17">
        <v>-8.72593</v>
      </c>
      <c r="BD47" s="17">
        <v>215.5</v>
      </c>
      <c r="BE47" s="17">
        <v>207.04164</v>
      </c>
      <c r="BF47" s="17">
        <v>207.04164</v>
      </c>
      <c r="BG47" s="17">
        <v>8.4583600000000008</v>
      </c>
      <c r="BH47" s="17">
        <v>111.2</v>
      </c>
      <c r="BI47" s="17">
        <v>103.83168999999999</v>
      </c>
      <c r="BJ47" s="17">
        <v>103.83168999999999</v>
      </c>
      <c r="BK47" s="17">
        <v>7.3683100000000001</v>
      </c>
      <c r="BL47" s="17">
        <v>538.9</v>
      </c>
      <c r="BM47" s="17">
        <v>551.52858000000003</v>
      </c>
      <c r="BN47" s="17">
        <v>451.37063000000001</v>
      </c>
      <c r="BO47" s="17">
        <v>87.52937</v>
      </c>
      <c r="BP47" s="17">
        <v>0</v>
      </c>
      <c r="BQ47" s="17">
        <v>3.4527100000000002</v>
      </c>
      <c r="BR47" s="17">
        <v>3.4527100000000002</v>
      </c>
      <c r="BS47" s="17">
        <v>-3.4527100000000002</v>
      </c>
      <c r="BT47" s="17"/>
      <c r="BU47" s="17"/>
      <c r="BV47" s="17"/>
      <c r="BW47" s="17">
        <v>0</v>
      </c>
      <c r="BX47" s="17"/>
      <c r="BY47" s="17"/>
      <c r="BZ47" s="17"/>
      <c r="CA47" s="17">
        <v>0</v>
      </c>
      <c r="CB47" s="17"/>
      <c r="CC47" s="17"/>
      <c r="CD47" s="17"/>
      <c r="CE47" s="17">
        <v>0</v>
      </c>
      <c r="CF47" s="17"/>
      <c r="CG47" s="17"/>
      <c r="CH47" s="17"/>
      <c r="CI47" s="17">
        <v>0</v>
      </c>
      <c r="CJ47" s="17">
        <v>120.7</v>
      </c>
      <c r="CK47" s="17">
        <v>116.04233000000001</v>
      </c>
      <c r="CL47" s="17">
        <v>116.04233000000001</v>
      </c>
      <c r="CM47" s="17">
        <v>4.6576700000000004</v>
      </c>
      <c r="CN47" s="17">
        <v>11.2</v>
      </c>
      <c r="CO47" s="17">
        <v>5.1333399999999996</v>
      </c>
      <c r="CP47" s="17">
        <v>5.1333399999999996</v>
      </c>
      <c r="CQ47" s="17">
        <v>6.0666599999999997</v>
      </c>
      <c r="CR47" s="17">
        <v>7.3</v>
      </c>
      <c r="CS47" s="17">
        <v>2.8177599999999998</v>
      </c>
      <c r="CT47" s="17">
        <v>2.8177500000000002</v>
      </c>
      <c r="CU47" s="17">
        <v>4.4822499999999996</v>
      </c>
      <c r="CV47" s="17"/>
      <c r="CW47" s="17"/>
      <c r="CX47" s="17"/>
      <c r="CY47" s="17">
        <v>0</v>
      </c>
      <c r="CZ47" s="17">
        <v>6.8</v>
      </c>
      <c r="DA47" s="17">
        <v>6.8787000000000003</v>
      </c>
      <c r="DB47" s="17">
        <v>6.8787000000000003</v>
      </c>
      <c r="DC47" s="17">
        <v>-7.8700000000000006E-2</v>
      </c>
      <c r="DD47" s="17">
        <v>14.4</v>
      </c>
      <c r="DE47" s="17">
        <v>14.919420000000001</v>
      </c>
      <c r="DF47" s="17">
        <v>14.919409999999999</v>
      </c>
      <c r="DG47" s="17">
        <v>-0.51941000000000004</v>
      </c>
      <c r="DH47" s="17">
        <v>141</v>
      </c>
      <c r="DI47" s="17">
        <v>129.99413999999999</v>
      </c>
      <c r="DJ47" s="17">
        <v>119.94423</v>
      </c>
      <c r="DK47" s="17">
        <v>21.055769999999999</v>
      </c>
      <c r="DL47" s="17"/>
      <c r="DM47" s="17"/>
      <c r="DN47" s="17"/>
      <c r="DO47" s="17">
        <v>0</v>
      </c>
      <c r="DP47" s="17"/>
      <c r="DQ47" s="17"/>
      <c r="DR47" s="17"/>
      <c r="DS47" s="17">
        <v>0</v>
      </c>
      <c r="DT47" s="17">
        <v>0</v>
      </c>
      <c r="DU47" s="17"/>
      <c r="DV47" s="17"/>
      <c r="DW47" s="17">
        <v>0</v>
      </c>
      <c r="DX47" s="17"/>
      <c r="DY47" s="17"/>
      <c r="DZ47" s="17"/>
      <c r="EA47" s="17">
        <v>0</v>
      </c>
      <c r="EB47" s="17">
        <v>110.3</v>
      </c>
      <c r="EC47" s="17">
        <v>92.951679999999996</v>
      </c>
      <c r="ED47" s="17">
        <v>102.3043</v>
      </c>
      <c r="EE47" s="17">
        <v>7.9957000000000003</v>
      </c>
      <c r="EF47" s="17">
        <v>72.3</v>
      </c>
      <c r="EG47" s="17">
        <v>185.2294</v>
      </c>
      <c r="EH47" s="17">
        <v>122.67252000000001</v>
      </c>
      <c r="EI47" s="17">
        <v>-50.372520000000002</v>
      </c>
      <c r="EJ47" s="17"/>
      <c r="EK47" s="17"/>
      <c r="EL47" s="17"/>
      <c r="EM47" s="17">
        <v>0</v>
      </c>
      <c r="EN47" s="17"/>
      <c r="EO47" s="17"/>
      <c r="EP47" s="17"/>
      <c r="EQ47" s="17">
        <v>0</v>
      </c>
      <c r="ER47" s="17"/>
      <c r="ES47" s="17"/>
      <c r="ET47" s="17"/>
      <c r="EU47" s="17">
        <v>0</v>
      </c>
      <c r="EV47" s="17">
        <v>6.5</v>
      </c>
      <c r="EW47" s="17">
        <v>6.39</v>
      </c>
      <c r="EX47" s="17">
        <v>6.39</v>
      </c>
      <c r="EY47" s="17">
        <v>0.11</v>
      </c>
      <c r="EZ47" s="17"/>
      <c r="FA47" s="17">
        <v>150.40926999999999</v>
      </c>
      <c r="FB47" s="17">
        <v>228.19417000000001</v>
      </c>
      <c r="FC47" s="17">
        <v>-228.19417000000001</v>
      </c>
      <c r="FD47" s="17">
        <v>25.1</v>
      </c>
      <c r="FE47" s="17">
        <v>30.000630000000001</v>
      </c>
      <c r="FF47" s="17">
        <v>30.000620000000001</v>
      </c>
      <c r="FG47" s="17">
        <v>-4.90062</v>
      </c>
      <c r="FH47" s="17">
        <v>98.6</v>
      </c>
      <c r="FI47" s="17">
        <v>97.939220000000006</v>
      </c>
      <c r="FJ47" s="17">
        <v>97.949119999999994</v>
      </c>
      <c r="FK47" s="17">
        <v>0.65088000000000001</v>
      </c>
      <c r="FL47" s="17"/>
      <c r="FM47" s="17"/>
      <c r="FN47" s="17"/>
      <c r="FO47" s="17">
        <v>0</v>
      </c>
      <c r="FP47" s="17">
        <v>18.2</v>
      </c>
      <c r="FQ47" s="17">
        <v>16.68403</v>
      </c>
      <c r="FR47" s="17">
        <v>16.68403</v>
      </c>
      <c r="FS47" s="17">
        <v>1.51597</v>
      </c>
      <c r="FT47" s="17">
        <v>9.9</v>
      </c>
      <c r="FU47" s="17"/>
      <c r="FV47" s="17"/>
      <c r="FW47" s="17">
        <v>9.9</v>
      </c>
      <c r="FX47" s="17">
        <v>60.1</v>
      </c>
      <c r="FY47" s="17">
        <v>63.409889999999997</v>
      </c>
      <c r="FZ47" s="17">
        <v>63.409880000000001</v>
      </c>
      <c r="GA47" s="17">
        <v>-3.3098800000000002</v>
      </c>
      <c r="GB47" s="17">
        <v>184.8</v>
      </c>
      <c r="GC47" s="17">
        <v>184.91498000000001</v>
      </c>
      <c r="GD47" s="17">
        <v>184.91498000000001</v>
      </c>
      <c r="GE47" s="17">
        <v>-0.11498</v>
      </c>
      <c r="GF47" s="17">
        <v>185.1</v>
      </c>
      <c r="GG47" s="17">
        <v>184.91498000000001</v>
      </c>
      <c r="GH47" s="17">
        <v>184.91498000000001</v>
      </c>
      <c r="GI47" s="17">
        <v>0.18501999999999999</v>
      </c>
      <c r="GJ47" s="17">
        <v>186</v>
      </c>
      <c r="GK47" s="17">
        <v>185.47028</v>
      </c>
      <c r="GL47" s="17">
        <v>185.47028</v>
      </c>
      <c r="GM47" s="17">
        <v>0.52971999999999997</v>
      </c>
      <c r="GN47" s="17">
        <v>98.7</v>
      </c>
      <c r="GO47" s="17">
        <v>93.438900000000004</v>
      </c>
      <c r="GP47" s="17">
        <v>103.77152</v>
      </c>
      <c r="GQ47" s="17">
        <v>-5.0715199999999996</v>
      </c>
      <c r="GR47" s="17">
        <v>7.5</v>
      </c>
      <c r="GS47" s="17">
        <v>7.9823300000000001</v>
      </c>
      <c r="GT47" s="17">
        <v>7.9823300000000001</v>
      </c>
      <c r="GU47" s="17">
        <v>-0.48232999999999998</v>
      </c>
      <c r="GV47" s="17">
        <v>9.1</v>
      </c>
      <c r="GW47" s="17">
        <v>8.3742099999999997</v>
      </c>
      <c r="GX47" s="17">
        <v>8.3742099999999997</v>
      </c>
      <c r="GY47" s="17">
        <v>0.72579000000000005</v>
      </c>
      <c r="GZ47" s="17">
        <v>12.6</v>
      </c>
      <c r="HA47" s="17">
        <v>12.000209999999999</v>
      </c>
      <c r="HB47" s="17">
        <v>18.55697</v>
      </c>
      <c r="HC47" s="17">
        <v>-5.9569700000000001</v>
      </c>
      <c r="HD47" s="17"/>
      <c r="HE47" s="17"/>
      <c r="HF47" s="17"/>
      <c r="HG47" s="17">
        <v>0</v>
      </c>
      <c r="HH47" s="17">
        <v>2</v>
      </c>
      <c r="HI47" s="17">
        <v>1.97359</v>
      </c>
      <c r="HJ47" s="17">
        <v>1.97359</v>
      </c>
      <c r="HK47" s="17">
        <v>2.6409999999999999E-2</v>
      </c>
      <c r="HL47" s="17">
        <v>24.4</v>
      </c>
      <c r="HM47" s="17">
        <v>26.262589999999999</v>
      </c>
      <c r="HN47" s="17">
        <v>26.26258</v>
      </c>
      <c r="HO47" s="17">
        <v>-1.8625799999999999</v>
      </c>
      <c r="HP47" s="17">
        <v>78.7</v>
      </c>
      <c r="HQ47" s="17">
        <v>87.116889999999998</v>
      </c>
      <c r="HR47" s="17">
        <v>87.116829999999993</v>
      </c>
      <c r="HS47" s="17">
        <v>-8.4168299999999991</v>
      </c>
      <c r="HT47" s="17"/>
      <c r="HU47" s="17"/>
      <c r="HV47" s="17"/>
      <c r="HW47" s="17">
        <v>0</v>
      </c>
      <c r="HX47" s="17"/>
      <c r="HY47" s="17"/>
      <c r="HZ47" s="17"/>
      <c r="IA47" s="17">
        <v>0</v>
      </c>
      <c r="IB47" s="17">
        <v>83.1</v>
      </c>
      <c r="IC47" s="17">
        <v>85.482280000000003</v>
      </c>
      <c r="ID47" s="17">
        <v>85.481989999999996</v>
      </c>
      <c r="IE47" s="17">
        <v>-2.3819900000000001</v>
      </c>
      <c r="IF47" s="17"/>
      <c r="IG47" s="17"/>
      <c r="IH47" s="17">
        <v>25.773209999999999</v>
      </c>
      <c r="II47" s="17">
        <v>-25.773209999999999</v>
      </c>
      <c r="IJ47" s="17"/>
      <c r="IK47" s="17"/>
      <c r="IL47" s="17"/>
      <c r="IM47" s="17">
        <v>0</v>
      </c>
      <c r="IN47" s="17">
        <v>46.9</v>
      </c>
      <c r="IO47" s="17">
        <v>45.221359999999997</v>
      </c>
      <c r="IP47" s="17"/>
      <c r="IQ47" s="17">
        <v>46.9</v>
      </c>
      <c r="IR47" s="17"/>
      <c r="IS47" s="17"/>
      <c r="IT47" s="17"/>
      <c r="IU47" s="17">
        <v>0</v>
      </c>
      <c r="IV47" s="17"/>
      <c r="IW47" s="17"/>
      <c r="IX47" s="17"/>
      <c r="IY47" s="17">
        <v>0</v>
      </c>
      <c r="IZ47" s="17"/>
      <c r="JA47" s="17"/>
      <c r="JB47" s="17"/>
      <c r="JC47" s="17">
        <v>0</v>
      </c>
      <c r="JD47" s="17">
        <v>86.4</v>
      </c>
      <c r="JE47" s="17">
        <v>80.404719999999998</v>
      </c>
      <c r="JF47" s="17">
        <v>99.911280000000005</v>
      </c>
      <c r="JG47" s="17">
        <v>-13.511279999999999</v>
      </c>
      <c r="JH47" s="17">
        <v>177.5</v>
      </c>
      <c r="JI47" s="17">
        <v>185.31675000000001</v>
      </c>
      <c r="JJ47" s="17">
        <v>185.31675000000001</v>
      </c>
      <c r="JK47" s="17">
        <v>-7.8167499999999999</v>
      </c>
      <c r="JL47" s="17">
        <v>175.1</v>
      </c>
      <c r="JM47" s="17">
        <v>185.31675000000001</v>
      </c>
      <c r="JN47" s="17">
        <v>185.31675000000001</v>
      </c>
      <c r="JO47" s="17">
        <v>-10.216749999999999</v>
      </c>
      <c r="JP47" s="17">
        <v>200</v>
      </c>
      <c r="JQ47" s="17">
        <v>185.31675000000001</v>
      </c>
      <c r="JR47" s="17">
        <v>185.31675000000001</v>
      </c>
      <c r="JS47" s="17">
        <v>14.683249999999999</v>
      </c>
      <c r="JT47" s="17">
        <v>273.3</v>
      </c>
      <c r="JU47" s="17">
        <v>278.80989</v>
      </c>
      <c r="JV47" s="17">
        <v>278.80989</v>
      </c>
      <c r="JW47" s="17">
        <v>-5.5098900000000004</v>
      </c>
      <c r="JX47" s="17">
        <v>76.3</v>
      </c>
      <c r="JY47" s="17">
        <v>73.590999999999994</v>
      </c>
      <c r="JZ47" s="17">
        <v>73.590990000000005</v>
      </c>
      <c r="KA47" s="17">
        <v>2.7090100000000001</v>
      </c>
      <c r="KB47" s="17">
        <v>37.1</v>
      </c>
      <c r="KC47" s="17">
        <v>36.905990000000003</v>
      </c>
      <c r="KD47" s="17">
        <v>36.905990000000003</v>
      </c>
      <c r="KE47" s="17">
        <v>0.19400999999999999</v>
      </c>
      <c r="KF47" s="17"/>
      <c r="KG47" s="17"/>
      <c r="KH47" s="17"/>
      <c r="KI47" s="17">
        <v>0</v>
      </c>
      <c r="KJ47" s="17"/>
      <c r="KK47" s="17"/>
      <c r="KL47" s="17"/>
      <c r="KM47" s="17">
        <v>0</v>
      </c>
      <c r="KN47" s="17"/>
      <c r="KO47" s="17"/>
      <c r="KP47" s="17"/>
      <c r="KQ47" s="17">
        <v>0</v>
      </c>
      <c r="KR47" s="17"/>
      <c r="KS47" s="17"/>
      <c r="KT47" s="17"/>
      <c r="KU47" s="17">
        <v>0</v>
      </c>
      <c r="KV47" s="17"/>
      <c r="KW47" s="17"/>
      <c r="KX47" s="17"/>
      <c r="KY47" s="17">
        <v>0</v>
      </c>
      <c r="KZ47" s="17"/>
      <c r="LA47" s="17"/>
      <c r="LB47" s="17"/>
      <c r="LC47" s="17">
        <v>0</v>
      </c>
      <c r="LD47" s="17">
        <v>0.8</v>
      </c>
      <c r="LE47" s="17">
        <v>0.37169999999999997</v>
      </c>
      <c r="LF47" s="17">
        <v>0.37169999999999997</v>
      </c>
      <c r="LG47" s="17">
        <v>0.42830000000000001</v>
      </c>
      <c r="LH47" s="17">
        <v>128.6</v>
      </c>
      <c r="LI47" s="17">
        <v>165.22048000000001</v>
      </c>
      <c r="LJ47" s="17">
        <v>151.38374999999999</v>
      </c>
      <c r="LK47" s="17">
        <v>-22.783750000000001</v>
      </c>
      <c r="LL47" s="17">
        <v>80.8</v>
      </c>
      <c r="LM47" s="17">
        <v>86.41337</v>
      </c>
      <c r="LN47" s="17">
        <v>57.618850000000002</v>
      </c>
      <c r="LO47" s="17">
        <v>23.181149999999999</v>
      </c>
      <c r="LP47" s="17">
        <v>64.2</v>
      </c>
      <c r="LQ47" s="17">
        <v>67.133979999999994</v>
      </c>
      <c r="LR47" s="17">
        <v>67.133979999999994</v>
      </c>
      <c r="LS47" s="17">
        <v>-2.93398</v>
      </c>
      <c r="LT47" s="17">
        <v>69.599999999999994</v>
      </c>
      <c r="LU47" s="17">
        <v>69.681190000000001</v>
      </c>
      <c r="LV47" s="17">
        <v>60.514539999999997</v>
      </c>
      <c r="LW47" s="17">
        <v>9.0854599999999994</v>
      </c>
      <c r="LX47" s="17">
        <v>30.2</v>
      </c>
      <c r="LY47" s="17">
        <v>29.951460000000001</v>
      </c>
      <c r="LZ47" s="17">
        <v>29.951450000000001</v>
      </c>
      <c r="MA47" s="17">
        <v>0.24854999999999999</v>
      </c>
      <c r="MB47" s="17"/>
      <c r="MC47" s="17"/>
      <c r="MD47" s="17"/>
      <c r="ME47" s="17">
        <v>0</v>
      </c>
      <c r="MF47" s="17"/>
      <c r="MG47" s="17"/>
      <c r="MH47" s="17"/>
      <c r="MI47" s="17">
        <v>0</v>
      </c>
      <c r="MJ47" s="17"/>
      <c r="MK47" s="17"/>
      <c r="ML47" s="17"/>
      <c r="MM47" s="17">
        <v>0</v>
      </c>
      <c r="MN47" s="17">
        <v>146.30000000000001</v>
      </c>
      <c r="MO47" s="17">
        <v>151.08876000000001</v>
      </c>
      <c r="MP47" s="17">
        <v>159.10802000000001</v>
      </c>
      <c r="MQ47" s="17">
        <v>-12.808020000000001</v>
      </c>
      <c r="MR47" s="17">
        <v>148.6</v>
      </c>
      <c r="MS47" s="17">
        <v>151.08876000000001</v>
      </c>
      <c r="MT47" s="17">
        <v>159.10802000000001</v>
      </c>
      <c r="MU47" s="17">
        <v>-10.50802</v>
      </c>
      <c r="MV47" s="17">
        <v>149.80000000000001</v>
      </c>
      <c r="MW47" s="17">
        <v>151.54248000000001</v>
      </c>
      <c r="MX47" s="17">
        <v>159.58582000000001</v>
      </c>
      <c r="MY47" s="17">
        <v>-9.7858199999999993</v>
      </c>
      <c r="MZ47" s="17"/>
      <c r="NA47" s="17"/>
      <c r="NB47" s="17"/>
      <c r="NC47" s="17">
        <v>0</v>
      </c>
      <c r="ND47" s="17"/>
      <c r="NE47" s="17"/>
      <c r="NF47" s="17"/>
      <c r="NG47" s="17">
        <v>0</v>
      </c>
      <c r="NH47" s="17"/>
      <c r="NI47" s="17"/>
      <c r="NJ47" s="17"/>
      <c r="NK47" s="17">
        <v>0</v>
      </c>
      <c r="NL47" s="17"/>
      <c r="NM47" s="17"/>
      <c r="NN47" s="17"/>
      <c r="NO47" s="17">
        <v>0</v>
      </c>
      <c r="NP47" s="17"/>
      <c r="NQ47" s="17"/>
      <c r="NR47" s="17"/>
      <c r="NS47" s="17">
        <v>0</v>
      </c>
      <c r="NT47" s="17">
        <v>216.5</v>
      </c>
      <c r="NU47" s="17">
        <v>213.11993000000001</v>
      </c>
      <c r="NV47" s="17">
        <v>213.11997</v>
      </c>
      <c r="NW47" s="17">
        <v>3.3800300000000001</v>
      </c>
      <c r="NX47" s="17">
        <v>103.9</v>
      </c>
      <c r="NY47" s="17">
        <v>106.87996</v>
      </c>
      <c r="NZ47" s="17">
        <v>106.87999000000001</v>
      </c>
      <c r="OA47" s="17">
        <v>-2.9799899999999999</v>
      </c>
      <c r="OB47" s="17">
        <v>0</v>
      </c>
      <c r="OC47" s="17"/>
      <c r="OD47" s="17"/>
      <c r="OE47" s="17">
        <v>0</v>
      </c>
      <c r="OF47" s="17">
        <v>105.5</v>
      </c>
      <c r="OG47" s="17">
        <v>75.400000000000006</v>
      </c>
      <c r="OH47" s="17">
        <v>71.34</v>
      </c>
      <c r="OI47" s="17">
        <v>34.159999999999997</v>
      </c>
      <c r="OJ47" s="17">
        <v>0</v>
      </c>
      <c r="OK47" s="17"/>
      <c r="OL47" s="17"/>
      <c r="OM47" s="17">
        <v>0</v>
      </c>
      <c r="ON47" s="17">
        <v>0</v>
      </c>
      <c r="OO47" s="17">
        <v>3.5</v>
      </c>
      <c r="OP47" s="17">
        <v>1.748</v>
      </c>
      <c r="OQ47" s="17">
        <v>-1.748</v>
      </c>
      <c r="OR47" s="17">
        <v>0</v>
      </c>
      <c r="OS47" s="17"/>
      <c r="OT47" s="17"/>
      <c r="OU47" s="17">
        <v>0</v>
      </c>
      <c r="OV47" s="17">
        <v>4</v>
      </c>
      <c r="OW47" s="17">
        <v>3.6</v>
      </c>
      <c r="OX47" s="17">
        <v>3.6</v>
      </c>
      <c r="OY47" s="17">
        <v>0.4</v>
      </c>
      <c r="OZ47" s="17"/>
      <c r="PA47" s="17"/>
      <c r="PB47" s="17"/>
      <c r="PC47" s="17">
        <v>0</v>
      </c>
      <c r="PD47" s="17">
        <v>9.9</v>
      </c>
      <c r="PE47" s="17">
        <v>9.9829699999999999</v>
      </c>
      <c r="PF47" s="17">
        <v>9.0000199999999992</v>
      </c>
      <c r="PG47" s="17">
        <v>0.89998</v>
      </c>
      <c r="PH47" s="17">
        <v>4.8</v>
      </c>
      <c r="PI47" s="17">
        <v>4.7305200000000003</v>
      </c>
      <c r="PJ47" s="17">
        <v>1.46</v>
      </c>
      <c r="PK47" s="17">
        <v>3.34</v>
      </c>
      <c r="PL47" s="17">
        <v>0</v>
      </c>
      <c r="PM47" s="17"/>
      <c r="PN47" s="17"/>
      <c r="PO47" s="17">
        <v>0</v>
      </c>
      <c r="PP47" s="17">
        <v>0.4</v>
      </c>
      <c r="PQ47" s="17">
        <v>1</v>
      </c>
      <c r="PR47" s="17">
        <v>1</v>
      </c>
      <c r="PS47" s="17">
        <v>-0.6</v>
      </c>
      <c r="PT47" s="17">
        <v>1.3</v>
      </c>
      <c r="PU47" s="17">
        <v>1.91</v>
      </c>
      <c r="PV47" s="17">
        <v>1.91</v>
      </c>
      <c r="PW47" s="17">
        <v>-0.61</v>
      </c>
      <c r="PX47" s="17">
        <v>4.2</v>
      </c>
      <c r="PY47" s="17">
        <v>4</v>
      </c>
      <c r="PZ47" s="17">
        <v>4</v>
      </c>
      <c r="QA47" s="17">
        <v>0.2</v>
      </c>
      <c r="QB47" s="17">
        <v>20.399999999999999</v>
      </c>
      <c r="QC47" s="17">
        <v>15.53398</v>
      </c>
      <c r="QD47" s="17">
        <v>15.53398</v>
      </c>
      <c r="QE47" s="17">
        <v>4.8660199999999998</v>
      </c>
      <c r="QF47" s="17">
        <v>3.1</v>
      </c>
      <c r="QG47" s="17">
        <v>3.1</v>
      </c>
      <c r="QH47" s="17">
        <v>3.1</v>
      </c>
      <c r="QI47" s="17">
        <v>0</v>
      </c>
      <c r="QJ47" s="17">
        <v>5.0999999999999996</v>
      </c>
      <c r="QK47" s="17">
        <v>3.1</v>
      </c>
      <c r="QL47" s="17">
        <v>3.1</v>
      </c>
      <c r="QM47" s="17">
        <v>2</v>
      </c>
      <c r="QN47" s="17">
        <v>3.5</v>
      </c>
      <c r="QO47" s="17">
        <v>3.5</v>
      </c>
      <c r="QP47" s="17">
        <v>3.5</v>
      </c>
      <c r="QQ47" s="17">
        <v>0</v>
      </c>
      <c r="QR47" s="17">
        <v>16.7</v>
      </c>
      <c r="QS47" s="17">
        <v>17.475729999999999</v>
      </c>
      <c r="QT47" s="17">
        <v>17.475729999999999</v>
      </c>
      <c r="QU47" s="17">
        <v>-0.77573000000000003</v>
      </c>
      <c r="QV47" s="17">
        <v>0</v>
      </c>
      <c r="QW47" s="17"/>
      <c r="QX47" s="17"/>
      <c r="QY47" s="17">
        <v>0</v>
      </c>
      <c r="QZ47" s="17">
        <v>0</v>
      </c>
      <c r="RA47" s="17"/>
      <c r="RB47" s="17"/>
      <c r="RC47" s="17">
        <v>0</v>
      </c>
      <c r="RD47" s="17">
        <v>24.2</v>
      </c>
      <c r="RE47" s="17">
        <v>18.100000000000001</v>
      </c>
      <c r="RF47" s="17">
        <v>15.718999999999999</v>
      </c>
      <c r="RG47" s="17">
        <v>8.4809999999999999</v>
      </c>
      <c r="RH47" s="17">
        <v>68.599999999999994</v>
      </c>
      <c r="RI47" s="17">
        <v>46.56</v>
      </c>
      <c r="RJ47" s="17">
        <v>46.56</v>
      </c>
      <c r="RK47" s="17">
        <v>22.04</v>
      </c>
      <c r="RL47" s="17">
        <v>2.9</v>
      </c>
      <c r="RM47" s="17">
        <v>3</v>
      </c>
      <c r="RN47" s="17">
        <v>3</v>
      </c>
      <c r="RO47" s="17">
        <v>-0.1</v>
      </c>
      <c r="RP47" s="17">
        <v>2.4</v>
      </c>
      <c r="RQ47" s="17">
        <v>2.4</v>
      </c>
      <c r="RR47" s="17">
        <v>2.4</v>
      </c>
      <c r="RS47" s="17">
        <v>0</v>
      </c>
      <c r="RT47" s="17">
        <v>2.4</v>
      </c>
      <c r="RU47" s="17">
        <v>2.4</v>
      </c>
      <c r="RV47" s="17">
        <v>2.4</v>
      </c>
      <c r="RW47" s="17">
        <v>0</v>
      </c>
      <c r="RX47" s="17">
        <v>2.5</v>
      </c>
      <c r="RY47" s="17">
        <v>2.8</v>
      </c>
      <c r="RZ47" s="17">
        <v>2.8</v>
      </c>
      <c r="SA47" s="17">
        <v>-0.3</v>
      </c>
      <c r="SB47" s="17">
        <v>0</v>
      </c>
      <c r="SC47" s="17"/>
      <c r="SD47" s="17"/>
      <c r="SE47" s="17">
        <v>0</v>
      </c>
      <c r="SF47" s="17">
        <v>1.9</v>
      </c>
      <c r="SG47" s="17">
        <v>2.1</v>
      </c>
      <c r="SH47" s="17">
        <v>2.1</v>
      </c>
      <c r="SI47" s="17">
        <v>-0.2</v>
      </c>
      <c r="SJ47" s="17">
        <v>19.399999999999999</v>
      </c>
      <c r="SK47" s="17">
        <v>19.77272</v>
      </c>
      <c r="SL47" s="17">
        <v>19.772649999999999</v>
      </c>
      <c r="SM47" s="17">
        <v>-0.37264999999999998</v>
      </c>
      <c r="SN47" s="17">
        <v>1.1000000000000001</v>
      </c>
      <c r="SO47" s="17">
        <v>1.04</v>
      </c>
      <c r="SP47" s="17">
        <v>1.04</v>
      </c>
      <c r="SQ47" s="17">
        <v>0.06</v>
      </c>
      <c r="SR47" s="17">
        <v>0</v>
      </c>
      <c r="SS47" s="17">
        <v>0.4</v>
      </c>
      <c r="ST47" s="17">
        <v>0.4</v>
      </c>
      <c r="SU47" s="17">
        <v>-0.4</v>
      </c>
      <c r="SV47" s="17">
        <v>3.9</v>
      </c>
      <c r="SW47" s="17">
        <v>4.7</v>
      </c>
      <c r="SX47" s="17">
        <v>4.7</v>
      </c>
      <c r="SY47" s="17">
        <v>-0.8</v>
      </c>
      <c r="SZ47" s="17">
        <v>2.2000000000000002</v>
      </c>
      <c r="TA47" s="17">
        <v>2.2999999999999998</v>
      </c>
      <c r="TB47" s="17">
        <v>2.2999999999999998</v>
      </c>
      <c r="TC47" s="17">
        <v>-0.1</v>
      </c>
      <c r="TD47" s="17">
        <v>3.7</v>
      </c>
      <c r="TE47" s="17">
        <v>3.5</v>
      </c>
      <c r="TF47" s="17">
        <v>3.5</v>
      </c>
      <c r="TG47" s="17">
        <v>0.2</v>
      </c>
      <c r="TH47" s="17">
        <v>5.7</v>
      </c>
      <c r="TI47" s="17">
        <v>5</v>
      </c>
      <c r="TJ47" s="17">
        <v>5</v>
      </c>
      <c r="TK47" s="17">
        <v>0.7</v>
      </c>
      <c r="TL47" s="17"/>
      <c r="TM47" s="17"/>
      <c r="TN47" s="17"/>
      <c r="TO47" s="17">
        <v>0</v>
      </c>
      <c r="TP47" s="17">
        <v>22.2</v>
      </c>
      <c r="TQ47" s="17">
        <v>18.771000000000001</v>
      </c>
      <c r="TR47" s="17">
        <v>18.771000000000001</v>
      </c>
      <c r="TS47" s="17">
        <v>3.4289999999999998</v>
      </c>
      <c r="TT47" s="17">
        <v>66.5</v>
      </c>
      <c r="TU47" s="17">
        <v>62</v>
      </c>
      <c r="TV47" s="17">
        <v>68.213999999999999</v>
      </c>
      <c r="TW47" s="17">
        <v>-1.714</v>
      </c>
      <c r="TX47" s="17">
        <v>0</v>
      </c>
      <c r="TY47" s="17"/>
      <c r="TZ47" s="17"/>
      <c r="UA47" s="17">
        <v>0</v>
      </c>
      <c r="UB47" s="17">
        <v>50.4</v>
      </c>
      <c r="UC47" s="17">
        <v>40.200000000000003</v>
      </c>
      <c r="UD47" s="17">
        <v>33.218000000000004</v>
      </c>
      <c r="UE47" s="17">
        <v>17.181999999999999</v>
      </c>
      <c r="UF47" s="17">
        <v>77.099999999999994</v>
      </c>
      <c r="UG47" s="17">
        <v>65.2</v>
      </c>
      <c r="UH47" s="17">
        <v>58.457000000000001</v>
      </c>
      <c r="UI47" s="17">
        <v>18.643000000000001</v>
      </c>
      <c r="UJ47" s="17">
        <v>9.5</v>
      </c>
      <c r="UK47" s="17">
        <v>3.7</v>
      </c>
      <c r="UL47" s="17">
        <v>3.26</v>
      </c>
      <c r="UM47" s="17">
        <v>6.24</v>
      </c>
      <c r="UN47" s="17">
        <v>4.7</v>
      </c>
      <c r="UO47" s="17">
        <v>2.4</v>
      </c>
      <c r="UP47" s="17">
        <v>2.4780000000000002</v>
      </c>
      <c r="UQ47" s="17">
        <v>2.222</v>
      </c>
      <c r="UR47" s="17">
        <v>6.2</v>
      </c>
      <c r="US47" s="17">
        <v>8</v>
      </c>
      <c r="UT47" s="17">
        <v>5</v>
      </c>
      <c r="UU47" s="17">
        <v>1.2</v>
      </c>
      <c r="UV47" s="17">
        <v>2</v>
      </c>
      <c r="UW47" s="17">
        <v>2</v>
      </c>
      <c r="UX47" s="17">
        <v>2</v>
      </c>
      <c r="UY47" s="17">
        <v>0</v>
      </c>
      <c r="UZ47" s="17">
        <v>7.1</v>
      </c>
      <c r="VA47" s="17">
        <v>8</v>
      </c>
      <c r="VB47" s="17">
        <v>8</v>
      </c>
      <c r="VC47" s="17">
        <v>-0.9</v>
      </c>
      <c r="VD47" s="17">
        <v>4.4000000000000004</v>
      </c>
      <c r="VE47" s="17">
        <v>4</v>
      </c>
      <c r="VF47" s="17">
        <v>4</v>
      </c>
      <c r="VG47" s="17">
        <v>0.4</v>
      </c>
      <c r="VH47" s="17">
        <v>5</v>
      </c>
      <c r="VI47" s="17">
        <v>4</v>
      </c>
      <c r="VJ47" s="17">
        <v>4</v>
      </c>
      <c r="VK47" s="17">
        <v>1</v>
      </c>
      <c r="VL47" s="17">
        <v>4.7</v>
      </c>
      <c r="VM47" s="17">
        <v>5</v>
      </c>
      <c r="VN47" s="17">
        <v>5</v>
      </c>
      <c r="VO47" s="17">
        <v>-0.3</v>
      </c>
      <c r="VP47" s="17">
        <v>0</v>
      </c>
      <c r="VQ47" s="17">
        <v>2.5</v>
      </c>
      <c r="VR47" s="17">
        <v>1.738</v>
      </c>
      <c r="VS47" s="17">
        <v>-1.738</v>
      </c>
      <c r="VT47" s="17">
        <v>0</v>
      </c>
      <c r="VU47" s="17"/>
      <c r="VV47" s="17"/>
      <c r="VW47" s="17">
        <v>0</v>
      </c>
      <c r="VX47" s="17">
        <v>0</v>
      </c>
      <c r="VY47" s="17"/>
      <c r="VZ47" s="17"/>
      <c r="WA47" s="17">
        <v>0</v>
      </c>
      <c r="WB47" s="17">
        <v>0</v>
      </c>
      <c r="WC47" s="17"/>
      <c r="WD47" s="17"/>
      <c r="WE47" s="17">
        <v>0</v>
      </c>
      <c r="WF47" s="17">
        <v>0.6</v>
      </c>
      <c r="WG47" s="17">
        <v>0.6</v>
      </c>
      <c r="WH47" s="17">
        <v>0.6</v>
      </c>
      <c r="WI47" s="17">
        <v>0</v>
      </c>
      <c r="WJ47" s="17">
        <v>57.6</v>
      </c>
      <c r="WK47" s="17">
        <v>55.3</v>
      </c>
      <c r="WL47" s="17">
        <v>93</v>
      </c>
      <c r="WM47" s="17">
        <v>-35.4</v>
      </c>
      <c r="WN47" s="17">
        <v>46.2</v>
      </c>
      <c r="WO47" s="17">
        <v>48.2</v>
      </c>
      <c r="WP47" s="17">
        <v>88</v>
      </c>
      <c r="WQ47" s="17">
        <v>-41.8</v>
      </c>
      <c r="WR47" s="17">
        <v>0</v>
      </c>
      <c r="WS47" s="17"/>
      <c r="WT47" s="17"/>
      <c r="WU47" s="17">
        <v>0</v>
      </c>
      <c r="WV47" s="17">
        <v>0</v>
      </c>
      <c r="WW47" s="17"/>
      <c r="WX47" s="17"/>
      <c r="WY47" s="17">
        <v>0</v>
      </c>
      <c r="WZ47" s="17">
        <v>7.2</v>
      </c>
      <c r="XA47" s="17">
        <v>7.2</v>
      </c>
      <c r="XB47" s="17">
        <v>7.2</v>
      </c>
      <c r="XC47" s="17">
        <v>0</v>
      </c>
      <c r="XD47" s="17"/>
      <c r="XE47" s="17"/>
      <c r="XF47" s="17"/>
      <c r="XG47" s="17">
        <v>0</v>
      </c>
      <c r="XH47" s="17">
        <v>9.4</v>
      </c>
      <c r="XI47" s="17">
        <v>10.8</v>
      </c>
      <c r="XJ47" s="17">
        <v>10.8</v>
      </c>
      <c r="XK47" s="17">
        <v>-1.4</v>
      </c>
      <c r="XL47" s="17">
        <v>29.4</v>
      </c>
      <c r="XM47" s="17">
        <v>29</v>
      </c>
      <c r="XN47" s="17">
        <v>29</v>
      </c>
      <c r="XO47" s="17">
        <v>0.4</v>
      </c>
      <c r="XP47" s="17">
        <v>26.9</v>
      </c>
      <c r="XQ47" s="17">
        <v>29</v>
      </c>
      <c r="XR47" s="17">
        <v>29</v>
      </c>
      <c r="XS47" s="17">
        <v>-2.1</v>
      </c>
      <c r="XT47" s="17">
        <v>15</v>
      </c>
      <c r="XU47" s="17">
        <v>14</v>
      </c>
      <c r="XV47" s="17">
        <v>14</v>
      </c>
      <c r="XW47" s="17">
        <v>1</v>
      </c>
      <c r="XX47" s="17">
        <v>19</v>
      </c>
      <c r="XY47" s="17">
        <v>20.145</v>
      </c>
      <c r="XZ47" s="17">
        <v>20.145</v>
      </c>
      <c r="YA47" s="17">
        <v>-1.145</v>
      </c>
      <c r="YB47" s="17">
        <v>9.3000000000000007</v>
      </c>
      <c r="YC47" s="17">
        <v>7.67</v>
      </c>
      <c r="YD47" s="17">
        <v>7.67</v>
      </c>
      <c r="YE47" s="17">
        <v>1.63</v>
      </c>
      <c r="YF47" s="17">
        <v>10.99</v>
      </c>
      <c r="YG47" s="17">
        <v>11</v>
      </c>
      <c r="YH47" s="17">
        <v>11</v>
      </c>
      <c r="YI47" s="17">
        <v>-0.01</v>
      </c>
    </row>
    <row r="48" spans="1:659" ht="24" customHeight="1" x14ac:dyDescent="0.3">
      <c r="A48" s="1"/>
      <c r="B48" s="18" t="s">
        <v>72</v>
      </c>
      <c r="C48" s="18" t="s">
        <v>819</v>
      </c>
      <c r="D48" s="19">
        <v>138.65</v>
      </c>
      <c r="E48" s="19">
        <v>137.84397999999999</v>
      </c>
      <c r="F48" s="19">
        <v>145.99875</v>
      </c>
      <c r="G48" s="19">
        <v>-7.3487499999999999</v>
      </c>
      <c r="H48" s="19">
        <v>634.5</v>
      </c>
      <c r="I48" s="19">
        <v>635.88252999999997</v>
      </c>
      <c r="J48" s="19">
        <v>635.88232000000005</v>
      </c>
      <c r="K48" s="19">
        <v>-1.38232</v>
      </c>
      <c r="L48" s="19">
        <v>216.1</v>
      </c>
      <c r="M48" s="19">
        <v>206.86389</v>
      </c>
      <c r="N48" s="19">
        <v>206.86382</v>
      </c>
      <c r="O48" s="19">
        <v>9.2361799999999992</v>
      </c>
      <c r="P48" s="19"/>
      <c r="Q48" s="19"/>
      <c r="R48" s="19"/>
      <c r="S48" s="19">
        <v>0</v>
      </c>
      <c r="T48" s="19"/>
      <c r="U48" s="19"/>
      <c r="V48" s="19"/>
      <c r="W48" s="19">
        <v>0</v>
      </c>
      <c r="X48" s="19">
        <v>59.9</v>
      </c>
      <c r="Y48" s="19">
        <v>61.228160000000003</v>
      </c>
      <c r="Z48" s="19">
        <v>13.82891</v>
      </c>
      <c r="AA48" s="19">
        <v>46.071089999999998</v>
      </c>
      <c r="AB48" s="19">
        <v>78</v>
      </c>
      <c r="AC48" s="19">
        <v>80.119200000000006</v>
      </c>
      <c r="AD48" s="19">
        <v>66.766000000000005</v>
      </c>
      <c r="AE48" s="19">
        <v>11.234</v>
      </c>
      <c r="AF48" s="19"/>
      <c r="AG48" s="19"/>
      <c r="AH48" s="19"/>
      <c r="AI48" s="19">
        <v>0</v>
      </c>
      <c r="AJ48" s="19"/>
      <c r="AK48" s="19"/>
      <c r="AL48" s="19">
        <v>87.241759999999999</v>
      </c>
      <c r="AM48" s="19">
        <v>-87.241759999999999</v>
      </c>
      <c r="AN48" s="19">
        <v>187.4</v>
      </c>
      <c r="AO48" s="19">
        <v>196.22801999999999</v>
      </c>
      <c r="AP48" s="19">
        <v>196.22801999999999</v>
      </c>
      <c r="AQ48" s="19">
        <v>-8.8280200000000004</v>
      </c>
      <c r="AR48" s="19">
        <v>207.9</v>
      </c>
      <c r="AS48" s="19">
        <v>196.22801999999999</v>
      </c>
      <c r="AT48" s="19">
        <v>196.22801999999999</v>
      </c>
      <c r="AU48" s="19">
        <v>11.67198</v>
      </c>
      <c r="AV48" s="19">
        <v>211</v>
      </c>
      <c r="AW48" s="19">
        <v>196.22801999999999</v>
      </c>
      <c r="AX48" s="19">
        <v>196.22801999999999</v>
      </c>
      <c r="AY48" s="19">
        <v>14.771979999999999</v>
      </c>
      <c r="AZ48" s="19">
        <v>287.39999999999998</v>
      </c>
      <c r="BA48" s="19">
        <v>295.22593999999998</v>
      </c>
      <c r="BB48" s="19">
        <v>295.22593000000001</v>
      </c>
      <c r="BC48" s="19">
        <v>-7.8259299999999996</v>
      </c>
      <c r="BD48" s="19">
        <v>215.4</v>
      </c>
      <c r="BE48" s="19">
        <v>207.04164</v>
      </c>
      <c r="BF48" s="19">
        <v>207.04164</v>
      </c>
      <c r="BG48" s="19">
        <v>8.3583599999999993</v>
      </c>
      <c r="BH48" s="19">
        <v>111.1</v>
      </c>
      <c r="BI48" s="19">
        <v>103.8317</v>
      </c>
      <c r="BJ48" s="19">
        <v>103.83168999999999</v>
      </c>
      <c r="BK48" s="19">
        <v>7.2683099999999996</v>
      </c>
      <c r="BL48" s="19">
        <v>552.79999999999995</v>
      </c>
      <c r="BM48" s="19">
        <v>565.53980999999999</v>
      </c>
      <c r="BN48" s="19">
        <v>475.37419</v>
      </c>
      <c r="BO48" s="19">
        <v>77.425809999999998</v>
      </c>
      <c r="BP48" s="19">
        <v>0</v>
      </c>
      <c r="BQ48" s="19">
        <v>3.4527100000000002</v>
      </c>
      <c r="BR48" s="19">
        <v>3.4527100000000002</v>
      </c>
      <c r="BS48" s="19">
        <v>-3.4527100000000002</v>
      </c>
      <c r="BT48" s="19"/>
      <c r="BU48" s="19"/>
      <c r="BV48" s="19"/>
      <c r="BW48" s="19">
        <v>0</v>
      </c>
      <c r="BX48" s="19"/>
      <c r="BY48" s="19"/>
      <c r="BZ48" s="19"/>
      <c r="CA48" s="19">
        <v>0</v>
      </c>
      <c r="CB48" s="19"/>
      <c r="CC48" s="19"/>
      <c r="CD48" s="19"/>
      <c r="CE48" s="19">
        <v>0</v>
      </c>
      <c r="CF48" s="19"/>
      <c r="CG48" s="19"/>
      <c r="CH48" s="19"/>
      <c r="CI48" s="19">
        <v>0</v>
      </c>
      <c r="CJ48" s="19">
        <v>121.6</v>
      </c>
      <c r="CK48" s="19">
        <v>116.04233000000001</v>
      </c>
      <c r="CL48" s="19">
        <v>116.04233000000001</v>
      </c>
      <c r="CM48" s="19">
        <v>5.5576699999999999</v>
      </c>
      <c r="CN48" s="19">
        <v>10.3</v>
      </c>
      <c r="CO48" s="19">
        <v>5.1333399999999996</v>
      </c>
      <c r="CP48" s="19">
        <v>5.1333399999999996</v>
      </c>
      <c r="CQ48" s="19">
        <v>5.1666600000000003</v>
      </c>
      <c r="CR48" s="19">
        <v>7.4</v>
      </c>
      <c r="CS48" s="19">
        <v>2.8177599999999998</v>
      </c>
      <c r="CT48" s="19">
        <v>2.8177500000000002</v>
      </c>
      <c r="CU48" s="19">
        <v>4.5822500000000002</v>
      </c>
      <c r="CV48" s="19"/>
      <c r="CW48" s="19"/>
      <c r="CX48" s="19"/>
      <c r="CY48" s="19">
        <v>0</v>
      </c>
      <c r="CZ48" s="19">
        <v>6.8</v>
      </c>
      <c r="DA48" s="19">
        <v>6.8787000000000003</v>
      </c>
      <c r="DB48" s="19">
        <v>6.8787000000000003</v>
      </c>
      <c r="DC48" s="19">
        <v>-7.8700000000000006E-2</v>
      </c>
      <c r="DD48" s="19">
        <v>14.4</v>
      </c>
      <c r="DE48" s="19">
        <v>14.919420000000001</v>
      </c>
      <c r="DF48" s="19">
        <v>14.919409999999999</v>
      </c>
      <c r="DG48" s="19">
        <v>-0.51941000000000004</v>
      </c>
      <c r="DH48" s="19">
        <v>141</v>
      </c>
      <c r="DI48" s="19">
        <v>123.40067999999999</v>
      </c>
      <c r="DJ48" s="19">
        <v>117.94571999999999</v>
      </c>
      <c r="DK48" s="19">
        <v>23.054279999999999</v>
      </c>
      <c r="DL48" s="19"/>
      <c r="DM48" s="19"/>
      <c r="DN48" s="19"/>
      <c r="DO48" s="19">
        <v>0</v>
      </c>
      <c r="DP48" s="19"/>
      <c r="DQ48" s="19"/>
      <c r="DR48" s="19"/>
      <c r="DS48" s="19">
        <v>0</v>
      </c>
      <c r="DT48" s="19">
        <v>0</v>
      </c>
      <c r="DU48" s="19"/>
      <c r="DV48" s="19"/>
      <c r="DW48" s="19">
        <v>0</v>
      </c>
      <c r="DX48" s="19"/>
      <c r="DY48" s="19"/>
      <c r="DZ48" s="19"/>
      <c r="EA48" s="19">
        <v>0</v>
      </c>
      <c r="EB48" s="19">
        <v>110</v>
      </c>
      <c r="EC48" s="19">
        <v>92.013109999999998</v>
      </c>
      <c r="ED48" s="19">
        <v>99.928179999999998</v>
      </c>
      <c r="EE48" s="19">
        <v>10.071820000000001</v>
      </c>
      <c r="EF48" s="19">
        <v>80.099999999999994</v>
      </c>
      <c r="EG48" s="19">
        <v>120.83154</v>
      </c>
      <c r="EH48" s="19">
        <v>157.46956</v>
      </c>
      <c r="EI48" s="19">
        <v>-77.369560000000007</v>
      </c>
      <c r="EJ48" s="19"/>
      <c r="EK48" s="19"/>
      <c r="EL48" s="19"/>
      <c r="EM48" s="19">
        <v>0</v>
      </c>
      <c r="EN48" s="19"/>
      <c r="EO48" s="19"/>
      <c r="EP48" s="19"/>
      <c r="EQ48" s="19">
        <v>0</v>
      </c>
      <c r="ER48" s="19"/>
      <c r="ES48" s="19"/>
      <c r="ET48" s="19"/>
      <c r="EU48" s="19">
        <v>0</v>
      </c>
      <c r="EV48" s="19">
        <v>6.5</v>
      </c>
      <c r="EW48" s="19">
        <v>6.39</v>
      </c>
      <c r="EX48" s="19">
        <v>6.39</v>
      </c>
      <c r="EY48" s="19">
        <v>0.11</v>
      </c>
      <c r="EZ48" s="19"/>
      <c r="FA48" s="19">
        <v>288.65978999999999</v>
      </c>
      <c r="FB48" s="19"/>
      <c r="FC48" s="19">
        <v>0</v>
      </c>
      <c r="FD48" s="19">
        <v>26.1</v>
      </c>
      <c r="FE48" s="19">
        <v>30.000630000000001</v>
      </c>
      <c r="FF48" s="19">
        <v>30.000620000000001</v>
      </c>
      <c r="FG48" s="19">
        <v>-3.90062</v>
      </c>
      <c r="FH48" s="19">
        <v>113.8</v>
      </c>
      <c r="FI48" s="19">
        <v>114.8593</v>
      </c>
      <c r="FJ48" s="19">
        <v>122.01503</v>
      </c>
      <c r="FK48" s="19">
        <v>-8.2150300000000005</v>
      </c>
      <c r="FL48" s="19"/>
      <c r="FM48" s="19"/>
      <c r="FN48" s="19"/>
      <c r="FO48" s="19">
        <v>0</v>
      </c>
      <c r="FP48" s="19">
        <v>18.2</v>
      </c>
      <c r="FQ48" s="19">
        <v>16.68403</v>
      </c>
      <c r="FR48" s="19">
        <v>16.68403</v>
      </c>
      <c r="FS48" s="19">
        <v>1.51597</v>
      </c>
      <c r="FT48" s="19">
        <v>9.9</v>
      </c>
      <c r="FU48" s="19"/>
      <c r="FV48" s="19"/>
      <c r="FW48" s="19">
        <v>9.9</v>
      </c>
      <c r="FX48" s="19">
        <v>62.5</v>
      </c>
      <c r="FY48" s="19">
        <v>63.409889999999997</v>
      </c>
      <c r="FZ48" s="19">
        <v>63.409880000000001</v>
      </c>
      <c r="GA48" s="19">
        <v>-0.90988000000000002</v>
      </c>
      <c r="GB48" s="19">
        <v>182.5</v>
      </c>
      <c r="GC48" s="19">
        <v>184.91498000000001</v>
      </c>
      <c r="GD48" s="19">
        <v>184.91498000000001</v>
      </c>
      <c r="GE48" s="19">
        <v>-2.4149799999999999</v>
      </c>
      <c r="GF48" s="19">
        <v>183.1</v>
      </c>
      <c r="GG48" s="19">
        <v>184.91498000000001</v>
      </c>
      <c r="GH48" s="19">
        <v>184.91498000000001</v>
      </c>
      <c r="GI48" s="19">
        <v>-1.81498</v>
      </c>
      <c r="GJ48" s="19">
        <v>186</v>
      </c>
      <c r="GK48" s="19">
        <v>185.47028</v>
      </c>
      <c r="GL48" s="19">
        <v>185.47028</v>
      </c>
      <c r="GM48" s="19">
        <v>0.52971999999999997</v>
      </c>
      <c r="GN48" s="19">
        <v>97.5</v>
      </c>
      <c r="GO48" s="19">
        <v>96.887619999999998</v>
      </c>
      <c r="GP48" s="19">
        <v>110.37474</v>
      </c>
      <c r="GQ48" s="19">
        <v>-12.874739999999999</v>
      </c>
      <c r="GR48" s="19">
        <v>7.5</v>
      </c>
      <c r="GS48" s="19">
        <v>7.9823300000000001</v>
      </c>
      <c r="GT48" s="19">
        <v>7.9823300000000001</v>
      </c>
      <c r="GU48" s="19">
        <v>-0.48232999999999998</v>
      </c>
      <c r="GV48" s="19">
        <v>9.1</v>
      </c>
      <c r="GW48" s="19">
        <v>8.3742199999999993</v>
      </c>
      <c r="GX48" s="19">
        <v>8.3742099999999997</v>
      </c>
      <c r="GY48" s="19">
        <v>0.72579000000000005</v>
      </c>
      <c r="GZ48" s="19">
        <v>12.2</v>
      </c>
      <c r="HA48" s="19">
        <v>12</v>
      </c>
      <c r="HB48" s="19">
        <v>34.194699999999997</v>
      </c>
      <c r="HC48" s="19">
        <v>-21.994700000000002</v>
      </c>
      <c r="HD48" s="19"/>
      <c r="HE48" s="19"/>
      <c r="HF48" s="19"/>
      <c r="HG48" s="19">
        <v>0</v>
      </c>
      <c r="HH48" s="19">
        <v>2</v>
      </c>
      <c r="HI48" s="19">
        <v>1.97359</v>
      </c>
      <c r="HJ48" s="19">
        <v>1.97359</v>
      </c>
      <c r="HK48" s="19">
        <v>2.6409999999999999E-2</v>
      </c>
      <c r="HL48" s="19">
        <v>24.2</v>
      </c>
      <c r="HM48" s="19">
        <v>26.262589999999999</v>
      </c>
      <c r="HN48" s="19">
        <v>26.26258</v>
      </c>
      <c r="HO48" s="19">
        <v>-2.0625800000000001</v>
      </c>
      <c r="HP48" s="19">
        <v>78.2</v>
      </c>
      <c r="HQ48" s="19">
        <v>87.116889999999998</v>
      </c>
      <c r="HR48" s="19">
        <v>87.116870000000006</v>
      </c>
      <c r="HS48" s="19">
        <v>-8.9168699999999994</v>
      </c>
      <c r="HT48" s="19"/>
      <c r="HU48" s="19"/>
      <c r="HV48" s="19"/>
      <c r="HW48" s="19">
        <v>0</v>
      </c>
      <c r="HX48" s="19"/>
      <c r="HY48" s="19"/>
      <c r="HZ48" s="19"/>
      <c r="IA48" s="19">
        <v>0</v>
      </c>
      <c r="IB48" s="19">
        <v>82.5</v>
      </c>
      <c r="IC48" s="19">
        <v>85.482579999999999</v>
      </c>
      <c r="ID48" s="19">
        <v>85.482240000000004</v>
      </c>
      <c r="IE48" s="19">
        <v>-2.98224</v>
      </c>
      <c r="IF48" s="19"/>
      <c r="IG48" s="19"/>
      <c r="IH48" s="19">
        <v>59.239600000000003</v>
      </c>
      <c r="II48" s="19">
        <v>-59.239600000000003</v>
      </c>
      <c r="IJ48" s="19"/>
      <c r="IK48" s="19"/>
      <c r="IL48" s="19"/>
      <c r="IM48" s="19">
        <v>0</v>
      </c>
      <c r="IN48" s="19">
        <v>47.1</v>
      </c>
      <c r="IO48" s="19">
        <v>45.221359999999997</v>
      </c>
      <c r="IP48" s="19"/>
      <c r="IQ48" s="19">
        <v>47.1</v>
      </c>
      <c r="IR48" s="19"/>
      <c r="IS48" s="19"/>
      <c r="IT48" s="19"/>
      <c r="IU48" s="19">
        <v>0</v>
      </c>
      <c r="IV48" s="19"/>
      <c r="IW48" s="19"/>
      <c r="IX48" s="19"/>
      <c r="IY48" s="19">
        <v>0</v>
      </c>
      <c r="IZ48" s="19"/>
      <c r="JA48" s="19"/>
      <c r="JB48" s="19"/>
      <c r="JC48" s="19">
        <v>0</v>
      </c>
      <c r="JD48" s="19">
        <v>86.1</v>
      </c>
      <c r="JE48" s="19">
        <v>84.600899999999996</v>
      </c>
      <c r="JF48" s="19">
        <v>107.94564</v>
      </c>
      <c r="JG48" s="19">
        <v>-21.84564</v>
      </c>
      <c r="JH48" s="19">
        <v>177.7</v>
      </c>
      <c r="JI48" s="19">
        <v>185.29404</v>
      </c>
      <c r="JJ48" s="19">
        <v>185.29404</v>
      </c>
      <c r="JK48" s="19">
        <v>-7.5940399999999997</v>
      </c>
      <c r="JL48" s="19">
        <v>175.2</v>
      </c>
      <c r="JM48" s="19">
        <v>185.29404</v>
      </c>
      <c r="JN48" s="19">
        <v>185.29404</v>
      </c>
      <c r="JO48" s="19">
        <v>-10.09404</v>
      </c>
      <c r="JP48" s="19">
        <v>200</v>
      </c>
      <c r="JQ48" s="19">
        <v>185.29404</v>
      </c>
      <c r="JR48" s="19">
        <v>185.29404</v>
      </c>
      <c r="JS48" s="19">
        <v>14.705959999999999</v>
      </c>
      <c r="JT48" s="19">
        <v>273.3</v>
      </c>
      <c r="JU48" s="19">
        <v>278.77571999999998</v>
      </c>
      <c r="JV48" s="19">
        <v>278.77571</v>
      </c>
      <c r="JW48" s="19">
        <v>-5.4757100000000003</v>
      </c>
      <c r="JX48" s="19">
        <v>76.2</v>
      </c>
      <c r="JY48" s="19">
        <v>73.590999999999994</v>
      </c>
      <c r="JZ48" s="19">
        <v>73.590990000000005</v>
      </c>
      <c r="KA48" s="19">
        <v>2.6090100000000001</v>
      </c>
      <c r="KB48" s="19">
        <v>37</v>
      </c>
      <c r="KC48" s="19">
        <v>36.905999999999999</v>
      </c>
      <c r="KD48" s="19">
        <v>36.905990000000003</v>
      </c>
      <c r="KE48" s="19">
        <v>9.4009999999999996E-2</v>
      </c>
      <c r="KF48" s="19"/>
      <c r="KG48" s="19"/>
      <c r="KH48" s="19"/>
      <c r="KI48" s="19">
        <v>0</v>
      </c>
      <c r="KJ48" s="19"/>
      <c r="KK48" s="19"/>
      <c r="KL48" s="19"/>
      <c r="KM48" s="19">
        <v>0</v>
      </c>
      <c r="KN48" s="19"/>
      <c r="KO48" s="19"/>
      <c r="KP48" s="19"/>
      <c r="KQ48" s="19">
        <v>0</v>
      </c>
      <c r="KR48" s="19"/>
      <c r="KS48" s="19"/>
      <c r="KT48" s="19"/>
      <c r="KU48" s="19">
        <v>0</v>
      </c>
      <c r="KV48" s="19"/>
      <c r="KW48" s="19"/>
      <c r="KX48" s="19"/>
      <c r="KY48" s="19">
        <v>0</v>
      </c>
      <c r="KZ48" s="19"/>
      <c r="LA48" s="19"/>
      <c r="LB48" s="19"/>
      <c r="LC48" s="19">
        <v>0</v>
      </c>
      <c r="LD48" s="19">
        <v>0.8</v>
      </c>
      <c r="LE48" s="19">
        <v>0.37169999999999997</v>
      </c>
      <c r="LF48" s="19">
        <v>0.37169999999999997</v>
      </c>
      <c r="LG48" s="19">
        <v>0.42830000000000001</v>
      </c>
      <c r="LH48" s="19">
        <v>129.80000000000001</v>
      </c>
      <c r="LI48" s="19">
        <v>159.16251</v>
      </c>
      <c r="LJ48" s="19">
        <v>168.33028999999999</v>
      </c>
      <c r="LK48" s="19">
        <v>-38.530290000000001</v>
      </c>
      <c r="LL48" s="19">
        <v>80.8</v>
      </c>
      <c r="LM48" s="19">
        <v>86.023420000000002</v>
      </c>
      <c r="LN48" s="19">
        <v>100.73065</v>
      </c>
      <c r="LO48" s="19">
        <v>-19.93065</v>
      </c>
      <c r="LP48" s="19">
        <v>64</v>
      </c>
      <c r="LQ48" s="19">
        <v>67.133979999999994</v>
      </c>
      <c r="LR48" s="19">
        <v>67.133979999999994</v>
      </c>
      <c r="LS48" s="19">
        <v>-3.1339800000000002</v>
      </c>
      <c r="LT48" s="19">
        <v>69.7</v>
      </c>
      <c r="LU48" s="19">
        <v>71.736000000000004</v>
      </c>
      <c r="LV48" s="19">
        <v>74.758970000000005</v>
      </c>
      <c r="LW48" s="19">
        <v>-5.0589700000000004</v>
      </c>
      <c r="LX48" s="19">
        <v>30</v>
      </c>
      <c r="LY48" s="19">
        <v>29.687480000000001</v>
      </c>
      <c r="LZ48" s="19">
        <v>29.951450000000001</v>
      </c>
      <c r="MA48" s="19">
        <v>4.8550000000000003E-2</v>
      </c>
      <c r="MB48" s="19"/>
      <c r="MC48" s="19"/>
      <c r="MD48" s="19"/>
      <c r="ME48" s="19">
        <v>0</v>
      </c>
      <c r="MF48" s="19"/>
      <c r="MG48" s="19"/>
      <c r="MH48" s="19"/>
      <c r="MI48" s="19">
        <v>0</v>
      </c>
      <c r="MJ48" s="19"/>
      <c r="MK48" s="19"/>
      <c r="ML48" s="19"/>
      <c r="MM48" s="19">
        <v>0</v>
      </c>
      <c r="MN48" s="19">
        <v>145.9</v>
      </c>
      <c r="MO48" s="19">
        <v>151.08876000000001</v>
      </c>
      <c r="MP48" s="19">
        <v>159.10803000000001</v>
      </c>
      <c r="MQ48" s="19">
        <v>-13.208030000000001</v>
      </c>
      <c r="MR48" s="19">
        <v>148.1</v>
      </c>
      <c r="MS48" s="19">
        <v>151.08876000000001</v>
      </c>
      <c r="MT48" s="19">
        <v>159.10803000000001</v>
      </c>
      <c r="MU48" s="19">
        <v>-11.00803</v>
      </c>
      <c r="MV48" s="19">
        <v>149.4</v>
      </c>
      <c r="MW48" s="19">
        <v>151.54248000000001</v>
      </c>
      <c r="MX48" s="19">
        <v>159.58582999999999</v>
      </c>
      <c r="MY48" s="19">
        <v>-10.185829999999999</v>
      </c>
      <c r="MZ48" s="19"/>
      <c r="NA48" s="19"/>
      <c r="NB48" s="19"/>
      <c r="NC48" s="19">
        <v>0</v>
      </c>
      <c r="ND48" s="19"/>
      <c r="NE48" s="19"/>
      <c r="NF48" s="19"/>
      <c r="NG48" s="19">
        <v>0</v>
      </c>
      <c r="NH48" s="19"/>
      <c r="NI48" s="19"/>
      <c r="NJ48" s="19"/>
      <c r="NK48" s="19">
        <v>0</v>
      </c>
      <c r="NL48" s="19"/>
      <c r="NM48" s="19"/>
      <c r="NN48" s="19"/>
      <c r="NO48" s="19">
        <v>0</v>
      </c>
      <c r="NP48" s="19"/>
      <c r="NQ48" s="19"/>
      <c r="NR48" s="19"/>
      <c r="NS48" s="19">
        <v>0</v>
      </c>
      <c r="NT48" s="19">
        <v>216.7</v>
      </c>
      <c r="NU48" s="19">
        <v>144.87216000000001</v>
      </c>
      <c r="NV48" s="19">
        <v>213.11997</v>
      </c>
      <c r="NW48" s="19">
        <v>3.5800299999999998</v>
      </c>
      <c r="NX48" s="19">
        <v>103.3</v>
      </c>
      <c r="NY48" s="19">
        <v>72.65361</v>
      </c>
      <c r="NZ48" s="19">
        <v>106.87999000000001</v>
      </c>
      <c r="OA48" s="19">
        <v>-3.57999</v>
      </c>
      <c r="OB48" s="19">
        <v>0</v>
      </c>
      <c r="OC48" s="19"/>
      <c r="OD48" s="19"/>
      <c r="OE48" s="19">
        <v>0</v>
      </c>
      <c r="OF48" s="19">
        <v>104.8</v>
      </c>
      <c r="OG48" s="19">
        <v>56.53631</v>
      </c>
      <c r="OH48" s="19">
        <v>72.06</v>
      </c>
      <c r="OI48" s="19">
        <v>32.74</v>
      </c>
      <c r="OJ48" s="19">
        <v>0</v>
      </c>
      <c r="OK48" s="19"/>
      <c r="OL48" s="19"/>
      <c r="OM48" s="19">
        <v>0</v>
      </c>
      <c r="ON48" s="19">
        <v>0.8</v>
      </c>
      <c r="OO48" s="19">
        <v>0.8</v>
      </c>
      <c r="OP48" s="19">
        <v>1.897</v>
      </c>
      <c r="OQ48" s="19">
        <v>-1.097</v>
      </c>
      <c r="OR48" s="19">
        <v>0</v>
      </c>
      <c r="OS48" s="19"/>
      <c r="OT48" s="19"/>
      <c r="OU48" s="19">
        <v>0</v>
      </c>
      <c r="OV48" s="19">
        <v>3.9</v>
      </c>
      <c r="OW48" s="19">
        <v>3.6</v>
      </c>
      <c r="OX48" s="19">
        <v>3.6</v>
      </c>
      <c r="OY48" s="19">
        <v>0.3</v>
      </c>
      <c r="OZ48" s="19"/>
      <c r="PA48" s="19"/>
      <c r="PB48" s="19"/>
      <c r="PC48" s="19">
        <v>0</v>
      </c>
      <c r="PD48" s="19">
        <v>9.9</v>
      </c>
      <c r="PE48" s="19">
        <v>9.9830000000000005</v>
      </c>
      <c r="PF48" s="19">
        <v>9.0000099999999996</v>
      </c>
      <c r="PG48" s="19">
        <v>0.89998999999999996</v>
      </c>
      <c r="PH48" s="19">
        <v>4.8</v>
      </c>
      <c r="PI48" s="19">
        <v>4.7305200000000003</v>
      </c>
      <c r="PJ48" s="19">
        <v>1.57307</v>
      </c>
      <c r="PK48" s="19">
        <v>3.2269299999999999</v>
      </c>
      <c r="PL48" s="19">
        <v>0</v>
      </c>
      <c r="PM48" s="19"/>
      <c r="PN48" s="19"/>
      <c r="PO48" s="19">
        <v>0</v>
      </c>
      <c r="PP48" s="19">
        <v>0.4</v>
      </c>
      <c r="PQ48" s="19">
        <v>1</v>
      </c>
      <c r="PR48" s="19">
        <v>1</v>
      </c>
      <c r="PS48" s="19">
        <v>-0.6</v>
      </c>
      <c r="PT48" s="19">
        <v>1.3</v>
      </c>
      <c r="PU48" s="19">
        <v>1.91</v>
      </c>
      <c r="PV48" s="19">
        <v>1.91</v>
      </c>
      <c r="PW48" s="19">
        <v>-0.61</v>
      </c>
      <c r="PX48" s="19">
        <v>4.0999999999999996</v>
      </c>
      <c r="PY48" s="19">
        <v>4</v>
      </c>
      <c r="PZ48" s="19">
        <v>4</v>
      </c>
      <c r="QA48" s="19">
        <v>0.1</v>
      </c>
      <c r="QB48" s="19">
        <v>20.2</v>
      </c>
      <c r="QC48" s="19">
        <v>15.53398</v>
      </c>
      <c r="QD48" s="19">
        <v>15.53398</v>
      </c>
      <c r="QE48" s="19">
        <v>4.6660199999999996</v>
      </c>
      <c r="QF48" s="19">
        <v>3.1</v>
      </c>
      <c r="QG48" s="19">
        <v>3.1</v>
      </c>
      <c r="QH48" s="19">
        <v>3.1</v>
      </c>
      <c r="QI48" s="19">
        <v>0</v>
      </c>
      <c r="QJ48" s="19">
        <v>5</v>
      </c>
      <c r="QK48" s="19">
        <v>3.1</v>
      </c>
      <c r="QL48" s="19">
        <v>3.1</v>
      </c>
      <c r="QM48" s="19">
        <v>1.9</v>
      </c>
      <c r="QN48" s="19">
        <v>3.5</v>
      </c>
      <c r="QO48" s="19">
        <v>3.5</v>
      </c>
      <c r="QP48" s="19">
        <v>3.5</v>
      </c>
      <c r="QQ48" s="19">
        <v>0</v>
      </c>
      <c r="QR48" s="19">
        <v>16.7</v>
      </c>
      <c r="QS48" s="19">
        <v>17.475729999999999</v>
      </c>
      <c r="QT48" s="19">
        <v>17.475729999999999</v>
      </c>
      <c r="QU48" s="19">
        <v>-0.77573000000000003</v>
      </c>
      <c r="QV48" s="19">
        <v>0</v>
      </c>
      <c r="QW48" s="19"/>
      <c r="QX48" s="19"/>
      <c r="QY48" s="19">
        <v>0</v>
      </c>
      <c r="QZ48" s="19">
        <v>0</v>
      </c>
      <c r="RA48" s="19"/>
      <c r="RB48" s="19"/>
      <c r="RC48" s="19">
        <v>0</v>
      </c>
      <c r="RD48" s="19">
        <v>20.6</v>
      </c>
      <c r="RE48" s="19">
        <v>17.899999999999999</v>
      </c>
      <c r="RF48" s="19">
        <v>16.414000000000001</v>
      </c>
      <c r="RG48" s="19">
        <v>4.1859999999999999</v>
      </c>
      <c r="RH48" s="19">
        <v>65.099999999999994</v>
      </c>
      <c r="RI48" s="19">
        <v>56.53631</v>
      </c>
      <c r="RJ48" s="19">
        <v>47.463000000000001</v>
      </c>
      <c r="RK48" s="19">
        <v>17.637</v>
      </c>
      <c r="RL48" s="19">
        <v>2.9</v>
      </c>
      <c r="RM48" s="19">
        <v>3</v>
      </c>
      <c r="RN48" s="19">
        <v>3</v>
      </c>
      <c r="RO48" s="19">
        <v>-0.1</v>
      </c>
      <c r="RP48" s="19">
        <v>2.4</v>
      </c>
      <c r="RQ48" s="19">
        <v>2.4</v>
      </c>
      <c r="RR48" s="19">
        <v>2.4</v>
      </c>
      <c r="RS48" s="19">
        <v>0</v>
      </c>
      <c r="RT48" s="19">
        <v>2.4</v>
      </c>
      <c r="RU48" s="19">
        <v>2.4</v>
      </c>
      <c r="RV48" s="19">
        <v>2.4</v>
      </c>
      <c r="RW48" s="19">
        <v>0</v>
      </c>
      <c r="RX48" s="19">
        <v>2.5</v>
      </c>
      <c r="RY48" s="19">
        <v>2.8</v>
      </c>
      <c r="RZ48" s="19">
        <v>2.8</v>
      </c>
      <c r="SA48" s="19">
        <v>-0.3</v>
      </c>
      <c r="SB48" s="19">
        <v>0</v>
      </c>
      <c r="SC48" s="19"/>
      <c r="SD48" s="19"/>
      <c r="SE48" s="19">
        <v>0</v>
      </c>
      <c r="SF48" s="19">
        <v>1.9</v>
      </c>
      <c r="SG48" s="19">
        <v>2.1</v>
      </c>
      <c r="SH48" s="19">
        <v>2.1</v>
      </c>
      <c r="SI48" s="19">
        <v>-0.2</v>
      </c>
      <c r="SJ48" s="19">
        <v>19.399999999999999</v>
      </c>
      <c r="SK48" s="19">
        <v>19.772790000000001</v>
      </c>
      <c r="SL48" s="19">
        <v>19.7727</v>
      </c>
      <c r="SM48" s="19">
        <v>-0.37269999999999998</v>
      </c>
      <c r="SN48" s="19">
        <v>1.1000000000000001</v>
      </c>
      <c r="SO48" s="19">
        <v>1.08</v>
      </c>
      <c r="SP48" s="19">
        <v>1.08</v>
      </c>
      <c r="SQ48" s="19">
        <v>0.02</v>
      </c>
      <c r="SR48" s="19">
        <v>0</v>
      </c>
      <c r="SS48" s="19">
        <v>0.4</v>
      </c>
      <c r="ST48" s="19">
        <v>0.4</v>
      </c>
      <c r="SU48" s="19">
        <v>-0.4</v>
      </c>
      <c r="SV48" s="19">
        <v>3.9</v>
      </c>
      <c r="SW48" s="19">
        <v>4.7</v>
      </c>
      <c r="SX48" s="19">
        <v>4.7</v>
      </c>
      <c r="SY48" s="19">
        <v>-0.8</v>
      </c>
      <c r="SZ48" s="19">
        <v>2.2000000000000002</v>
      </c>
      <c r="TA48" s="19">
        <v>2.2999999999999998</v>
      </c>
      <c r="TB48" s="19">
        <v>2.2999999999999998</v>
      </c>
      <c r="TC48" s="19">
        <v>-0.1</v>
      </c>
      <c r="TD48" s="19">
        <v>3.7</v>
      </c>
      <c r="TE48" s="19">
        <v>3.5</v>
      </c>
      <c r="TF48" s="19">
        <v>3.5</v>
      </c>
      <c r="TG48" s="19">
        <v>0.2</v>
      </c>
      <c r="TH48" s="19">
        <v>5.7</v>
      </c>
      <c r="TI48" s="19">
        <v>5</v>
      </c>
      <c r="TJ48" s="19">
        <v>5</v>
      </c>
      <c r="TK48" s="19">
        <v>0.7</v>
      </c>
      <c r="TL48" s="19"/>
      <c r="TM48" s="19"/>
      <c r="TN48" s="19"/>
      <c r="TO48" s="19">
        <v>0</v>
      </c>
      <c r="TP48" s="19">
        <v>23.5</v>
      </c>
      <c r="TQ48" s="19">
        <v>18.532</v>
      </c>
      <c r="TR48" s="19">
        <v>18.532</v>
      </c>
      <c r="TS48" s="19">
        <v>4.968</v>
      </c>
      <c r="TT48" s="19">
        <v>66.7</v>
      </c>
      <c r="TU48" s="19">
        <v>37.290849999999999</v>
      </c>
      <c r="TV48" s="19">
        <v>60.27</v>
      </c>
      <c r="TW48" s="19">
        <v>6.43</v>
      </c>
      <c r="TX48" s="19">
        <v>0</v>
      </c>
      <c r="TY48" s="19"/>
      <c r="TZ48" s="19"/>
      <c r="UA48" s="19">
        <v>0</v>
      </c>
      <c r="UB48" s="19">
        <v>52</v>
      </c>
      <c r="UC48" s="19">
        <v>48.682029999999997</v>
      </c>
      <c r="UD48" s="19">
        <v>35.981999999999999</v>
      </c>
      <c r="UE48" s="19">
        <v>16.018000000000001</v>
      </c>
      <c r="UF48" s="19">
        <v>83.6</v>
      </c>
      <c r="UG48" s="19">
        <v>73.079800000000006</v>
      </c>
      <c r="UH48" s="19">
        <v>61.359000000000002</v>
      </c>
      <c r="UI48" s="19">
        <v>22.241</v>
      </c>
      <c r="UJ48" s="19">
        <v>6.6</v>
      </c>
      <c r="UK48" s="19">
        <v>3.8</v>
      </c>
      <c r="UL48" s="19">
        <v>3.2610000000000001</v>
      </c>
      <c r="UM48" s="19">
        <v>3.339</v>
      </c>
      <c r="UN48" s="19">
        <v>4</v>
      </c>
      <c r="UO48" s="19">
        <v>2.4</v>
      </c>
      <c r="UP48" s="19">
        <v>2.3660000000000001</v>
      </c>
      <c r="UQ48" s="19">
        <v>1.6339999999999999</v>
      </c>
      <c r="UR48" s="19">
        <v>6.3</v>
      </c>
      <c r="US48" s="19">
        <v>8</v>
      </c>
      <c r="UT48" s="19">
        <v>5</v>
      </c>
      <c r="UU48" s="19">
        <v>1.3</v>
      </c>
      <c r="UV48" s="19">
        <v>2</v>
      </c>
      <c r="UW48" s="19">
        <v>2</v>
      </c>
      <c r="UX48" s="19">
        <v>2</v>
      </c>
      <c r="UY48" s="19">
        <v>0</v>
      </c>
      <c r="UZ48" s="19">
        <v>7.1</v>
      </c>
      <c r="VA48" s="19">
        <v>8</v>
      </c>
      <c r="VB48" s="19">
        <v>8</v>
      </c>
      <c r="VC48" s="19">
        <v>-0.9</v>
      </c>
      <c r="VD48" s="19">
        <v>4.4000000000000004</v>
      </c>
      <c r="VE48" s="19">
        <v>4</v>
      </c>
      <c r="VF48" s="19">
        <v>4</v>
      </c>
      <c r="VG48" s="19">
        <v>0.4</v>
      </c>
      <c r="VH48" s="19">
        <v>5</v>
      </c>
      <c r="VI48" s="19">
        <v>4</v>
      </c>
      <c r="VJ48" s="19">
        <v>4</v>
      </c>
      <c r="VK48" s="19">
        <v>1</v>
      </c>
      <c r="VL48" s="19">
        <v>4.7</v>
      </c>
      <c r="VM48" s="19">
        <v>5</v>
      </c>
      <c r="VN48" s="19">
        <v>5</v>
      </c>
      <c r="VO48" s="19">
        <v>-0.3</v>
      </c>
      <c r="VP48" s="19">
        <v>0.1</v>
      </c>
      <c r="VQ48" s="19">
        <v>1.1000000000000001</v>
      </c>
      <c r="VR48" s="19">
        <v>1.964</v>
      </c>
      <c r="VS48" s="19">
        <v>-1.8640000000000001</v>
      </c>
      <c r="VT48" s="19">
        <v>0</v>
      </c>
      <c r="VU48" s="19"/>
      <c r="VV48" s="19"/>
      <c r="VW48" s="19">
        <v>0</v>
      </c>
      <c r="VX48" s="19">
        <v>0</v>
      </c>
      <c r="VY48" s="19"/>
      <c r="VZ48" s="19"/>
      <c r="WA48" s="19">
        <v>0</v>
      </c>
      <c r="WB48" s="19">
        <v>0</v>
      </c>
      <c r="WC48" s="19"/>
      <c r="WD48" s="19"/>
      <c r="WE48" s="19">
        <v>0</v>
      </c>
      <c r="WF48" s="19">
        <v>0.6</v>
      </c>
      <c r="WG48" s="19">
        <v>0.6</v>
      </c>
      <c r="WH48" s="19">
        <v>0.6</v>
      </c>
      <c r="WI48" s="19">
        <v>0</v>
      </c>
      <c r="WJ48" s="19">
        <v>37.9</v>
      </c>
      <c r="WK48" s="19">
        <v>57.83314</v>
      </c>
      <c r="WL48" s="19">
        <v>87</v>
      </c>
      <c r="WM48" s="19">
        <v>-49.1</v>
      </c>
      <c r="WN48" s="19">
        <v>35.299999999999997</v>
      </c>
      <c r="WO48" s="19">
        <v>47.274540000000002</v>
      </c>
      <c r="WP48" s="19">
        <v>81</v>
      </c>
      <c r="WQ48" s="19">
        <v>-45.7</v>
      </c>
      <c r="WR48" s="19">
        <v>0</v>
      </c>
      <c r="WS48" s="19"/>
      <c r="WT48" s="19"/>
      <c r="WU48" s="19">
        <v>0</v>
      </c>
      <c r="WV48" s="19">
        <v>0</v>
      </c>
      <c r="WW48" s="19"/>
      <c r="WX48" s="19"/>
      <c r="WY48" s="19">
        <v>0</v>
      </c>
      <c r="WZ48" s="19">
        <v>7</v>
      </c>
      <c r="XA48" s="19">
        <v>7.2</v>
      </c>
      <c r="XB48" s="19">
        <v>7.2</v>
      </c>
      <c r="XC48" s="19">
        <v>-0.2</v>
      </c>
      <c r="XD48" s="19"/>
      <c r="XE48" s="19"/>
      <c r="XF48" s="19"/>
      <c r="XG48" s="19">
        <v>0</v>
      </c>
      <c r="XH48" s="19">
        <v>9.4</v>
      </c>
      <c r="XI48" s="19">
        <v>10.8</v>
      </c>
      <c r="XJ48" s="19">
        <v>10.8</v>
      </c>
      <c r="XK48" s="19">
        <v>-1.4</v>
      </c>
      <c r="XL48" s="19">
        <v>29.2</v>
      </c>
      <c r="XM48" s="19">
        <v>29</v>
      </c>
      <c r="XN48" s="19">
        <v>29</v>
      </c>
      <c r="XO48" s="19">
        <v>0.2</v>
      </c>
      <c r="XP48" s="19">
        <v>26.8</v>
      </c>
      <c r="XQ48" s="19">
        <v>29</v>
      </c>
      <c r="XR48" s="19">
        <v>29</v>
      </c>
      <c r="XS48" s="19">
        <v>-2.2000000000000002</v>
      </c>
      <c r="XT48" s="19">
        <v>15</v>
      </c>
      <c r="XU48" s="19">
        <v>14</v>
      </c>
      <c r="XV48" s="19">
        <v>14</v>
      </c>
      <c r="XW48" s="19">
        <v>1</v>
      </c>
      <c r="XX48" s="19">
        <v>19</v>
      </c>
      <c r="XY48" s="19">
        <v>20.145</v>
      </c>
      <c r="XZ48" s="19">
        <v>20.145</v>
      </c>
      <c r="YA48" s="19">
        <v>-1.145</v>
      </c>
      <c r="YB48" s="19">
        <v>8.6999999999999993</v>
      </c>
      <c r="YC48" s="19">
        <v>7.67</v>
      </c>
      <c r="YD48" s="19">
        <v>7.67</v>
      </c>
      <c r="YE48" s="19">
        <v>1.03</v>
      </c>
      <c r="YF48" s="19">
        <v>10.68</v>
      </c>
      <c r="YG48" s="19">
        <v>11</v>
      </c>
      <c r="YH48" s="19">
        <v>11</v>
      </c>
      <c r="YI48" s="19">
        <v>-0.32</v>
      </c>
    </row>
    <row r="49" spans="1:659" ht="24" customHeight="1" x14ac:dyDescent="0.3">
      <c r="A49" s="1"/>
      <c r="B49" s="13" t="s">
        <v>72</v>
      </c>
      <c r="C49" s="13" t="s">
        <v>820</v>
      </c>
      <c r="D49" s="14">
        <v>139.63</v>
      </c>
      <c r="E49" s="14">
        <v>139.22461999999999</v>
      </c>
      <c r="F49" s="14">
        <v>145.99896000000001</v>
      </c>
      <c r="G49" s="14">
        <v>-6.3689600000000004</v>
      </c>
      <c r="H49" s="14">
        <v>638.20000000000005</v>
      </c>
      <c r="I49" s="14">
        <v>635.88252999999997</v>
      </c>
      <c r="J49" s="14">
        <v>635.88232000000005</v>
      </c>
      <c r="K49" s="14">
        <v>2.3176800000000002</v>
      </c>
      <c r="L49" s="14">
        <v>216.4</v>
      </c>
      <c r="M49" s="14">
        <v>206.86389</v>
      </c>
      <c r="N49" s="14">
        <v>206.86382</v>
      </c>
      <c r="O49" s="14">
        <v>9.5361799999999999</v>
      </c>
      <c r="P49" s="14"/>
      <c r="Q49" s="14"/>
      <c r="R49" s="14"/>
      <c r="S49" s="14">
        <v>0</v>
      </c>
      <c r="T49" s="14"/>
      <c r="U49" s="14"/>
      <c r="V49" s="14"/>
      <c r="W49" s="14">
        <v>0</v>
      </c>
      <c r="X49" s="14">
        <v>60.1</v>
      </c>
      <c r="Y49" s="14">
        <v>61.228160000000003</v>
      </c>
      <c r="Z49" s="14">
        <v>14.448040000000001</v>
      </c>
      <c r="AA49" s="14">
        <v>45.651960000000003</v>
      </c>
      <c r="AB49" s="14">
        <v>78.400000000000006</v>
      </c>
      <c r="AC49" s="14">
        <v>80.119200000000006</v>
      </c>
      <c r="AD49" s="14">
        <v>66.766000000000005</v>
      </c>
      <c r="AE49" s="14">
        <v>11.634</v>
      </c>
      <c r="AF49" s="14"/>
      <c r="AG49" s="14"/>
      <c r="AH49" s="14"/>
      <c r="AI49" s="14">
        <v>0</v>
      </c>
      <c r="AJ49" s="14"/>
      <c r="AK49" s="14"/>
      <c r="AL49" s="14">
        <v>87.241759999999999</v>
      </c>
      <c r="AM49" s="14">
        <v>-87.241759999999999</v>
      </c>
      <c r="AN49" s="14">
        <v>187.5</v>
      </c>
      <c r="AO49" s="14">
        <v>196.22801999999999</v>
      </c>
      <c r="AP49" s="14">
        <v>196.22801999999999</v>
      </c>
      <c r="AQ49" s="14">
        <v>-8.7280200000000008</v>
      </c>
      <c r="AR49" s="14">
        <v>207.8</v>
      </c>
      <c r="AS49" s="14">
        <v>196.22801999999999</v>
      </c>
      <c r="AT49" s="14">
        <v>196.22801999999999</v>
      </c>
      <c r="AU49" s="14">
        <v>11.57198</v>
      </c>
      <c r="AV49" s="14">
        <v>211.2</v>
      </c>
      <c r="AW49" s="14">
        <v>196.22801999999999</v>
      </c>
      <c r="AX49" s="14">
        <v>196.22801999999999</v>
      </c>
      <c r="AY49" s="14">
        <v>14.97198</v>
      </c>
      <c r="AZ49" s="14">
        <v>286.60000000000002</v>
      </c>
      <c r="BA49" s="14">
        <v>295.22593999999998</v>
      </c>
      <c r="BB49" s="14">
        <v>295.22593000000001</v>
      </c>
      <c r="BC49" s="14">
        <v>-8.6259300000000003</v>
      </c>
      <c r="BD49" s="14">
        <v>213.7</v>
      </c>
      <c r="BE49" s="14">
        <v>207.04164</v>
      </c>
      <c r="BF49" s="14">
        <v>207.04164</v>
      </c>
      <c r="BG49" s="14">
        <v>6.6583600000000001</v>
      </c>
      <c r="BH49" s="14">
        <v>111</v>
      </c>
      <c r="BI49" s="14">
        <v>103.8317</v>
      </c>
      <c r="BJ49" s="14">
        <v>103.83168999999999</v>
      </c>
      <c r="BK49" s="14">
        <v>7.16831</v>
      </c>
      <c r="BL49" s="14">
        <v>462.1</v>
      </c>
      <c r="BM49" s="14">
        <v>565.53980999999999</v>
      </c>
      <c r="BN49" s="14">
        <v>486.65392000000003</v>
      </c>
      <c r="BO49" s="14">
        <v>-24.553920000000002</v>
      </c>
      <c r="BP49" s="14">
        <v>0</v>
      </c>
      <c r="BQ49" s="14">
        <v>3.4527100000000002</v>
      </c>
      <c r="BR49" s="14">
        <v>3.4527100000000002</v>
      </c>
      <c r="BS49" s="14">
        <v>-3.4527100000000002</v>
      </c>
      <c r="BT49" s="14"/>
      <c r="BU49" s="14"/>
      <c r="BV49" s="14"/>
      <c r="BW49" s="14">
        <v>0</v>
      </c>
      <c r="BX49" s="14"/>
      <c r="BY49" s="14"/>
      <c r="BZ49" s="14"/>
      <c r="CA49" s="14">
        <v>0</v>
      </c>
      <c r="CB49" s="14"/>
      <c r="CC49" s="14"/>
      <c r="CD49" s="14"/>
      <c r="CE49" s="14">
        <v>0</v>
      </c>
      <c r="CF49" s="14"/>
      <c r="CG49" s="14"/>
      <c r="CH49" s="14"/>
      <c r="CI49" s="14">
        <v>0</v>
      </c>
      <c r="CJ49" s="14">
        <v>118.7</v>
      </c>
      <c r="CK49" s="14">
        <v>116.04233000000001</v>
      </c>
      <c r="CL49" s="14">
        <v>116.04233000000001</v>
      </c>
      <c r="CM49" s="14">
        <v>2.65767</v>
      </c>
      <c r="CN49" s="14">
        <v>10.9</v>
      </c>
      <c r="CO49" s="14">
        <v>5.1333399999999996</v>
      </c>
      <c r="CP49" s="14">
        <v>5.1333399999999996</v>
      </c>
      <c r="CQ49" s="14">
        <v>5.7666599999999999</v>
      </c>
      <c r="CR49" s="14">
        <v>8.3000000000000007</v>
      </c>
      <c r="CS49" s="14">
        <v>2.8177599999999998</v>
      </c>
      <c r="CT49" s="14">
        <v>2.8177500000000002</v>
      </c>
      <c r="CU49" s="14">
        <v>5.4822499999999996</v>
      </c>
      <c r="CV49" s="14"/>
      <c r="CW49" s="14"/>
      <c r="CX49" s="14"/>
      <c r="CY49" s="14">
        <v>0</v>
      </c>
      <c r="CZ49" s="14">
        <v>6.8</v>
      </c>
      <c r="DA49" s="14">
        <v>6.8787000000000003</v>
      </c>
      <c r="DB49" s="14">
        <v>6.8787000000000003</v>
      </c>
      <c r="DC49" s="14">
        <v>-7.8700000000000006E-2</v>
      </c>
      <c r="DD49" s="14">
        <v>14.4</v>
      </c>
      <c r="DE49" s="14">
        <v>14.919420000000001</v>
      </c>
      <c r="DF49" s="14">
        <v>14.919409999999999</v>
      </c>
      <c r="DG49" s="14">
        <v>-0.51941000000000004</v>
      </c>
      <c r="DH49" s="14">
        <v>140.9</v>
      </c>
      <c r="DI49" s="14">
        <v>128.9024</v>
      </c>
      <c r="DJ49" s="14">
        <v>122.35639999999999</v>
      </c>
      <c r="DK49" s="14">
        <v>18.543600000000001</v>
      </c>
      <c r="DL49" s="14"/>
      <c r="DM49" s="14"/>
      <c r="DN49" s="14"/>
      <c r="DO49" s="14">
        <v>0</v>
      </c>
      <c r="DP49" s="14"/>
      <c r="DQ49" s="14"/>
      <c r="DR49" s="14"/>
      <c r="DS49" s="14">
        <v>0</v>
      </c>
      <c r="DT49" s="14">
        <v>0</v>
      </c>
      <c r="DU49" s="14"/>
      <c r="DV49" s="14"/>
      <c r="DW49" s="14">
        <v>0</v>
      </c>
      <c r="DX49" s="14"/>
      <c r="DY49" s="14"/>
      <c r="DZ49" s="14"/>
      <c r="EA49" s="14">
        <v>0</v>
      </c>
      <c r="EB49" s="14">
        <v>109.9</v>
      </c>
      <c r="EC49" s="14">
        <v>92.077489999999997</v>
      </c>
      <c r="ED49" s="14">
        <v>100.04689999999999</v>
      </c>
      <c r="EE49" s="14">
        <v>9.8530999999999995</v>
      </c>
      <c r="EF49" s="14">
        <v>72.2</v>
      </c>
      <c r="EG49" s="14">
        <v>166.66457</v>
      </c>
      <c r="EH49" s="14">
        <v>178.11698000000001</v>
      </c>
      <c r="EI49" s="14">
        <v>-105.91698</v>
      </c>
      <c r="EJ49" s="14"/>
      <c r="EK49" s="14"/>
      <c r="EL49" s="14"/>
      <c r="EM49" s="14">
        <v>0</v>
      </c>
      <c r="EN49" s="14"/>
      <c r="EO49" s="14"/>
      <c r="EP49" s="14"/>
      <c r="EQ49" s="14">
        <v>0</v>
      </c>
      <c r="ER49" s="14"/>
      <c r="ES49" s="14"/>
      <c r="ET49" s="14"/>
      <c r="EU49" s="14">
        <v>0</v>
      </c>
      <c r="EV49" s="14">
        <v>6.5</v>
      </c>
      <c r="EW49" s="14">
        <v>6.39</v>
      </c>
      <c r="EX49" s="14">
        <v>6.39</v>
      </c>
      <c r="EY49" s="14">
        <v>0.11</v>
      </c>
      <c r="EZ49" s="14"/>
      <c r="FA49" s="14">
        <v>172.20254</v>
      </c>
      <c r="FB49" s="14"/>
      <c r="FC49" s="14">
        <v>0</v>
      </c>
      <c r="FD49" s="14">
        <v>24.5</v>
      </c>
      <c r="FE49" s="14">
        <v>30.000630000000001</v>
      </c>
      <c r="FF49" s="14">
        <v>30.000620000000001</v>
      </c>
      <c r="FG49" s="14">
        <v>-5.5006199999999996</v>
      </c>
      <c r="FH49" s="14">
        <v>122.8</v>
      </c>
      <c r="FI49" s="14">
        <v>129.96053000000001</v>
      </c>
      <c r="FJ49" s="14">
        <v>137.33074999999999</v>
      </c>
      <c r="FK49" s="14">
        <v>-14.530749999999999</v>
      </c>
      <c r="FL49" s="14"/>
      <c r="FM49" s="14"/>
      <c r="FN49" s="14"/>
      <c r="FO49" s="14">
        <v>0</v>
      </c>
      <c r="FP49" s="14">
        <v>18.2</v>
      </c>
      <c r="FQ49" s="14">
        <v>16.68403</v>
      </c>
      <c r="FR49" s="14">
        <v>16.68403</v>
      </c>
      <c r="FS49" s="14">
        <v>1.51597</v>
      </c>
      <c r="FT49" s="14">
        <v>9.8000000000000007</v>
      </c>
      <c r="FU49" s="14"/>
      <c r="FV49" s="14"/>
      <c r="FW49" s="14">
        <v>9.8000000000000007</v>
      </c>
      <c r="FX49" s="14">
        <v>60.7</v>
      </c>
      <c r="FY49" s="14">
        <v>63.409889999999997</v>
      </c>
      <c r="FZ49" s="14">
        <v>63.409880000000001</v>
      </c>
      <c r="GA49" s="14">
        <v>-2.7098800000000001</v>
      </c>
      <c r="GB49" s="14">
        <v>183.6</v>
      </c>
      <c r="GC49" s="14">
        <v>184.91498000000001</v>
      </c>
      <c r="GD49" s="14">
        <v>184.91498000000001</v>
      </c>
      <c r="GE49" s="14">
        <v>-1.31498</v>
      </c>
      <c r="GF49" s="14">
        <v>184.1</v>
      </c>
      <c r="GG49" s="14">
        <v>184.91498000000001</v>
      </c>
      <c r="GH49" s="14">
        <v>184.91498000000001</v>
      </c>
      <c r="GI49" s="14">
        <v>-0.81498000000000004</v>
      </c>
      <c r="GJ49" s="14">
        <v>185.8</v>
      </c>
      <c r="GK49" s="14">
        <v>185.47028</v>
      </c>
      <c r="GL49" s="14">
        <v>185.47028</v>
      </c>
      <c r="GM49" s="14">
        <v>0.32972000000000001</v>
      </c>
      <c r="GN49" s="14">
        <v>98.9</v>
      </c>
      <c r="GO49" s="14">
        <v>96.887619999999998</v>
      </c>
      <c r="GP49" s="14">
        <v>110.37474</v>
      </c>
      <c r="GQ49" s="14">
        <v>-11.474740000000001</v>
      </c>
      <c r="GR49" s="14">
        <v>7.5</v>
      </c>
      <c r="GS49" s="14">
        <v>7.9823300000000001</v>
      </c>
      <c r="GT49" s="14">
        <v>7.9823300000000001</v>
      </c>
      <c r="GU49" s="14">
        <v>-0.48232999999999998</v>
      </c>
      <c r="GV49" s="14">
        <v>9</v>
      </c>
      <c r="GW49" s="14">
        <v>8.3742199999999993</v>
      </c>
      <c r="GX49" s="14">
        <v>8.3742099999999997</v>
      </c>
      <c r="GY49" s="14">
        <v>0.62578999999999996</v>
      </c>
      <c r="GZ49" s="14">
        <v>27.2</v>
      </c>
      <c r="HA49" s="14">
        <v>26.21359</v>
      </c>
      <c r="HB49" s="14">
        <v>35.368180000000002</v>
      </c>
      <c r="HC49" s="14">
        <v>-8.1681799999999996</v>
      </c>
      <c r="HD49" s="14"/>
      <c r="HE49" s="14"/>
      <c r="HF49" s="14"/>
      <c r="HG49" s="14">
        <v>0</v>
      </c>
      <c r="HH49" s="14">
        <v>2</v>
      </c>
      <c r="HI49" s="14">
        <v>1.97359</v>
      </c>
      <c r="HJ49" s="14">
        <v>1.97359</v>
      </c>
      <c r="HK49" s="14">
        <v>2.6409999999999999E-2</v>
      </c>
      <c r="HL49" s="14">
        <v>26.3</v>
      </c>
      <c r="HM49" s="14">
        <v>26.262589999999999</v>
      </c>
      <c r="HN49" s="14">
        <v>26.26258</v>
      </c>
      <c r="HO49" s="14">
        <v>3.7420000000000002E-2</v>
      </c>
      <c r="HP49" s="14">
        <v>75.7</v>
      </c>
      <c r="HQ49" s="14">
        <v>87.116889999999998</v>
      </c>
      <c r="HR49" s="14">
        <v>84.999979999999994</v>
      </c>
      <c r="HS49" s="14">
        <v>-9.2999799999999997</v>
      </c>
      <c r="HT49" s="14"/>
      <c r="HU49" s="14"/>
      <c r="HV49" s="14"/>
      <c r="HW49" s="14">
        <v>0</v>
      </c>
      <c r="HX49" s="14"/>
      <c r="HY49" s="14"/>
      <c r="HZ49" s="14"/>
      <c r="IA49" s="14">
        <v>0</v>
      </c>
      <c r="IB49" s="14">
        <v>83.1</v>
      </c>
      <c r="IC49" s="14">
        <v>85.482579999999999</v>
      </c>
      <c r="ID49" s="14">
        <v>85.482259999999997</v>
      </c>
      <c r="IE49" s="14">
        <v>-2.38226</v>
      </c>
      <c r="IF49" s="14"/>
      <c r="IG49" s="14"/>
      <c r="IH49" s="14">
        <v>57.39049</v>
      </c>
      <c r="II49" s="14">
        <v>-57.39049</v>
      </c>
      <c r="IJ49" s="14"/>
      <c r="IK49" s="14"/>
      <c r="IL49" s="14"/>
      <c r="IM49" s="14">
        <v>0</v>
      </c>
      <c r="IN49" s="14">
        <v>47.3</v>
      </c>
      <c r="IO49" s="14">
        <v>45.221359999999997</v>
      </c>
      <c r="IP49" s="14"/>
      <c r="IQ49" s="14">
        <v>47.3</v>
      </c>
      <c r="IR49" s="14"/>
      <c r="IS49" s="14"/>
      <c r="IT49" s="14"/>
      <c r="IU49" s="14">
        <v>0</v>
      </c>
      <c r="IV49" s="14"/>
      <c r="IW49" s="14"/>
      <c r="IX49" s="14"/>
      <c r="IY49" s="14">
        <v>0</v>
      </c>
      <c r="IZ49" s="14"/>
      <c r="JA49" s="14"/>
      <c r="JB49" s="14"/>
      <c r="JC49" s="14">
        <v>0</v>
      </c>
      <c r="JD49" s="14">
        <v>86.4</v>
      </c>
      <c r="JE49" s="14">
        <v>84.600899999999996</v>
      </c>
      <c r="JF49" s="14">
        <v>107.94564</v>
      </c>
      <c r="JG49" s="14">
        <v>-21.545639999999999</v>
      </c>
      <c r="JH49" s="14">
        <v>177.8</v>
      </c>
      <c r="JI49" s="14">
        <v>185.26756</v>
      </c>
      <c r="JJ49" s="14">
        <v>185.26756</v>
      </c>
      <c r="JK49" s="14">
        <v>-7.4675599999999998</v>
      </c>
      <c r="JL49" s="14">
        <v>175.2</v>
      </c>
      <c r="JM49" s="14">
        <v>185.26756</v>
      </c>
      <c r="JN49" s="14">
        <v>185.26756</v>
      </c>
      <c r="JO49" s="14">
        <v>-10.06756</v>
      </c>
      <c r="JP49" s="14">
        <v>200</v>
      </c>
      <c r="JQ49" s="14">
        <v>185.26756</v>
      </c>
      <c r="JR49" s="14">
        <v>185.26756</v>
      </c>
      <c r="JS49" s="14">
        <v>14.73244</v>
      </c>
      <c r="JT49" s="14">
        <v>273.5</v>
      </c>
      <c r="JU49" s="14">
        <v>278.73588000000001</v>
      </c>
      <c r="JV49" s="14">
        <v>278.73588000000001</v>
      </c>
      <c r="JW49" s="14">
        <v>-5.2358799999999999</v>
      </c>
      <c r="JX49" s="14">
        <v>76.099999999999994</v>
      </c>
      <c r="JY49" s="14">
        <v>73.590999999999994</v>
      </c>
      <c r="JZ49" s="14">
        <v>73.590990000000005</v>
      </c>
      <c r="KA49" s="14">
        <v>2.50901</v>
      </c>
      <c r="KB49" s="14">
        <v>37</v>
      </c>
      <c r="KC49" s="14">
        <v>36.905999999999999</v>
      </c>
      <c r="KD49" s="14">
        <v>36.905990000000003</v>
      </c>
      <c r="KE49" s="14">
        <v>9.4009999999999996E-2</v>
      </c>
      <c r="KF49" s="14"/>
      <c r="KG49" s="14"/>
      <c r="KH49" s="14"/>
      <c r="KI49" s="14">
        <v>0</v>
      </c>
      <c r="KJ49" s="14"/>
      <c r="KK49" s="14"/>
      <c r="KL49" s="14"/>
      <c r="KM49" s="14">
        <v>0</v>
      </c>
      <c r="KN49" s="14"/>
      <c r="KO49" s="14"/>
      <c r="KP49" s="14"/>
      <c r="KQ49" s="14">
        <v>0</v>
      </c>
      <c r="KR49" s="14"/>
      <c r="KS49" s="14"/>
      <c r="KT49" s="14"/>
      <c r="KU49" s="14">
        <v>0</v>
      </c>
      <c r="KV49" s="14"/>
      <c r="KW49" s="14"/>
      <c r="KX49" s="14"/>
      <c r="KY49" s="14">
        <v>0</v>
      </c>
      <c r="KZ49" s="14"/>
      <c r="LA49" s="14"/>
      <c r="LB49" s="14"/>
      <c r="LC49" s="14">
        <v>0</v>
      </c>
      <c r="LD49" s="14">
        <v>0.8</v>
      </c>
      <c r="LE49" s="14">
        <v>0.37169999999999997</v>
      </c>
      <c r="LF49" s="14">
        <v>0.37169999999999997</v>
      </c>
      <c r="LG49" s="14">
        <v>0.42830000000000001</v>
      </c>
      <c r="LH49" s="14">
        <v>156.19999999999999</v>
      </c>
      <c r="LI49" s="14">
        <v>175.73491999999999</v>
      </c>
      <c r="LJ49" s="14">
        <v>107.39344</v>
      </c>
      <c r="LK49" s="14">
        <v>48.806559999999998</v>
      </c>
      <c r="LL49" s="14">
        <v>84.3</v>
      </c>
      <c r="LM49" s="14">
        <v>90.8292</v>
      </c>
      <c r="LN49" s="14">
        <v>109.07008999999999</v>
      </c>
      <c r="LO49" s="14">
        <v>-24.77009</v>
      </c>
      <c r="LP49" s="14">
        <v>64.400000000000006</v>
      </c>
      <c r="LQ49" s="14">
        <v>67.133979999999994</v>
      </c>
      <c r="LR49" s="14">
        <v>67.133979999999994</v>
      </c>
      <c r="LS49" s="14">
        <v>-2.7339799999999999</v>
      </c>
      <c r="LT49" s="14">
        <v>69.8</v>
      </c>
      <c r="LU49" s="14">
        <v>71.736000000000004</v>
      </c>
      <c r="LV49" s="14">
        <v>78.288309999999996</v>
      </c>
      <c r="LW49" s="14">
        <v>-8.4883100000000002</v>
      </c>
      <c r="LX49" s="14">
        <v>30.2</v>
      </c>
      <c r="LY49" s="14">
        <v>29.687480000000001</v>
      </c>
      <c r="LZ49" s="14">
        <v>29.951450000000001</v>
      </c>
      <c r="MA49" s="14">
        <v>0.24854999999999999</v>
      </c>
      <c r="MB49" s="14"/>
      <c r="MC49" s="14"/>
      <c r="MD49" s="14"/>
      <c r="ME49" s="14">
        <v>0</v>
      </c>
      <c r="MF49" s="14"/>
      <c r="MG49" s="14"/>
      <c r="MH49" s="14"/>
      <c r="MI49" s="14">
        <v>0</v>
      </c>
      <c r="MJ49" s="14"/>
      <c r="MK49" s="14"/>
      <c r="ML49" s="14"/>
      <c r="MM49" s="14">
        <v>0</v>
      </c>
      <c r="MN49" s="14">
        <v>146</v>
      </c>
      <c r="MO49" s="14">
        <v>151.08876000000001</v>
      </c>
      <c r="MP49" s="14">
        <v>159.10803000000001</v>
      </c>
      <c r="MQ49" s="14">
        <v>-13.108029999999999</v>
      </c>
      <c r="MR49" s="14">
        <v>148.5</v>
      </c>
      <c r="MS49" s="14">
        <v>151.08876000000001</v>
      </c>
      <c r="MT49" s="14">
        <v>159.10803000000001</v>
      </c>
      <c r="MU49" s="14">
        <v>-10.608029999999999</v>
      </c>
      <c r="MV49" s="14">
        <v>149.6</v>
      </c>
      <c r="MW49" s="14">
        <v>151.54248000000001</v>
      </c>
      <c r="MX49" s="14">
        <v>159.58582999999999</v>
      </c>
      <c r="MY49" s="14">
        <v>-9.98583</v>
      </c>
      <c r="MZ49" s="14"/>
      <c r="NA49" s="14"/>
      <c r="NB49" s="14"/>
      <c r="NC49" s="14">
        <v>0</v>
      </c>
      <c r="ND49" s="14"/>
      <c r="NE49" s="14"/>
      <c r="NF49" s="14"/>
      <c r="NG49" s="14">
        <v>0</v>
      </c>
      <c r="NH49" s="14"/>
      <c r="NI49" s="14"/>
      <c r="NJ49" s="14"/>
      <c r="NK49" s="14">
        <v>0</v>
      </c>
      <c r="NL49" s="14"/>
      <c r="NM49" s="14"/>
      <c r="NN49" s="14"/>
      <c r="NO49" s="14">
        <v>0</v>
      </c>
      <c r="NP49" s="14"/>
      <c r="NQ49" s="14"/>
      <c r="NR49" s="14"/>
      <c r="NS49" s="14">
        <v>0</v>
      </c>
      <c r="NT49" s="14">
        <v>216.5</v>
      </c>
      <c r="NU49" s="14">
        <v>144.87216000000001</v>
      </c>
      <c r="NV49" s="14">
        <v>213.11997</v>
      </c>
      <c r="NW49" s="14">
        <v>3.3800300000000001</v>
      </c>
      <c r="NX49" s="14">
        <v>103.8</v>
      </c>
      <c r="NY49" s="14">
        <v>72.65361</v>
      </c>
      <c r="NZ49" s="14">
        <v>106.87999000000001</v>
      </c>
      <c r="OA49" s="14">
        <v>-3.07999</v>
      </c>
      <c r="OB49" s="14">
        <v>0</v>
      </c>
      <c r="OC49" s="14"/>
      <c r="OD49" s="14"/>
      <c r="OE49" s="14">
        <v>0</v>
      </c>
      <c r="OF49" s="14">
        <v>107.4</v>
      </c>
      <c r="OG49" s="14">
        <v>57.664259999999999</v>
      </c>
      <c r="OH49" s="14">
        <v>72.36</v>
      </c>
      <c r="OI49" s="14">
        <v>35.04</v>
      </c>
      <c r="OJ49" s="14">
        <v>0</v>
      </c>
      <c r="OK49" s="14"/>
      <c r="OL49" s="14"/>
      <c r="OM49" s="14">
        <v>0</v>
      </c>
      <c r="ON49" s="14">
        <v>0.7</v>
      </c>
      <c r="OO49" s="14">
        <v>1.5</v>
      </c>
      <c r="OP49" s="14">
        <v>2.0510000000000002</v>
      </c>
      <c r="OQ49" s="14">
        <v>-1.351</v>
      </c>
      <c r="OR49" s="14">
        <v>0</v>
      </c>
      <c r="OS49" s="14"/>
      <c r="OT49" s="14"/>
      <c r="OU49" s="14">
        <v>0</v>
      </c>
      <c r="OV49" s="14">
        <v>3.9</v>
      </c>
      <c r="OW49" s="14">
        <v>3.6</v>
      </c>
      <c r="OX49" s="14">
        <v>3.6</v>
      </c>
      <c r="OY49" s="14">
        <v>0.3</v>
      </c>
      <c r="OZ49" s="14"/>
      <c r="PA49" s="14"/>
      <c r="PB49" s="14"/>
      <c r="PC49" s="14">
        <v>0</v>
      </c>
      <c r="PD49" s="14">
        <v>9.9</v>
      </c>
      <c r="PE49" s="14">
        <v>9.9830000000000005</v>
      </c>
      <c r="PF49" s="14">
        <v>9.0000099999999996</v>
      </c>
      <c r="PG49" s="14">
        <v>0.89998999999999996</v>
      </c>
      <c r="PH49" s="14">
        <v>4.7</v>
      </c>
      <c r="PI49" s="14">
        <v>4.7305200000000003</v>
      </c>
      <c r="PJ49" s="14">
        <v>1.6133500000000001</v>
      </c>
      <c r="PK49" s="14">
        <v>3.0866500000000001</v>
      </c>
      <c r="PL49" s="14">
        <v>0</v>
      </c>
      <c r="PM49" s="14"/>
      <c r="PN49" s="14"/>
      <c r="PO49" s="14">
        <v>0</v>
      </c>
      <c r="PP49" s="14">
        <v>0.4</v>
      </c>
      <c r="PQ49" s="14">
        <v>1</v>
      </c>
      <c r="PR49" s="14">
        <v>1</v>
      </c>
      <c r="PS49" s="14">
        <v>-0.6</v>
      </c>
      <c r="PT49" s="14">
        <v>1.2</v>
      </c>
      <c r="PU49" s="14">
        <v>1.91</v>
      </c>
      <c r="PV49" s="14">
        <v>1.91</v>
      </c>
      <c r="PW49" s="14">
        <v>-0.71</v>
      </c>
      <c r="PX49" s="14">
        <v>4.0999999999999996</v>
      </c>
      <c r="PY49" s="14">
        <v>4</v>
      </c>
      <c r="PZ49" s="14">
        <v>4</v>
      </c>
      <c r="QA49" s="14">
        <v>0.1</v>
      </c>
      <c r="QB49" s="14">
        <v>20.399999999999999</v>
      </c>
      <c r="QC49" s="14">
        <v>15.53398</v>
      </c>
      <c r="QD49" s="14">
        <v>15.53398</v>
      </c>
      <c r="QE49" s="14">
        <v>4.8660199999999998</v>
      </c>
      <c r="QF49" s="14">
        <v>3.1</v>
      </c>
      <c r="QG49" s="14">
        <v>3.1</v>
      </c>
      <c r="QH49" s="14">
        <v>3.1</v>
      </c>
      <c r="QI49" s="14">
        <v>0</v>
      </c>
      <c r="QJ49" s="14">
        <v>5</v>
      </c>
      <c r="QK49" s="14">
        <v>3.1</v>
      </c>
      <c r="QL49" s="14">
        <v>3.1</v>
      </c>
      <c r="QM49" s="14">
        <v>1.9</v>
      </c>
      <c r="QN49" s="14">
        <v>3.5</v>
      </c>
      <c r="QO49" s="14">
        <v>3.5</v>
      </c>
      <c r="QP49" s="14">
        <v>3.5</v>
      </c>
      <c r="QQ49" s="14">
        <v>0</v>
      </c>
      <c r="QR49" s="14">
        <v>16.7</v>
      </c>
      <c r="QS49" s="14">
        <v>17.475729999999999</v>
      </c>
      <c r="QT49" s="14">
        <v>17.475729999999999</v>
      </c>
      <c r="QU49" s="14">
        <v>-0.77573000000000003</v>
      </c>
      <c r="QV49" s="14">
        <v>0</v>
      </c>
      <c r="QW49" s="14"/>
      <c r="QX49" s="14"/>
      <c r="QY49" s="14">
        <v>0</v>
      </c>
      <c r="QZ49" s="14">
        <v>0</v>
      </c>
      <c r="RA49" s="14"/>
      <c r="RB49" s="14"/>
      <c r="RC49" s="14">
        <v>0</v>
      </c>
      <c r="RD49" s="14">
        <v>25.1</v>
      </c>
      <c r="RE49" s="14">
        <v>17.8</v>
      </c>
      <c r="RF49" s="14">
        <v>17.103000000000002</v>
      </c>
      <c r="RG49" s="14">
        <v>7.9969999999999999</v>
      </c>
      <c r="RH49" s="14">
        <v>70.3</v>
      </c>
      <c r="RI49" s="14">
        <v>57.664259999999999</v>
      </c>
      <c r="RJ49" s="14">
        <v>48.326000000000001</v>
      </c>
      <c r="RK49" s="14">
        <v>21.974</v>
      </c>
      <c r="RL49" s="14">
        <v>2.9</v>
      </c>
      <c r="RM49" s="14">
        <v>3</v>
      </c>
      <c r="RN49" s="14">
        <v>3</v>
      </c>
      <c r="RO49" s="14">
        <v>-0.1</v>
      </c>
      <c r="RP49" s="14">
        <v>2.4</v>
      </c>
      <c r="RQ49" s="14">
        <v>2.4</v>
      </c>
      <c r="RR49" s="14">
        <v>2.4</v>
      </c>
      <c r="RS49" s="14">
        <v>0</v>
      </c>
      <c r="RT49" s="14">
        <v>2.4</v>
      </c>
      <c r="RU49" s="14">
        <v>2.4</v>
      </c>
      <c r="RV49" s="14">
        <v>2.4</v>
      </c>
      <c r="RW49" s="14">
        <v>0</v>
      </c>
      <c r="RX49" s="14">
        <v>2.5</v>
      </c>
      <c r="RY49" s="14">
        <v>2.8</v>
      </c>
      <c r="RZ49" s="14">
        <v>2.8</v>
      </c>
      <c r="SA49" s="14">
        <v>-0.3</v>
      </c>
      <c r="SB49" s="14">
        <v>0</v>
      </c>
      <c r="SC49" s="14"/>
      <c r="SD49" s="14"/>
      <c r="SE49" s="14">
        <v>0</v>
      </c>
      <c r="SF49" s="14">
        <v>1.9</v>
      </c>
      <c r="SG49" s="14">
        <v>2.1</v>
      </c>
      <c r="SH49" s="14">
        <v>2.1</v>
      </c>
      <c r="SI49" s="14">
        <v>-0.2</v>
      </c>
      <c r="SJ49" s="14">
        <v>19.399999999999999</v>
      </c>
      <c r="SK49" s="14">
        <v>19.772790000000001</v>
      </c>
      <c r="SL49" s="14">
        <v>19.77271</v>
      </c>
      <c r="SM49" s="14">
        <v>-0.37270999999999999</v>
      </c>
      <c r="SN49" s="14">
        <v>1.1000000000000001</v>
      </c>
      <c r="SO49" s="14">
        <v>1.08</v>
      </c>
      <c r="SP49" s="14">
        <v>1.08</v>
      </c>
      <c r="SQ49" s="14">
        <v>0.02</v>
      </c>
      <c r="SR49" s="14">
        <v>0</v>
      </c>
      <c r="SS49" s="14">
        <v>0.4</v>
      </c>
      <c r="ST49" s="14">
        <v>0.4</v>
      </c>
      <c r="SU49" s="14">
        <v>-0.4</v>
      </c>
      <c r="SV49" s="14">
        <v>3.7</v>
      </c>
      <c r="SW49" s="14">
        <v>4.7</v>
      </c>
      <c r="SX49" s="14">
        <v>4.7</v>
      </c>
      <c r="SY49" s="14">
        <v>-1</v>
      </c>
      <c r="SZ49" s="14">
        <v>2.2000000000000002</v>
      </c>
      <c r="TA49" s="14">
        <v>2.2999999999999998</v>
      </c>
      <c r="TB49" s="14">
        <v>2.2999999999999998</v>
      </c>
      <c r="TC49" s="14">
        <v>-0.1</v>
      </c>
      <c r="TD49" s="14">
        <v>3.8</v>
      </c>
      <c r="TE49" s="14">
        <v>3.5</v>
      </c>
      <c r="TF49" s="14">
        <v>3.5</v>
      </c>
      <c r="TG49" s="14">
        <v>0.3</v>
      </c>
      <c r="TH49" s="14">
        <v>5.2</v>
      </c>
      <c r="TI49" s="14">
        <v>5</v>
      </c>
      <c r="TJ49" s="14">
        <v>5</v>
      </c>
      <c r="TK49" s="14">
        <v>0.2</v>
      </c>
      <c r="TL49" s="14"/>
      <c r="TM49" s="14"/>
      <c r="TN49" s="14"/>
      <c r="TO49" s="14">
        <v>0</v>
      </c>
      <c r="TP49" s="14">
        <v>23.7</v>
      </c>
      <c r="TQ49" s="14">
        <v>18.204000000000001</v>
      </c>
      <c r="TR49" s="14">
        <v>18.204000000000001</v>
      </c>
      <c r="TS49" s="14">
        <v>5.4960000000000004</v>
      </c>
      <c r="TT49" s="14">
        <v>62.6</v>
      </c>
      <c r="TU49" s="14">
        <v>37.678449999999998</v>
      </c>
      <c r="TV49" s="14">
        <v>54.124000000000002</v>
      </c>
      <c r="TW49" s="14">
        <v>8.4760000000000009</v>
      </c>
      <c r="TX49" s="14">
        <v>0</v>
      </c>
      <c r="TY49" s="14"/>
      <c r="TZ49" s="14"/>
      <c r="UA49" s="14">
        <v>0</v>
      </c>
      <c r="UB49" s="14">
        <v>50.3</v>
      </c>
      <c r="UC49" s="14">
        <v>51.564450000000001</v>
      </c>
      <c r="UD49" s="14">
        <v>38.536999999999999</v>
      </c>
      <c r="UE49" s="14">
        <v>11.763</v>
      </c>
      <c r="UF49" s="14">
        <v>84.3</v>
      </c>
      <c r="UG49" s="14">
        <v>75.63767</v>
      </c>
      <c r="UH49" s="14">
        <v>63.948999999999998</v>
      </c>
      <c r="UI49" s="14">
        <v>20.350999999999999</v>
      </c>
      <c r="UJ49" s="14">
        <v>8</v>
      </c>
      <c r="UK49" s="14">
        <v>4.0999999999999996</v>
      </c>
      <c r="UL49" s="14">
        <v>3.3029999999999999</v>
      </c>
      <c r="UM49" s="14">
        <v>4.6970000000000001</v>
      </c>
      <c r="UN49" s="14">
        <v>1.9</v>
      </c>
      <c r="UO49" s="14">
        <v>2.6</v>
      </c>
      <c r="UP49" s="14">
        <v>2.2949999999999999</v>
      </c>
      <c r="UQ49" s="14">
        <v>-0.39500000000000002</v>
      </c>
      <c r="UR49" s="14">
        <v>6.3</v>
      </c>
      <c r="US49" s="14">
        <v>8</v>
      </c>
      <c r="UT49" s="14">
        <v>5</v>
      </c>
      <c r="UU49" s="14">
        <v>1.3</v>
      </c>
      <c r="UV49" s="14">
        <v>2</v>
      </c>
      <c r="UW49" s="14">
        <v>2</v>
      </c>
      <c r="UX49" s="14">
        <v>2</v>
      </c>
      <c r="UY49" s="14">
        <v>0</v>
      </c>
      <c r="UZ49" s="14">
        <v>7.4</v>
      </c>
      <c r="VA49" s="14">
        <v>8</v>
      </c>
      <c r="VB49" s="14">
        <v>8</v>
      </c>
      <c r="VC49" s="14">
        <v>-0.6</v>
      </c>
      <c r="VD49" s="14">
        <v>4.4000000000000004</v>
      </c>
      <c r="VE49" s="14">
        <v>4</v>
      </c>
      <c r="VF49" s="14">
        <v>4</v>
      </c>
      <c r="VG49" s="14">
        <v>0.4</v>
      </c>
      <c r="VH49" s="14">
        <v>5</v>
      </c>
      <c r="VI49" s="14">
        <v>4</v>
      </c>
      <c r="VJ49" s="14">
        <v>4</v>
      </c>
      <c r="VK49" s="14">
        <v>1</v>
      </c>
      <c r="VL49" s="14">
        <v>5.2</v>
      </c>
      <c r="VM49" s="14">
        <v>5</v>
      </c>
      <c r="VN49" s="14">
        <v>5</v>
      </c>
      <c r="VO49" s="14">
        <v>0.2</v>
      </c>
      <c r="VP49" s="14">
        <v>0.6</v>
      </c>
      <c r="VQ49" s="14">
        <v>1.4</v>
      </c>
      <c r="VR49" s="14">
        <v>2.0459999999999998</v>
      </c>
      <c r="VS49" s="14">
        <v>-1.446</v>
      </c>
      <c r="VT49" s="14">
        <v>0</v>
      </c>
      <c r="VU49" s="14"/>
      <c r="VV49" s="14"/>
      <c r="VW49" s="14">
        <v>0</v>
      </c>
      <c r="VX49" s="14">
        <v>0</v>
      </c>
      <c r="VY49" s="14"/>
      <c r="VZ49" s="14"/>
      <c r="WA49" s="14">
        <v>0</v>
      </c>
      <c r="WB49" s="14">
        <v>0</v>
      </c>
      <c r="WC49" s="14"/>
      <c r="WD49" s="14"/>
      <c r="WE49" s="14">
        <v>0</v>
      </c>
      <c r="WF49" s="14">
        <v>0.6</v>
      </c>
      <c r="WG49" s="14">
        <v>0.6</v>
      </c>
      <c r="WH49" s="14">
        <v>0.6</v>
      </c>
      <c r="WI49" s="14">
        <v>0</v>
      </c>
      <c r="WJ49" s="14">
        <v>43.2</v>
      </c>
      <c r="WK49" s="14">
        <v>53.01726</v>
      </c>
      <c r="WL49" s="14">
        <v>80</v>
      </c>
      <c r="WM49" s="14">
        <v>-36.799999999999997</v>
      </c>
      <c r="WN49" s="14">
        <v>36.799999999999997</v>
      </c>
      <c r="WO49" s="14">
        <v>39.680390000000003</v>
      </c>
      <c r="WP49" s="14">
        <v>73</v>
      </c>
      <c r="WQ49" s="14">
        <v>-36.200000000000003</v>
      </c>
      <c r="WR49" s="14">
        <v>0</v>
      </c>
      <c r="WS49" s="14"/>
      <c r="WT49" s="14"/>
      <c r="WU49" s="14">
        <v>0</v>
      </c>
      <c r="WV49" s="14">
        <v>0</v>
      </c>
      <c r="WW49" s="14"/>
      <c r="WX49" s="14"/>
      <c r="WY49" s="14">
        <v>0</v>
      </c>
      <c r="WZ49" s="14">
        <v>7</v>
      </c>
      <c r="XA49" s="14">
        <v>7.2</v>
      </c>
      <c r="XB49" s="14">
        <v>7.2</v>
      </c>
      <c r="XC49" s="14">
        <v>-0.2</v>
      </c>
      <c r="XD49" s="14"/>
      <c r="XE49" s="14"/>
      <c r="XF49" s="14"/>
      <c r="XG49" s="14">
        <v>0</v>
      </c>
      <c r="XH49" s="14">
        <v>9.4</v>
      </c>
      <c r="XI49" s="14">
        <v>10.8</v>
      </c>
      <c r="XJ49" s="14">
        <v>10.8</v>
      </c>
      <c r="XK49" s="14">
        <v>-1.4</v>
      </c>
      <c r="XL49" s="14">
        <v>29.2</v>
      </c>
      <c r="XM49" s="14">
        <v>29</v>
      </c>
      <c r="XN49" s="14">
        <v>29</v>
      </c>
      <c r="XO49" s="14">
        <v>0.2</v>
      </c>
      <c r="XP49" s="14">
        <v>26.9</v>
      </c>
      <c r="XQ49" s="14">
        <v>29</v>
      </c>
      <c r="XR49" s="14">
        <v>29</v>
      </c>
      <c r="XS49" s="14">
        <v>-2.1</v>
      </c>
      <c r="XT49" s="14">
        <v>15.1</v>
      </c>
      <c r="XU49" s="14">
        <v>14</v>
      </c>
      <c r="XV49" s="14">
        <v>14</v>
      </c>
      <c r="XW49" s="14">
        <v>1.1000000000000001</v>
      </c>
      <c r="XX49" s="14">
        <v>19</v>
      </c>
      <c r="XY49" s="14">
        <v>20.145</v>
      </c>
      <c r="XZ49" s="14">
        <v>20.145</v>
      </c>
      <c r="YA49" s="14">
        <v>-1.145</v>
      </c>
      <c r="YB49" s="14">
        <v>8.9</v>
      </c>
      <c r="YC49" s="14">
        <v>7.67</v>
      </c>
      <c r="YD49" s="14">
        <v>7.67</v>
      </c>
      <c r="YE49" s="14">
        <v>1.23</v>
      </c>
      <c r="YF49" s="14">
        <v>10.63</v>
      </c>
      <c r="YG49" s="14">
        <v>11</v>
      </c>
      <c r="YH49" s="14">
        <v>11</v>
      </c>
      <c r="YI49" s="14">
        <v>-0.37</v>
      </c>
    </row>
    <row r="50" spans="1:659" ht="24" customHeight="1" x14ac:dyDescent="0.3">
      <c r="A50" s="1"/>
      <c r="B50" s="16" t="s">
        <v>72</v>
      </c>
      <c r="C50" s="16" t="s">
        <v>821</v>
      </c>
      <c r="D50" s="17">
        <v>138.06</v>
      </c>
      <c r="E50" s="17">
        <v>139.89118999999999</v>
      </c>
      <c r="F50" s="17">
        <v>145.99781999999999</v>
      </c>
      <c r="G50" s="17">
        <v>-7.9378200000000003</v>
      </c>
      <c r="H50" s="17">
        <v>634.5</v>
      </c>
      <c r="I50" s="17">
        <v>635.88252999999997</v>
      </c>
      <c r="J50" s="17">
        <v>635.88232000000005</v>
      </c>
      <c r="K50" s="17">
        <v>-1.38232</v>
      </c>
      <c r="L50" s="17">
        <v>215.9</v>
      </c>
      <c r="M50" s="17">
        <v>206.86389</v>
      </c>
      <c r="N50" s="17">
        <v>206.86382</v>
      </c>
      <c r="O50" s="17">
        <v>9.0361799999999999</v>
      </c>
      <c r="P50" s="17"/>
      <c r="Q50" s="17"/>
      <c r="R50" s="17"/>
      <c r="S50" s="17">
        <v>0</v>
      </c>
      <c r="T50" s="17"/>
      <c r="U50" s="17"/>
      <c r="V50" s="17"/>
      <c r="W50" s="17">
        <v>0</v>
      </c>
      <c r="X50" s="17">
        <v>59.9</v>
      </c>
      <c r="Y50" s="17">
        <v>61.228160000000003</v>
      </c>
      <c r="Z50" s="17">
        <v>12.09224</v>
      </c>
      <c r="AA50" s="17">
        <v>47.807760000000002</v>
      </c>
      <c r="AB50" s="17">
        <v>76.900000000000006</v>
      </c>
      <c r="AC50" s="17">
        <v>80.119200000000006</v>
      </c>
      <c r="AD50" s="17">
        <v>66.766000000000005</v>
      </c>
      <c r="AE50" s="17">
        <v>10.134</v>
      </c>
      <c r="AF50" s="17"/>
      <c r="AG50" s="17"/>
      <c r="AH50" s="17"/>
      <c r="AI50" s="17">
        <v>0</v>
      </c>
      <c r="AJ50" s="17"/>
      <c r="AK50" s="17"/>
      <c r="AL50" s="17">
        <v>87.241759999999999</v>
      </c>
      <c r="AM50" s="17">
        <v>-87.241759999999999</v>
      </c>
      <c r="AN50" s="17">
        <v>188.3</v>
      </c>
      <c r="AO50" s="17">
        <v>196.22801999999999</v>
      </c>
      <c r="AP50" s="17">
        <v>196.22801999999999</v>
      </c>
      <c r="AQ50" s="17">
        <v>-7.9280200000000001</v>
      </c>
      <c r="AR50" s="17">
        <v>208</v>
      </c>
      <c r="AS50" s="17">
        <v>196.22801999999999</v>
      </c>
      <c r="AT50" s="17">
        <v>196.22801999999999</v>
      </c>
      <c r="AU50" s="17">
        <v>11.771979999999999</v>
      </c>
      <c r="AV50" s="17">
        <v>211.6</v>
      </c>
      <c r="AW50" s="17">
        <v>196.22801999999999</v>
      </c>
      <c r="AX50" s="17">
        <v>196.22801999999999</v>
      </c>
      <c r="AY50" s="17">
        <v>15.371980000000001</v>
      </c>
      <c r="AZ50" s="17">
        <v>288.39999999999998</v>
      </c>
      <c r="BA50" s="17">
        <v>295.22593999999998</v>
      </c>
      <c r="BB50" s="17">
        <v>295.22593000000001</v>
      </c>
      <c r="BC50" s="17">
        <v>-6.8259299999999996</v>
      </c>
      <c r="BD50" s="17">
        <v>214.8</v>
      </c>
      <c r="BE50" s="17">
        <v>207.04164</v>
      </c>
      <c r="BF50" s="17">
        <v>207.04164</v>
      </c>
      <c r="BG50" s="17">
        <v>7.7583599999999997</v>
      </c>
      <c r="BH50" s="17">
        <v>111.3</v>
      </c>
      <c r="BI50" s="17">
        <v>103.8317</v>
      </c>
      <c r="BJ50" s="17">
        <v>103.83168999999999</v>
      </c>
      <c r="BK50" s="17">
        <v>7.4683099999999998</v>
      </c>
      <c r="BL50" s="17">
        <v>454.5</v>
      </c>
      <c r="BM50" s="17">
        <v>565.53980999999999</v>
      </c>
      <c r="BN50" s="17">
        <v>472.29127</v>
      </c>
      <c r="BO50" s="17">
        <v>-17.791270000000001</v>
      </c>
      <c r="BP50" s="17">
        <v>0</v>
      </c>
      <c r="BQ50" s="17">
        <v>3.4527100000000002</v>
      </c>
      <c r="BR50" s="17">
        <v>3.4527100000000002</v>
      </c>
      <c r="BS50" s="17">
        <v>-3.4527100000000002</v>
      </c>
      <c r="BT50" s="17"/>
      <c r="BU50" s="17"/>
      <c r="BV50" s="17"/>
      <c r="BW50" s="17">
        <v>0</v>
      </c>
      <c r="BX50" s="17"/>
      <c r="BY50" s="17"/>
      <c r="BZ50" s="17"/>
      <c r="CA50" s="17">
        <v>0</v>
      </c>
      <c r="CB50" s="17"/>
      <c r="CC50" s="17"/>
      <c r="CD50" s="17"/>
      <c r="CE50" s="17">
        <v>0</v>
      </c>
      <c r="CF50" s="17"/>
      <c r="CG50" s="17"/>
      <c r="CH50" s="17"/>
      <c r="CI50" s="17">
        <v>0</v>
      </c>
      <c r="CJ50" s="17">
        <v>117.9</v>
      </c>
      <c r="CK50" s="17">
        <v>116.04233000000001</v>
      </c>
      <c r="CL50" s="17">
        <v>116.04233000000001</v>
      </c>
      <c r="CM50" s="17">
        <v>1.8576699999999999</v>
      </c>
      <c r="CN50" s="17">
        <v>10.3</v>
      </c>
      <c r="CO50" s="17">
        <v>5.1333399999999996</v>
      </c>
      <c r="CP50" s="17">
        <v>5.1333399999999996</v>
      </c>
      <c r="CQ50" s="17">
        <v>5.1666600000000003</v>
      </c>
      <c r="CR50" s="17">
        <v>8</v>
      </c>
      <c r="CS50" s="17">
        <v>2.8177599999999998</v>
      </c>
      <c r="CT50" s="17">
        <v>2.8177500000000002</v>
      </c>
      <c r="CU50" s="17">
        <v>5.1822499999999998</v>
      </c>
      <c r="CV50" s="17"/>
      <c r="CW50" s="17"/>
      <c r="CX50" s="17"/>
      <c r="CY50" s="17">
        <v>0</v>
      </c>
      <c r="CZ50" s="17">
        <v>6.8</v>
      </c>
      <c r="DA50" s="17">
        <v>6.8787000000000003</v>
      </c>
      <c r="DB50" s="17">
        <v>6.8787000000000003</v>
      </c>
      <c r="DC50" s="17">
        <v>-7.8700000000000006E-2</v>
      </c>
      <c r="DD50" s="17">
        <v>14.7</v>
      </c>
      <c r="DE50" s="17">
        <v>14.919420000000001</v>
      </c>
      <c r="DF50" s="17">
        <v>14.919409999999999</v>
      </c>
      <c r="DG50" s="17">
        <v>-0.21940999999999999</v>
      </c>
      <c r="DH50" s="17">
        <v>140.4</v>
      </c>
      <c r="DI50" s="17">
        <v>130.94565</v>
      </c>
      <c r="DJ50" s="17">
        <v>116.92601000000001</v>
      </c>
      <c r="DK50" s="17">
        <v>23.473990000000001</v>
      </c>
      <c r="DL50" s="17"/>
      <c r="DM50" s="17"/>
      <c r="DN50" s="17"/>
      <c r="DO50" s="17">
        <v>0</v>
      </c>
      <c r="DP50" s="17"/>
      <c r="DQ50" s="17"/>
      <c r="DR50" s="17"/>
      <c r="DS50" s="17">
        <v>0</v>
      </c>
      <c r="DT50" s="17">
        <v>0</v>
      </c>
      <c r="DU50" s="17"/>
      <c r="DV50" s="17"/>
      <c r="DW50" s="17">
        <v>0</v>
      </c>
      <c r="DX50" s="17"/>
      <c r="DY50" s="17"/>
      <c r="DZ50" s="17"/>
      <c r="EA50" s="17">
        <v>0</v>
      </c>
      <c r="EB50" s="17">
        <v>110</v>
      </c>
      <c r="EC50" s="17">
        <v>91.792420000000007</v>
      </c>
      <c r="ED50" s="17">
        <v>98.415670000000006</v>
      </c>
      <c r="EE50" s="17">
        <v>11.58433</v>
      </c>
      <c r="EF50" s="17">
        <v>56.5</v>
      </c>
      <c r="EG50" s="17">
        <v>171.91220999999999</v>
      </c>
      <c r="EH50" s="17">
        <v>134.10341</v>
      </c>
      <c r="EI50" s="17">
        <v>-77.603409999999997</v>
      </c>
      <c r="EJ50" s="17"/>
      <c r="EK50" s="17"/>
      <c r="EL50" s="17"/>
      <c r="EM50" s="17">
        <v>0</v>
      </c>
      <c r="EN50" s="17"/>
      <c r="EO50" s="17"/>
      <c r="EP50" s="17"/>
      <c r="EQ50" s="17">
        <v>0</v>
      </c>
      <c r="ER50" s="17"/>
      <c r="ES50" s="17"/>
      <c r="ET50" s="17"/>
      <c r="EU50" s="17">
        <v>0</v>
      </c>
      <c r="EV50" s="17">
        <v>6.5</v>
      </c>
      <c r="EW50" s="17">
        <v>6.39</v>
      </c>
      <c r="EX50" s="17">
        <v>6.39</v>
      </c>
      <c r="EY50" s="17">
        <v>0.11</v>
      </c>
      <c r="EZ50" s="17"/>
      <c r="FA50" s="17">
        <v>168.44435999999999</v>
      </c>
      <c r="FB50" s="17"/>
      <c r="FC50" s="17">
        <v>0</v>
      </c>
      <c r="FD50" s="17">
        <v>26.4</v>
      </c>
      <c r="FE50" s="17">
        <v>30.000630000000001</v>
      </c>
      <c r="FF50" s="17">
        <v>30.000620000000001</v>
      </c>
      <c r="FG50" s="17">
        <v>-3.6006200000000002</v>
      </c>
      <c r="FH50" s="17">
        <v>143.6</v>
      </c>
      <c r="FI50" s="17">
        <v>76.301159999999996</v>
      </c>
      <c r="FJ50" s="17">
        <v>120.37765</v>
      </c>
      <c r="FK50" s="17">
        <v>23.222349999999999</v>
      </c>
      <c r="FL50" s="17"/>
      <c r="FM50" s="17"/>
      <c r="FN50" s="17"/>
      <c r="FO50" s="17">
        <v>0</v>
      </c>
      <c r="FP50" s="17">
        <v>18.2</v>
      </c>
      <c r="FQ50" s="17">
        <v>16.68403</v>
      </c>
      <c r="FR50" s="17">
        <v>16.68403</v>
      </c>
      <c r="FS50" s="17">
        <v>1.51597</v>
      </c>
      <c r="FT50" s="17">
        <v>9.8000000000000007</v>
      </c>
      <c r="FU50" s="17"/>
      <c r="FV50" s="17"/>
      <c r="FW50" s="17">
        <v>9.8000000000000007</v>
      </c>
      <c r="FX50" s="17">
        <v>61.3</v>
      </c>
      <c r="FY50" s="17">
        <v>63.409889999999997</v>
      </c>
      <c r="FZ50" s="17">
        <v>63.409880000000001</v>
      </c>
      <c r="GA50" s="17">
        <v>-2.10988</v>
      </c>
      <c r="GB50" s="17">
        <v>182.3</v>
      </c>
      <c r="GC50" s="17">
        <v>184.91498000000001</v>
      </c>
      <c r="GD50" s="17">
        <v>184.91498000000001</v>
      </c>
      <c r="GE50" s="17">
        <v>-2.6149800000000001</v>
      </c>
      <c r="GF50" s="17">
        <v>182.8</v>
      </c>
      <c r="GG50" s="17">
        <v>184.91498000000001</v>
      </c>
      <c r="GH50" s="17">
        <v>184.91498000000001</v>
      </c>
      <c r="GI50" s="17">
        <v>-2.1149800000000001</v>
      </c>
      <c r="GJ50" s="17">
        <v>185.8</v>
      </c>
      <c r="GK50" s="17">
        <v>185.47028</v>
      </c>
      <c r="GL50" s="17">
        <v>185.47028</v>
      </c>
      <c r="GM50" s="17">
        <v>0.32972000000000001</v>
      </c>
      <c r="GN50" s="17">
        <v>96.3</v>
      </c>
      <c r="GO50" s="17">
        <v>96.887619999999998</v>
      </c>
      <c r="GP50" s="17">
        <v>110.37474</v>
      </c>
      <c r="GQ50" s="17">
        <v>-14.07474</v>
      </c>
      <c r="GR50" s="17">
        <v>7.5</v>
      </c>
      <c r="GS50" s="17">
        <v>7.9823300000000001</v>
      </c>
      <c r="GT50" s="17">
        <v>7.9823300000000001</v>
      </c>
      <c r="GU50" s="17">
        <v>-0.48232999999999998</v>
      </c>
      <c r="GV50" s="17">
        <v>9</v>
      </c>
      <c r="GW50" s="17">
        <v>8.3742199999999993</v>
      </c>
      <c r="GX50" s="17">
        <v>8.3742099999999997</v>
      </c>
      <c r="GY50" s="17">
        <v>0.62578999999999996</v>
      </c>
      <c r="GZ50" s="17">
        <v>19.600000000000001</v>
      </c>
      <c r="HA50" s="17">
        <v>19.741050000000001</v>
      </c>
      <c r="HB50" s="17">
        <v>35.366140000000001</v>
      </c>
      <c r="HC50" s="17">
        <v>-15.76614</v>
      </c>
      <c r="HD50" s="17"/>
      <c r="HE50" s="17"/>
      <c r="HF50" s="17"/>
      <c r="HG50" s="17">
        <v>0</v>
      </c>
      <c r="HH50" s="17">
        <v>2</v>
      </c>
      <c r="HI50" s="17">
        <v>1.97359</v>
      </c>
      <c r="HJ50" s="17">
        <v>1.97359</v>
      </c>
      <c r="HK50" s="17">
        <v>2.6409999999999999E-2</v>
      </c>
      <c r="HL50" s="17">
        <v>25.8</v>
      </c>
      <c r="HM50" s="17">
        <v>26.262589999999999</v>
      </c>
      <c r="HN50" s="17">
        <v>26.26258</v>
      </c>
      <c r="HO50" s="17">
        <v>-0.46257999999999999</v>
      </c>
      <c r="HP50" s="17">
        <v>75</v>
      </c>
      <c r="HQ50" s="17">
        <v>87.116889999999998</v>
      </c>
      <c r="HR50" s="17">
        <v>87.116870000000006</v>
      </c>
      <c r="HS50" s="17">
        <v>-12.11687</v>
      </c>
      <c r="HT50" s="17"/>
      <c r="HU50" s="17"/>
      <c r="HV50" s="17"/>
      <c r="HW50" s="17">
        <v>0</v>
      </c>
      <c r="HX50" s="17"/>
      <c r="HY50" s="17"/>
      <c r="HZ50" s="17"/>
      <c r="IA50" s="17">
        <v>0</v>
      </c>
      <c r="IB50" s="17">
        <v>82.4</v>
      </c>
      <c r="IC50" s="17">
        <v>85.482579999999999</v>
      </c>
      <c r="ID50" s="17">
        <v>85.482209999999995</v>
      </c>
      <c r="IE50" s="17">
        <v>-3.0822099999999999</v>
      </c>
      <c r="IF50" s="17"/>
      <c r="IG50" s="17"/>
      <c r="IH50" s="17">
        <v>51.792059999999999</v>
      </c>
      <c r="II50" s="17">
        <v>-51.792059999999999</v>
      </c>
      <c r="IJ50" s="17"/>
      <c r="IK50" s="17"/>
      <c r="IL50" s="17"/>
      <c r="IM50" s="17">
        <v>0</v>
      </c>
      <c r="IN50" s="17">
        <v>47.2</v>
      </c>
      <c r="IO50" s="17">
        <v>45.221359999999997</v>
      </c>
      <c r="IP50" s="17"/>
      <c r="IQ50" s="17">
        <v>47.2</v>
      </c>
      <c r="IR50" s="17"/>
      <c r="IS50" s="17"/>
      <c r="IT50" s="17"/>
      <c r="IU50" s="17">
        <v>0</v>
      </c>
      <c r="IV50" s="17"/>
      <c r="IW50" s="17"/>
      <c r="IX50" s="17"/>
      <c r="IY50" s="17">
        <v>0</v>
      </c>
      <c r="IZ50" s="17"/>
      <c r="JA50" s="17"/>
      <c r="JB50" s="17"/>
      <c r="JC50" s="17">
        <v>0</v>
      </c>
      <c r="JD50" s="17">
        <v>86.2</v>
      </c>
      <c r="JE50" s="17">
        <v>84.600899999999996</v>
      </c>
      <c r="JF50" s="17">
        <v>107.94564</v>
      </c>
      <c r="JG50" s="17">
        <v>-21.745640000000002</v>
      </c>
      <c r="JH50" s="17">
        <v>178.1</v>
      </c>
      <c r="JI50" s="17">
        <v>185.31675000000001</v>
      </c>
      <c r="JJ50" s="17">
        <v>185.31675000000001</v>
      </c>
      <c r="JK50" s="17">
        <v>-7.2167500000000002</v>
      </c>
      <c r="JL50" s="17">
        <v>175.8</v>
      </c>
      <c r="JM50" s="17">
        <v>185.31675000000001</v>
      </c>
      <c r="JN50" s="17">
        <v>185.31675000000001</v>
      </c>
      <c r="JO50" s="17">
        <v>-9.51675</v>
      </c>
      <c r="JP50" s="17">
        <v>200</v>
      </c>
      <c r="JQ50" s="17">
        <v>185.31675000000001</v>
      </c>
      <c r="JR50" s="17">
        <v>185.31675000000001</v>
      </c>
      <c r="JS50" s="17">
        <v>14.683249999999999</v>
      </c>
      <c r="JT50" s="17">
        <v>273.5</v>
      </c>
      <c r="JU50" s="17">
        <v>278.80989</v>
      </c>
      <c r="JV50" s="17">
        <v>278.80989</v>
      </c>
      <c r="JW50" s="17">
        <v>-5.3098900000000002</v>
      </c>
      <c r="JX50" s="17">
        <v>76.400000000000006</v>
      </c>
      <c r="JY50" s="17">
        <v>73.590999999999994</v>
      </c>
      <c r="JZ50" s="17">
        <v>73.590990000000005</v>
      </c>
      <c r="KA50" s="17">
        <v>2.8090099999999998</v>
      </c>
      <c r="KB50" s="17">
        <v>37.1</v>
      </c>
      <c r="KC50" s="17">
        <v>36.905999999999999</v>
      </c>
      <c r="KD50" s="17">
        <v>36.905990000000003</v>
      </c>
      <c r="KE50" s="17">
        <v>0.19400999999999999</v>
      </c>
      <c r="KF50" s="17"/>
      <c r="KG50" s="17"/>
      <c r="KH50" s="17"/>
      <c r="KI50" s="17">
        <v>0</v>
      </c>
      <c r="KJ50" s="17"/>
      <c r="KK50" s="17"/>
      <c r="KL50" s="17"/>
      <c r="KM50" s="17">
        <v>0</v>
      </c>
      <c r="KN50" s="17"/>
      <c r="KO50" s="17"/>
      <c r="KP50" s="17"/>
      <c r="KQ50" s="17">
        <v>0</v>
      </c>
      <c r="KR50" s="17"/>
      <c r="KS50" s="17"/>
      <c r="KT50" s="17"/>
      <c r="KU50" s="17">
        <v>0</v>
      </c>
      <c r="KV50" s="17"/>
      <c r="KW50" s="17"/>
      <c r="KX50" s="17"/>
      <c r="KY50" s="17">
        <v>0</v>
      </c>
      <c r="KZ50" s="17"/>
      <c r="LA50" s="17"/>
      <c r="LB50" s="17"/>
      <c r="LC50" s="17">
        <v>0</v>
      </c>
      <c r="LD50" s="17">
        <v>0.8</v>
      </c>
      <c r="LE50" s="17">
        <v>0.37169999999999997</v>
      </c>
      <c r="LF50" s="17">
        <v>0.37169999999999997</v>
      </c>
      <c r="LG50" s="17">
        <v>0.42830000000000001</v>
      </c>
      <c r="LH50" s="17">
        <v>127.5</v>
      </c>
      <c r="LI50" s="17">
        <v>183.15066999999999</v>
      </c>
      <c r="LJ50" s="17">
        <v>163.39516</v>
      </c>
      <c r="LK50" s="17">
        <v>-35.895159999999997</v>
      </c>
      <c r="LL50" s="17">
        <v>76.099999999999994</v>
      </c>
      <c r="LM50" s="17">
        <v>76.718879999999999</v>
      </c>
      <c r="LN50" s="17">
        <v>98.641930000000002</v>
      </c>
      <c r="LO50" s="17">
        <v>-22.541930000000001</v>
      </c>
      <c r="LP50" s="17">
        <v>64.099999999999994</v>
      </c>
      <c r="LQ50" s="17">
        <v>67.133979999999994</v>
      </c>
      <c r="LR50" s="17">
        <v>67.133979999999994</v>
      </c>
      <c r="LS50" s="17">
        <v>-3.0339800000000001</v>
      </c>
      <c r="LT50" s="17">
        <v>69.5</v>
      </c>
      <c r="LU50" s="17">
        <v>64.266120000000001</v>
      </c>
      <c r="LV50" s="17">
        <v>74.463740000000001</v>
      </c>
      <c r="LW50" s="17">
        <v>-4.9637399999999996</v>
      </c>
      <c r="LX50" s="17">
        <v>30</v>
      </c>
      <c r="LY50" s="17">
        <v>29.951460000000001</v>
      </c>
      <c r="LZ50" s="17">
        <v>29.951450000000001</v>
      </c>
      <c r="MA50" s="17">
        <v>4.8550000000000003E-2</v>
      </c>
      <c r="MB50" s="17"/>
      <c r="MC50" s="17"/>
      <c r="MD50" s="17"/>
      <c r="ME50" s="17">
        <v>0</v>
      </c>
      <c r="MF50" s="17"/>
      <c r="MG50" s="17"/>
      <c r="MH50" s="17"/>
      <c r="MI50" s="17">
        <v>0</v>
      </c>
      <c r="MJ50" s="17"/>
      <c r="MK50" s="17"/>
      <c r="ML50" s="17"/>
      <c r="MM50" s="17">
        <v>0</v>
      </c>
      <c r="MN50" s="17">
        <v>146.1</v>
      </c>
      <c r="MO50" s="17">
        <v>151.08876000000001</v>
      </c>
      <c r="MP50" s="17">
        <v>159.10803000000001</v>
      </c>
      <c r="MQ50" s="17">
        <v>-13.00803</v>
      </c>
      <c r="MR50" s="17">
        <v>148.5</v>
      </c>
      <c r="MS50" s="17">
        <v>151.08876000000001</v>
      </c>
      <c r="MT50" s="17">
        <v>159.10803000000001</v>
      </c>
      <c r="MU50" s="17">
        <v>-10.608029999999999</v>
      </c>
      <c r="MV50" s="17">
        <v>149.9</v>
      </c>
      <c r="MW50" s="17">
        <v>151.54248000000001</v>
      </c>
      <c r="MX50" s="17">
        <v>159.58582999999999</v>
      </c>
      <c r="MY50" s="17">
        <v>-9.6858299999999993</v>
      </c>
      <c r="MZ50" s="17"/>
      <c r="NA50" s="17"/>
      <c r="NB50" s="17"/>
      <c r="NC50" s="17">
        <v>0</v>
      </c>
      <c r="ND50" s="17"/>
      <c r="NE50" s="17"/>
      <c r="NF50" s="17"/>
      <c r="NG50" s="17">
        <v>0</v>
      </c>
      <c r="NH50" s="17"/>
      <c r="NI50" s="17"/>
      <c r="NJ50" s="17"/>
      <c r="NK50" s="17">
        <v>0</v>
      </c>
      <c r="NL50" s="17"/>
      <c r="NM50" s="17"/>
      <c r="NN50" s="17"/>
      <c r="NO50" s="17">
        <v>0</v>
      </c>
      <c r="NP50" s="17"/>
      <c r="NQ50" s="17"/>
      <c r="NR50" s="17"/>
      <c r="NS50" s="17">
        <v>0</v>
      </c>
      <c r="NT50" s="17">
        <v>217.1</v>
      </c>
      <c r="NU50" s="17">
        <v>144.87216000000001</v>
      </c>
      <c r="NV50" s="17">
        <v>213.11997</v>
      </c>
      <c r="NW50" s="17">
        <v>3.9800300000000002</v>
      </c>
      <c r="NX50" s="17">
        <v>103.7</v>
      </c>
      <c r="NY50" s="17">
        <v>72.65361</v>
      </c>
      <c r="NZ50" s="17">
        <v>106.87999000000001</v>
      </c>
      <c r="OA50" s="17">
        <v>-3.1799900000000001</v>
      </c>
      <c r="OB50" s="17">
        <v>0</v>
      </c>
      <c r="OC50" s="17"/>
      <c r="OD50" s="17"/>
      <c r="OE50" s="17">
        <v>0</v>
      </c>
      <c r="OF50" s="17">
        <v>102.2</v>
      </c>
      <c r="OG50" s="17">
        <v>58.91771</v>
      </c>
      <c r="OH50" s="17">
        <v>72.66</v>
      </c>
      <c r="OI50" s="17">
        <v>29.54</v>
      </c>
      <c r="OJ50" s="17">
        <v>0</v>
      </c>
      <c r="OK50" s="17"/>
      <c r="OL50" s="17"/>
      <c r="OM50" s="17">
        <v>0</v>
      </c>
      <c r="ON50" s="17">
        <v>0.1</v>
      </c>
      <c r="OO50" s="17">
        <v>3</v>
      </c>
      <c r="OP50" s="17">
        <v>2.2229999999999999</v>
      </c>
      <c r="OQ50" s="17">
        <v>-2.1230000000000002</v>
      </c>
      <c r="OR50" s="17">
        <v>0</v>
      </c>
      <c r="OS50" s="17"/>
      <c r="OT50" s="17"/>
      <c r="OU50" s="17">
        <v>0</v>
      </c>
      <c r="OV50" s="17">
        <v>3.9</v>
      </c>
      <c r="OW50" s="17">
        <v>3.6</v>
      </c>
      <c r="OX50" s="17">
        <v>3.6</v>
      </c>
      <c r="OY50" s="17">
        <v>0.3</v>
      </c>
      <c r="OZ50" s="17"/>
      <c r="PA50" s="17"/>
      <c r="PB50" s="17"/>
      <c r="PC50" s="17">
        <v>0</v>
      </c>
      <c r="PD50" s="17">
        <v>9.9</v>
      </c>
      <c r="PE50" s="17">
        <v>9.9830000000000005</v>
      </c>
      <c r="PF50" s="17">
        <v>9.0000099999999996</v>
      </c>
      <c r="PG50" s="17">
        <v>0.89998999999999996</v>
      </c>
      <c r="PH50" s="17">
        <v>4.7</v>
      </c>
      <c r="PI50" s="17">
        <v>4.7305200000000003</v>
      </c>
      <c r="PJ50" s="17">
        <v>1.46008</v>
      </c>
      <c r="PK50" s="17">
        <v>3.2399200000000001</v>
      </c>
      <c r="PL50" s="17">
        <v>0</v>
      </c>
      <c r="PM50" s="17"/>
      <c r="PN50" s="17"/>
      <c r="PO50" s="17">
        <v>0</v>
      </c>
      <c r="PP50" s="17">
        <v>0.4</v>
      </c>
      <c r="PQ50" s="17">
        <v>1</v>
      </c>
      <c r="PR50" s="17">
        <v>1</v>
      </c>
      <c r="PS50" s="17">
        <v>-0.6</v>
      </c>
      <c r="PT50" s="17">
        <v>1.2</v>
      </c>
      <c r="PU50" s="17">
        <v>1.91</v>
      </c>
      <c r="PV50" s="17">
        <v>1.91</v>
      </c>
      <c r="PW50" s="17">
        <v>-0.71</v>
      </c>
      <c r="PX50" s="17">
        <v>4.3</v>
      </c>
      <c r="PY50" s="17">
        <v>4</v>
      </c>
      <c r="PZ50" s="17">
        <v>4</v>
      </c>
      <c r="QA50" s="17">
        <v>0.3</v>
      </c>
      <c r="QB50" s="17">
        <v>20.100000000000001</v>
      </c>
      <c r="QC50" s="17">
        <v>15.53398</v>
      </c>
      <c r="QD50" s="17">
        <v>15.53398</v>
      </c>
      <c r="QE50" s="17">
        <v>4.56602</v>
      </c>
      <c r="QF50" s="17">
        <v>3.1</v>
      </c>
      <c r="QG50" s="17">
        <v>3.1</v>
      </c>
      <c r="QH50" s="17">
        <v>3.1</v>
      </c>
      <c r="QI50" s="17">
        <v>0</v>
      </c>
      <c r="QJ50" s="17">
        <v>5</v>
      </c>
      <c r="QK50" s="17">
        <v>3.1</v>
      </c>
      <c r="QL50" s="17">
        <v>3.1</v>
      </c>
      <c r="QM50" s="17">
        <v>1.9</v>
      </c>
      <c r="QN50" s="17">
        <v>3.5</v>
      </c>
      <c r="QO50" s="17">
        <v>3.5</v>
      </c>
      <c r="QP50" s="17">
        <v>3.5</v>
      </c>
      <c r="QQ50" s="17">
        <v>0</v>
      </c>
      <c r="QR50" s="17">
        <v>16.7</v>
      </c>
      <c r="QS50" s="17">
        <v>17.475729999999999</v>
      </c>
      <c r="QT50" s="17">
        <v>17.475729999999999</v>
      </c>
      <c r="QU50" s="17">
        <v>-0.77573000000000003</v>
      </c>
      <c r="QV50" s="17">
        <v>0</v>
      </c>
      <c r="QW50" s="17"/>
      <c r="QX50" s="17"/>
      <c r="QY50" s="17">
        <v>0</v>
      </c>
      <c r="QZ50" s="17">
        <v>0</v>
      </c>
      <c r="RA50" s="17"/>
      <c r="RB50" s="17"/>
      <c r="RC50" s="17">
        <v>0</v>
      </c>
      <c r="RD50" s="17">
        <v>22.2</v>
      </c>
      <c r="RE50" s="17">
        <v>18</v>
      </c>
      <c r="RF50" s="17">
        <v>17.785</v>
      </c>
      <c r="RG50" s="17">
        <v>4.415</v>
      </c>
      <c r="RH50" s="17">
        <v>67.599999999999994</v>
      </c>
      <c r="RI50" s="17">
        <v>58.91771</v>
      </c>
      <c r="RJ50" s="17">
        <v>49.146999999999998</v>
      </c>
      <c r="RK50" s="17">
        <v>18.452999999999999</v>
      </c>
      <c r="RL50" s="17">
        <v>2.9</v>
      </c>
      <c r="RM50" s="17">
        <v>3</v>
      </c>
      <c r="RN50" s="17">
        <v>3</v>
      </c>
      <c r="RO50" s="17">
        <v>-0.1</v>
      </c>
      <c r="RP50" s="17">
        <v>2.4</v>
      </c>
      <c r="RQ50" s="17">
        <v>2.4</v>
      </c>
      <c r="RR50" s="17">
        <v>2.4</v>
      </c>
      <c r="RS50" s="17">
        <v>0</v>
      </c>
      <c r="RT50" s="17">
        <v>2.4</v>
      </c>
      <c r="RU50" s="17">
        <v>2.4</v>
      </c>
      <c r="RV50" s="17">
        <v>2.4</v>
      </c>
      <c r="RW50" s="17">
        <v>0</v>
      </c>
      <c r="RX50" s="17">
        <v>2.5</v>
      </c>
      <c r="RY50" s="17">
        <v>2.8</v>
      </c>
      <c r="RZ50" s="17">
        <v>2.8</v>
      </c>
      <c r="SA50" s="17">
        <v>-0.3</v>
      </c>
      <c r="SB50" s="17">
        <v>0</v>
      </c>
      <c r="SC50" s="17"/>
      <c r="SD50" s="17"/>
      <c r="SE50" s="17">
        <v>0</v>
      </c>
      <c r="SF50" s="17">
        <v>1.9</v>
      </c>
      <c r="SG50" s="17">
        <v>2.1</v>
      </c>
      <c r="SH50" s="17">
        <v>2.1</v>
      </c>
      <c r="SI50" s="17">
        <v>-0.2</v>
      </c>
      <c r="SJ50" s="17">
        <v>19.399999999999999</v>
      </c>
      <c r="SK50" s="17">
        <v>19.772790000000001</v>
      </c>
      <c r="SL50" s="17">
        <v>19.7727</v>
      </c>
      <c r="SM50" s="17">
        <v>-0.37269999999999998</v>
      </c>
      <c r="SN50" s="17">
        <v>1.1000000000000001</v>
      </c>
      <c r="SO50" s="17">
        <v>1.1599999999999999</v>
      </c>
      <c r="SP50" s="17">
        <v>1.1599999999999999</v>
      </c>
      <c r="SQ50" s="17">
        <v>-0.06</v>
      </c>
      <c r="SR50" s="17">
        <v>0</v>
      </c>
      <c r="SS50" s="17">
        <v>0.4</v>
      </c>
      <c r="ST50" s="17">
        <v>0.4</v>
      </c>
      <c r="SU50" s="17">
        <v>-0.4</v>
      </c>
      <c r="SV50" s="17">
        <v>3.5</v>
      </c>
      <c r="SW50" s="17">
        <v>4.7</v>
      </c>
      <c r="SX50" s="17">
        <v>4.7</v>
      </c>
      <c r="SY50" s="17">
        <v>-1.2</v>
      </c>
      <c r="SZ50" s="17">
        <v>2.2000000000000002</v>
      </c>
      <c r="TA50" s="17">
        <v>2.2999999999999998</v>
      </c>
      <c r="TB50" s="17">
        <v>2.2999999999999998</v>
      </c>
      <c r="TC50" s="17">
        <v>-0.1</v>
      </c>
      <c r="TD50" s="17">
        <v>3.6</v>
      </c>
      <c r="TE50" s="17">
        <v>3.5</v>
      </c>
      <c r="TF50" s="17">
        <v>3.5</v>
      </c>
      <c r="TG50" s="17">
        <v>0.1</v>
      </c>
      <c r="TH50" s="17">
        <v>5.0999999999999996</v>
      </c>
      <c r="TI50" s="17">
        <v>5</v>
      </c>
      <c r="TJ50" s="17">
        <v>5</v>
      </c>
      <c r="TK50" s="17">
        <v>0.1</v>
      </c>
      <c r="TL50" s="17"/>
      <c r="TM50" s="17"/>
      <c r="TN50" s="17"/>
      <c r="TO50" s="17">
        <v>0</v>
      </c>
      <c r="TP50" s="17">
        <v>21.9</v>
      </c>
      <c r="TQ50" s="17">
        <v>17.608000000000001</v>
      </c>
      <c r="TR50" s="17">
        <v>17.608000000000001</v>
      </c>
      <c r="TS50" s="17">
        <v>4.2919999999999998</v>
      </c>
      <c r="TT50" s="17">
        <v>63.6</v>
      </c>
      <c r="TU50" s="17">
        <v>38.346029999999999</v>
      </c>
      <c r="TV50" s="17">
        <v>53.366999999999997</v>
      </c>
      <c r="TW50" s="17">
        <v>10.233000000000001</v>
      </c>
      <c r="TX50" s="17">
        <v>0</v>
      </c>
      <c r="TY50" s="17"/>
      <c r="TZ50" s="17"/>
      <c r="UA50" s="17">
        <v>0</v>
      </c>
      <c r="UB50" s="17">
        <v>64.5</v>
      </c>
      <c r="UC50" s="17">
        <v>53.165520000000001</v>
      </c>
      <c r="UD50" s="17">
        <v>40.463000000000001</v>
      </c>
      <c r="UE50" s="17">
        <v>24.036999999999999</v>
      </c>
      <c r="UF50" s="17">
        <v>94.5</v>
      </c>
      <c r="UG50" s="17">
        <v>76.524940000000001</v>
      </c>
      <c r="UH50" s="17">
        <v>65.603999999999999</v>
      </c>
      <c r="UI50" s="17">
        <v>28.896000000000001</v>
      </c>
      <c r="UJ50" s="17">
        <v>9.6</v>
      </c>
      <c r="UK50" s="17">
        <v>4.4000000000000004</v>
      </c>
      <c r="UL50" s="17">
        <v>3.4670000000000001</v>
      </c>
      <c r="UM50" s="17">
        <v>6.133</v>
      </c>
      <c r="UN50" s="17">
        <v>5.4</v>
      </c>
      <c r="UO50" s="17">
        <v>2.9</v>
      </c>
      <c r="UP50" s="17">
        <v>2.351</v>
      </c>
      <c r="UQ50" s="17">
        <v>3.0489999999999999</v>
      </c>
      <c r="UR50" s="17">
        <v>6.6</v>
      </c>
      <c r="US50" s="17">
        <v>8</v>
      </c>
      <c r="UT50" s="17">
        <v>5</v>
      </c>
      <c r="UU50" s="17">
        <v>1.6</v>
      </c>
      <c r="UV50" s="17">
        <v>2.1</v>
      </c>
      <c r="UW50" s="17">
        <v>2</v>
      </c>
      <c r="UX50" s="17">
        <v>2</v>
      </c>
      <c r="UY50" s="17">
        <v>0.1</v>
      </c>
      <c r="UZ50" s="17">
        <v>7.4</v>
      </c>
      <c r="VA50" s="17">
        <v>8</v>
      </c>
      <c r="VB50" s="17">
        <v>8</v>
      </c>
      <c r="VC50" s="17">
        <v>-0.6</v>
      </c>
      <c r="VD50" s="17">
        <v>4.4000000000000004</v>
      </c>
      <c r="VE50" s="17">
        <v>4</v>
      </c>
      <c r="VF50" s="17">
        <v>4</v>
      </c>
      <c r="VG50" s="17">
        <v>0.4</v>
      </c>
      <c r="VH50" s="17">
        <v>5</v>
      </c>
      <c r="VI50" s="17">
        <v>4</v>
      </c>
      <c r="VJ50" s="17">
        <v>4</v>
      </c>
      <c r="VK50" s="17">
        <v>1</v>
      </c>
      <c r="VL50" s="17">
        <v>5.2</v>
      </c>
      <c r="VM50" s="17">
        <v>5</v>
      </c>
      <c r="VN50" s="17">
        <v>5</v>
      </c>
      <c r="VO50" s="17">
        <v>0.2</v>
      </c>
      <c r="VP50" s="17">
        <v>0</v>
      </c>
      <c r="VQ50" s="17">
        <v>2.1</v>
      </c>
      <c r="VR50" s="17">
        <v>1.6990000000000001</v>
      </c>
      <c r="VS50" s="17">
        <v>-1.6990000000000001</v>
      </c>
      <c r="VT50" s="17">
        <v>0</v>
      </c>
      <c r="VU50" s="17"/>
      <c r="VV50" s="17"/>
      <c r="VW50" s="17">
        <v>0</v>
      </c>
      <c r="VX50" s="17">
        <v>0</v>
      </c>
      <c r="VY50" s="17"/>
      <c r="VZ50" s="17"/>
      <c r="WA50" s="17">
        <v>0</v>
      </c>
      <c r="WB50" s="17">
        <v>0</v>
      </c>
      <c r="WC50" s="17"/>
      <c r="WD50" s="17"/>
      <c r="WE50" s="17">
        <v>0</v>
      </c>
      <c r="WF50" s="17">
        <v>0.6</v>
      </c>
      <c r="WG50" s="17">
        <v>0.6</v>
      </c>
      <c r="WH50" s="17">
        <v>0.6</v>
      </c>
      <c r="WI50" s="17">
        <v>0</v>
      </c>
      <c r="WJ50" s="17">
        <v>30.1</v>
      </c>
      <c r="WK50" s="17">
        <v>54.075310000000002</v>
      </c>
      <c r="WL50" s="17">
        <v>70</v>
      </c>
      <c r="WM50" s="17">
        <v>-39.9</v>
      </c>
      <c r="WN50" s="17">
        <v>22.7</v>
      </c>
      <c r="WO50" s="17">
        <v>36.968049999999998</v>
      </c>
      <c r="WP50" s="17">
        <v>64</v>
      </c>
      <c r="WQ50" s="17">
        <v>-41.3</v>
      </c>
      <c r="WR50" s="17">
        <v>0</v>
      </c>
      <c r="WS50" s="17"/>
      <c r="WT50" s="17"/>
      <c r="WU50" s="17">
        <v>0</v>
      </c>
      <c r="WV50" s="17">
        <v>0</v>
      </c>
      <c r="WW50" s="17"/>
      <c r="WX50" s="17"/>
      <c r="WY50" s="17">
        <v>0</v>
      </c>
      <c r="WZ50" s="17">
        <v>7.2</v>
      </c>
      <c r="XA50" s="17">
        <v>7.2</v>
      </c>
      <c r="XB50" s="17">
        <v>7.2</v>
      </c>
      <c r="XC50" s="17">
        <v>0</v>
      </c>
      <c r="XD50" s="17"/>
      <c r="XE50" s="17"/>
      <c r="XF50" s="17"/>
      <c r="XG50" s="17">
        <v>0</v>
      </c>
      <c r="XH50" s="17">
        <v>9.1</v>
      </c>
      <c r="XI50" s="17">
        <v>10.8</v>
      </c>
      <c r="XJ50" s="17">
        <v>10.8</v>
      </c>
      <c r="XK50" s="17">
        <v>-1.7</v>
      </c>
      <c r="XL50" s="17">
        <v>29.1</v>
      </c>
      <c r="XM50" s="17">
        <v>29</v>
      </c>
      <c r="XN50" s="17">
        <v>29</v>
      </c>
      <c r="XO50" s="17">
        <v>0.1</v>
      </c>
      <c r="XP50" s="17">
        <v>26.9</v>
      </c>
      <c r="XQ50" s="17">
        <v>29</v>
      </c>
      <c r="XR50" s="17">
        <v>29</v>
      </c>
      <c r="XS50" s="17">
        <v>-2.1</v>
      </c>
      <c r="XT50" s="17">
        <v>15.2</v>
      </c>
      <c r="XU50" s="17">
        <v>14</v>
      </c>
      <c r="XV50" s="17">
        <v>14</v>
      </c>
      <c r="XW50" s="17">
        <v>1.2</v>
      </c>
      <c r="XX50" s="17">
        <v>19</v>
      </c>
      <c r="XY50" s="17">
        <v>20.145</v>
      </c>
      <c r="XZ50" s="17">
        <v>20.145</v>
      </c>
      <c r="YA50" s="17">
        <v>-1.145</v>
      </c>
      <c r="YB50" s="17">
        <v>8.5</v>
      </c>
      <c r="YC50" s="17">
        <v>7.67</v>
      </c>
      <c r="YD50" s="17">
        <v>7.67</v>
      </c>
      <c r="YE50" s="17">
        <v>0.83</v>
      </c>
      <c r="YF50" s="17">
        <v>10.98</v>
      </c>
      <c r="YG50" s="17">
        <v>11</v>
      </c>
      <c r="YH50" s="17">
        <v>11</v>
      </c>
      <c r="YI50" s="17">
        <v>-0.02</v>
      </c>
    </row>
    <row r="51" spans="1:659" ht="24" customHeight="1" x14ac:dyDescent="0.3">
      <c r="A51" s="1"/>
      <c r="B51" s="16" t="s">
        <v>72</v>
      </c>
      <c r="C51" s="16" t="s">
        <v>822</v>
      </c>
      <c r="D51" s="17">
        <v>139.01</v>
      </c>
      <c r="E51" s="17">
        <v>128.39567</v>
      </c>
      <c r="F51" s="17">
        <v>143.83320000000001</v>
      </c>
      <c r="G51" s="17">
        <v>-4.8231999999999999</v>
      </c>
      <c r="H51" s="17">
        <v>633.70000000000005</v>
      </c>
      <c r="I51" s="17">
        <v>635.88252999999997</v>
      </c>
      <c r="J51" s="17">
        <v>635.88230999999996</v>
      </c>
      <c r="K51" s="17">
        <v>-2.1823100000000002</v>
      </c>
      <c r="L51" s="17">
        <v>216</v>
      </c>
      <c r="M51" s="17">
        <v>206.86389</v>
      </c>
      <c r="N51" s="17">
        <v>206.86382</v>
      </c>
      <c r="O51" s="17">
        <v>9.1361799999999995</v>
      </c>
      <c r="P51" s="17"/>
      <c r="Q51" s="17"/>
      <c r="R51" s="17"/>
      <c r="S51" s="17">
        <v>0</v>
      </c>
      <c r="T51" s="17"/>
      <c r="U51" s="17"/>
      <c r="V51" s="17"/>
      <c r="W51" s="17">
        <v>0</v>
      </c>
      <c r="X51" s="17">
        <v>60</v>
      </c>
      <c r="Y51" s="17">
        <v>61.228160000000003</v>
      </c>
      <c r="Z51" s="17">
        <v>12.09169</v>
      </c>
      <c r="AA51" s="17">
        <v>47.90831</v>
      </c>
      <c r="AB51" s="17">
        <v>78.2</v>
      </c>
      <c r="AC51" s="17">
        <v>80.119200000000006</v>
      </c>
      <c r="AD51" s="17">
        <v>66.766000000000005</v>
      </c>
      <c r="AE51" s="17">
        <v>11.433999999999999</v>
      </c>
      <c r="AF51" s="17"/>
      <c r="AG51" s="17"/>
      <c r="AH51" s="17"/>
      <c r="AI51" s="17">
        <v>0</v>
      </c>
      <c r="AJ51" s="17"/>
      <c r="AK51" s="17"/>
      <c r="AL51" s="17">
        <v>87.241759999999999</v>
      </c>
      <c r="AM51" s="17">
        <v>-87.241759999999999</v>
      </c>
      <c r="AN51" s="17">
        <v>187.7</v>
      </c>
      <c r="AO51" s="17">
        <v>196.22801999999999</v>
      </c>
      <c r="AP51" s="17">
        <v>196.22801999999999</v>
      </c>
      <c r="AQ51" s="17">
        <v>-8.5280199999999997</v>
      </c>
      <c r="AR51" s="17">
        <v>207.9</v>
      </c>
      <c r="AS51" s="17">
        <v>196.22801999999999</v>
      </c>
      <c r="AT51" s="17">
        <v>196.22801999999999</v>
      </c>
      <c r="AU51" s="17">
        <v>11.67198</v>
      </c>
      <c r="AV51" s="17">
        <v>211.8</v>
      </c>
      <c r="AW51" s="17">
        <v>196.22801999999999</v>
      </c>
      <c r="AX51" s="17">
        <v>196.22801999999999</v>
      </c>
      <c r="AY51" s="17">
        <v>15.57198</v>
      </c>
      <c r="AZ51" s="17">
        <v>287.3</v>
      </c>
      <c r="BA51" s="17">
        <v>295.22593999999998</v>
      </c>
      <c r="BB51" s="17">
        <v>295.22593000000001</v>
      </c>
      <c r="BC51" s="17">
        <v>-7.9259300000000001</v>
      </c>
      <c r="BD51" s="17">
        <v>215.4</v>
      </c>
      <c r="BE51" s="17">
        <v>207.04164</v>
      </c>
      <c r="BF51" s="17">
        <v>207.04164</v>
      </c>
      <c r="BG51" s="17">
        <v>8.3583599999999993</v>
      </c>
      <c r="BH51" s="17">
        <v>111</v>
      </c>
      <c r="BI51" s="17">
        <v>103.8317</v>
      </c>
      <c r="BJ51" s="17">
        <v>103.83168999999999</v>
      </c>
      <c r="BK51" s="17">
        <v>7.16831</v>
      </c>
      <c r="BL51" s="17">
        <v>433.4</v>
      </c>
      <c r="BM51" s="17">
        <v>565.53980999999999</v>
      </c>
      <c r="BN51" s="17">
        <v>458.95051000000001</v>
      </c>
      <c r="BO51" s="17">
        <v>-25.550509999999999</v>
      </c>
      <c r="BP51" s="17">
        <v>0</v>
      </c>
      <c r="BQ51" s="17">
        <v>3.4527100000000002</v>
      </c>
      <c r="BR51" s="17">
        <v>3.4527100000000002</v>
      </c>
      <c r="BS51" s="17">
        <v>-3.4527100000000002</v>
      </c>
      <c r="BT51" s="17"/>
      <c r="BU51" s="17"/>
      <c r="BV51" s="17"/>
      <c r="BW51" s="17">
        <v>0</v>
      </c>
      <c r="BX51" s="17"/>
      <c r="BY51" s="17"/>
      <c r="BZ51" s="17"/>
      <c r="CA51" s="17">
        <v>0</v>
      </c>
      <c r="CB51" s="17"/>
      <c r="CC51" s="17"/>
      <c r="CD51" s="17"/>
      <c r="CE51" s="17">
        <v>0</v>
      </c>
      <c r="CF51" s="17"/>
      <c r="CG51" s="17"/>
      <c r="CH51" s="17"/>
      <c r="CI51" s="17">
        <v>0</v>
      </c>
      <c r="CJ51" s="17">
        <v>122.1</v>
      </c>
      <c r="CK51" s="17">
        <v>116.04233000000001</v>
      </c>
      <c r="CL51" s="17">
        <v>116.04233000000001</v>
      </c>
      <c r="CM51" s="17">
        <v>6.0576699999999999</v>
      </c>
      <c r="CN51" s="17">
        <v>11</v>
      </c>
      <c r="CO51" s="17">
        <v>5.1333399999999996</v>
      </c>
      <c r="CP51" s="17">
        <v>5.1333399999999996</v>
      </c>
      <c r="CQ51" s="17">
        <v>5.8666600000000004</v>
      </c>
      <c r="CR51" s="17">
        <v>7.8</v>
      </c>
      <c r="CS51" s="17">
        <v>2.8177599999999998</v>
      </c>
      <c r="CT51" s="17">
        <v>2.8177500000000002</v>
      </c>
      <c r="CU51" s="17">
        <v>4.9822499999999996</v>
      </c>
      <c r="CV51" s="17"/>
      <c r="CW51" s="17"/>
      <c r="CX51" s="17"/>
      <c r="CY51" s="17">
        <v>0</v>
      </c>
      <c r="CZ51" s="17">
        <v>6.8</v>
      </c>
      <c r="DA51" s="17">
        <v>6.8787000000000003</v>
      </c>
      <c r="DB51" s="17">
        <v>6.8787000000000003</v>
      </c>
      <c r="DC51" s="17">
        <v>-7.8700000000000006E-2</v>
      </c>
      <c r="DD51" s="17">
        <v>15</v>
      </c>
      <c r="DE51" s="17">
        <v>14.919420000000001</v>
      </c>
      <c r="DF51" s="17">
        <v>14.919409999999999</v>
      </c>
      <c r="DG51" s="17">
        <v>8.0589999999999995E-2</v>
      </c>
      <c r="DH51" s="17">
        <v>140.4</v>
      </c>
      <c r="DI51" s="17">
        <v>126.45898</v>
      </c>
      <c r="DJ51" s="17">
        <v>108.71915</v>
      </c>
      <c r="DK51" s="17">
        <v>31.68085</v>
      </c>
      <c r="DL51" s="17"/>
      <c r="DM51" s="17"/>
      <c r="DN51" s="17"/>
      <c r="DO51" s="17">
        <v>0</v>
      </c>
      <c r="DP51" s="17"/>
      <c r="DQ51" s="17"/>
      <c r="DR51" s="17"/>
      <c r="DS51" s="17">
        <v>0</v>
      </c>
      <c r="DT51" s="17">
        <v>0</v>
      </c>
      <c r="DU51" s="17"/>
      <c r="DV51" s="17"/>
      <c r="DW51" s="17">
        <v>0</v>
      </c>
      <c r="DX51" s="17"/>
      <c r="DY51" s="17"/>
      <c r="DZ51" s="17"/>
      <c r="EA51" s="17">
        <v>0</v>
      </c>
      <c r="EB51" s="17">
        <v>109.8</v>
      </c>
      <c r="EC51" s="17">
        <v>87.384339999999995</v>
      </c>
      <c r="ED51" s="17">
        <v>95.130340000000004</v>
      </c>
      <c r="EE51" s="17">
        <v>14.66966</v>
      </c>
      <c r="EF51" s="17">
        <v>51.9</v>
      </c>
      <c r="EG51" s="17">
        <v>129.90331</v>
      </c>
      <c r="EH51" s="17">
        <v>103.84381</v>
      </c>
      <c r="EI51" s="17">
        <v>-51.943809999999999</v>
      </c>
      <c r="EJ51" s="17"/>
      <c r="EK51" s="17"/>
      <c r="EL51" s="17"/>
      <c r="EM51" s="17">
        <v>0</v>
      </c>
      <c r="EN51" s="17"/>
      <c r="EO51" s="17"/>
      <c r="EP51" s="17"/>
      <c r="EQ51" s="17">
        <v>0</v>
      </c>
      <c r="ER51" s="17"/>
      <c r="ES51" s="17"/>
      <c r="ET51" s="17"/>
      <c r="EU51" s="17">
        <v>0</v>
      </c>
      <c r="EV51" s="17">
        <v>6.5</v>
      </c>
      <c r="EW51" s="17">
        <v>6.39</v>
      </c>
      <c r="EX51" s="17">
        <v>6.39</v>
      </c>
      <c r="EY51" s="17">
        <v>0.11</v>
      </c>
      <c r="EZ51" s="17"/>
      <c r="FA51" s="17">
        <v>290.27967999999998</v>
      </c>
      <c r="FB51" s="17"/>
      <c r="FC51" s="17">
        <v>0</v>
      </c>
      <c r="FD51" s="17">
        <v>24.4</v>
      </c>
      <c r="FE51" s="17">
        <v>30.000630000000001</v>
      </c>
      <c r="FF51" s="17">
        <v>30.000620000000001</v>
      </c>
      <c r="FG51" s="17">
        <v>-5.6006200000000002</v>
      </c>
      <c r="FH51" s="17">
        <v>115.3</v>
      </c>
      <c r="FI51" s="17">
        <v>66.990290000000002</v>
      </c>
      <c r="FJ51" s="17">
        <v>112.57203</v>
      </c>
      <c r="FK51" s="17">
        <v>2.72797</v>
      </c>
      <c r="FL51" s="17"/>
      <c r="FM51" s="17"/>
      <c r="FN51" s="17"/>
      <c r="FO51" s="17">
        <v>0</v>
      </c>
      <c r="FP51" s="17">
        <v>18.2</v>
      </c>
      <c r="FQ51" s="17">
        <v>16.68403</v>
      </c>
      <c r="FR51" s="17">
        <v>16.68403</v>
      </c>
      <c r="FS51" s="17">
        <v>1.51597</v>
      </c>
      <c r="FT51" s="17">
        <v>9.8000000000000007</v>
      </c>
      <c r="FU51" s="17"/>
      <c r="FV51" s="17"/>
      <c r="FW51" s="17">
        <v>9.8000000000000007</v>
      </c>
      <c r="FX51" s="17">
        <v>65.599999999999994</v>
      </c>
      <c r="FY51" s="17">
        <v>63.409889999999997</v>
      </c>
      <c r="FZ51" s="17">
        <v>63.409880000000001</v>
      </c>
      <c r="GA51" s="17">
        <v>2.1901199999999998</v>
      </c>
      <c r="GB51" s="17">
        <v>182.6</v>
      </c>
      <c r="GC51" s="17">
        <v>184.91498000000001</v>
      </c>
      <c r="GD51" s="17">
        <v>184.91498000000001</v>
      </c>
      <c r="GE51" s="17">
        <v>-2.3149799999999998</v>
      </c>
      <c r="GF51" s="17">
        <v>183.5</v>
      </c>
      <c r="GG51" s="17">
        <v>184.91498000000001</v>
      </c>
      <c r="GH51" s="17">
        <v>184.91498000000001</v>
      </c>
      <c r="GI51" s="17">
        <v>-1.4149799999999999</v>
      </c>
      <c r="GJ51" s="17">
        <v>185.1</v>
      </c>
      <c r="GK51" s="17">
        <v>185.47028</v>
      </c>
      <c r="GL51" s="17">
        <v>185.47028</v>
      </c>
      <c r="GM51" s="17">
        <v>-0.37028</v>
      </c>
      <c r="GN51" s="17">
        <v>96.5</v>
      </c>
      <c r="GO51" s="17">
        <v>96.887619999999998</v>
      </c>
      <c r="GP51" s="17">
        <v>110.37474</v>
      </c>
      <c r="GQ51" s="17">
        <v>-13.874739999999999</v>
      </c>
      <c r="GR51" s="17">
        <v>7.5</v>
      </c>
      <c r="GS51" s="17">
        <v>7.9823300000000001</v>
      </c>
      <c r="GT51" s="17">
        <v>7.9823300000000001</v>
      </c>
      <c r="GU51" s="17">
        <v>-0.48232999999999998</v>
      </c>
      <c r="GV51" s="17">
        <v>9</v>
      </c>
      <c r="GW51" s="17">
        <v>8.3742199999999993</v>
      </c>
      <c r="GX51" s="17">
        <v>8.3742099999999997</v>
      </c>
      <c r="GY51" s="17">
        <v>0.62578999999999996</v>
      </c>
      <c r="GZ51" s="17">
        <v>12.5</v>
      </c>
      <c r="HA51" s="17">
        <v>12.07945</v>
      </c>
      <c r="HB51" s="17">
        <v>32.99391</v>
      </c>
      <c r="HC51" s="17">
        <v>-20.49391</v>
      </c>
      <c r="HD51" s="17"/>
      <c r="HE51" s="17"/>
      <c r="HF51" s="17"/>
      <c r="HG51" s="17">
        <v>0</v>
      </c>
      <c r="HH51" s="17">
        <v>2</v>
      </c>
      <c r="HI51" s="17">
        <v>1.97359</v>
      </c>
      <c r="HJ51" s="17">
        <v>1.97359</v>
      </c>
      <c r="HK51" s="17">
        <v>2.6409999999999999E-2</v>
      </c>
      <c r="HL51" s="17">
        <v>26</v>
      </c>
      <c r="HM51" s="17">
        <v>26.262589999999999</v>
      </c>
      <c r="HN51" s="17">
        <v>26.26258</v>
      </c>
      <c r="HO51" s="17">
        <v>-0.26257999999999998</v>
      </c>
      <c r="HP51" s="17">
        <v>31.7</v>
      </c>
      <c r="HQ51" s="17">
        <v>85</v>
      </c>
      <c r="HR51" s="17">
        <v>87.116870000000006</v>
      </c>
      <c r="HS51" s="17">
        <v>-55.416870000000003</v>
      </c>
      <c r="HT51" s="17"/>
      <c r="HU51" s="17"/>
      <c r="HV51" s="17"/>
      <c r="HW51" s="17">
        <v>0</v>
      </c>
      <c r="HX51" s="17"/>
      <c r="HY51" s="17"/>
      <c r="HZ51" s="17"/>
      <c r="IA51" s="17">
        <v>0</v>
      </c>
      <c r="IB51" s="17">
        <v>82.5</v>
      </c>
      <c r="IC51" s="17">
        <v>85.482579999999999</v>
      </c>
      <c r="ID51" s="17">
        <v>85.48218</v>
      </c>
      <c r="IE51" s="17">
        <v>-2.9821800000000001</v>
      </c>
      <c r="IF51" s="17"/>
      <c r="IG51" s="17"/>
      <c r="IH51" s="17">
        <v>45.181310000000003</v>
      </c>
      <c r="II51" s="17">
        <v>-45.181310000000003</v>
      </c>
      <c r="IJ51" s="17"/>
      <c r="IK51" s="17"/>
      <c r="IL51" s="17"/>
      <c r="IM51" s="17">
        <v>0</v>
      </c>
      <c r="IN51" s="17">
        <v>47.1</v>
      </c>
      <c r="IO51" s="17"/>
      <c r="IP51" s="17"/>
      <c r="IQ51" s="17">
        <v>47.1</v>
      </c>
      <c r="IR51" s="17"/>
      <c r="IS51" s="17"/>
      <c r="IT51" s="17"/>
      <c r="IU51" s="17">
        <v>0</v>
      </c>
      <c r="IV51" s="17"/>
      <c r="IW51" s="17"/>
      <c r="IX51" s="17"/>
      <c r="IY51" s="17">
        <v>0</v>
      </c>
      <c r="IZ51" s="17"/>
      <c r="JA51" s="17"/>
      <c r="JB51" s="17"/>
      <c r="JC51" s="17">
        <v>0</v>
      </c>
      <c r="JD51" s="17">
        <v>86.2</v>
      </c>
      <c r="JE51" s="17">
        <v>84.600899999999996</v>
      </c>
      <c r="JF51" s="17">
        <v>107.94564</v>
      </c>
      <c r="JG51" s="17">
        <v>-21.745640000000002</v>
      </c>
      <c r="JH51" s="17">
        <v>178</v>
      </c>
      <c r="JI51" s="17">
        <v>185.36223000000001</v>
      </c>
      <c r="JJ51" s="17">
        <v>185.36223000000001</v>
      </c>
      <c r="JK51" s="17">
        <v>-7.3622300000000003</v>
      </c>
      <c r="JL51" s="17">
        <v>175.7</v>
      </c>
      <c r="JM51" s="17">
        <v>185.36223000000001</v>
      </c>
      <c r="JN51" s="17">
        <v>185.36223000000001</v>
      </c>
      <c r="JO51" s="17">
        <v>-9.6622299999999992</v>
      </c>
      <c r="JP51" s="17">
        <v>200</v>
      </c>
      <c r="JQ51" s="17">
        <v>185.36223000000001</v>
      </c>
      <c r="JR51" s="17">
        <v>185.36223000000001</v>
      </c>
      <c r="JS51" s="17">
        <v>14.63777</v>
      </c>
      <c r="JT51" s="17">
        <v>273.10000000000002</v>
      </c>
      <c r="JU51" s="17">
        <v>278.87831</v>
      </c>
      <c r="JV51" s="17">
        <v>278.87831</v>
      </c>
      <c r="JW51" s="17">
        <v>-5.7783100000000003</v>
      </c>
      <c r="JX51" s="17">
        <v>76.3</v>
      </c>
      <c r="JY51" s="17">
        <v>67.194010000000006</v>
      </c>
      <c r="JZ51" s="17">
        <v>73.590990000000005</v>
      </c>
      <c r="KA51" s="17">
        <v>2.7090100000000001</v>
      </c>
      <c r="KB51" s="17">
        <v>37.1</v>
      </c>
      <c r="KC51" s="17">
        <v>33.697899999999997</v>
      </c>
      <c r="KD51" s="17">
        <v>36.905990000000003</v>
      </c>
      <c r="KE51" s="17">
        <v>0.19400999999999999</v>
      </c>
      <c r="KF51" s="17"/>
      <c r="KG51" s="17"/>
      <c r="KH51" s="17"/>
      <c r="KI51" s="17">
        <v>0</v>
      </c>
      <c r="KJ51" s="17"/>
      <c r="KK51" s="17"/>
      <c r="KL51" s="17"/>
      <c r="KM51" s="17">
        <v>0</v>
      </c>
      <c r="KN51" s="17"/>
      <c r="KO51" s="17"/>
      <c r="KP51" s="17"/>
      <c r="KQ51" s="17">
        <v>0</v>
      </c>
      <c r="KR51" s="17"/>
      <c r="KS51" s="17"/>
      <c r="KT51" s="17"/>
      <c r="KU51" s="17">
        <v>0</v>
      </c>
      <c r="KV51" s="17"/>
      <c r="KW51" s="17"/>
      <c r="KX51" s="17"/>
      <c r="KY51" s="17">
        <v>0</v>
      </c>
      <c r="KZ51" s="17"/>
      <c r="LA51" s="17"/>
      <c r="LB51" s="17"/>
      <c r="LC51" s="17">
        <v>0</v>
      </c>
      <c r="LD51" s="17">
        <v>0.8</v>
      </c>
      <c r="LE51" s="17">
        <v>0.37169999999999997</v>
      </c>
      <c r="LF51" s="17">
        <v>0.37169999999999997</v>
      </c>
      <c r="LG51" s="17">
        <v>0.42830000000000001</v>
      </c>
      <c r="LH51" s="17">
        <v>179.7</v>
      </c>
      <c r="LI51" s="17">
        <v>88.034310000000005</v>
      </c>
      <c r="LJ51" s="17">
        <v>163.98679999999999</v>
      </c>
      <c r="LK51" s="17">
        <v>15.713200000000001</v>
      </c>
      <c r="LL51" s="17">
        <v>71.7</v>
      </c>
      <c r="LM51" s="17">
        <v>87.638729999999995</v>
      </c>
      <c r="LN51" s="17">
        <v>98.385230000000007</v>
      </c>
      <c r="LO51" s="17">
        <v>-26.685230000000001</v>
      </c>
      <c r="LP51" s="17">
        <v>64.099999999999994</v>
      </c>
      <c r="LQ51" s="17">
        <v>67.133979999999994</v>
      </c>
      <c r="LR51" s="17">
        <v>67.133979999999994</v>
      </c>
      <c r="LS51" s="17">
        <v>-3.0339800000000001</v>
      </c>
      <c r="LT51" s="17">
        <v>69.599999999999994</v>
      </c>
      <c r="LU51" s="17">
        <v>72.37388</v>
      </c>
      <c r="LV51" s="17">
        <v>74.723070000000007</v>
      </c>
      <c r="LW51" s="17">
        <v>-5.1230700000000002</v>
      </c>
      <c r="LX51" s="17">
        <v>30.1</v>
      </c>
      <c r="LY51" s="17">
        <v>29.951460000000001</v>
      </c>
      <c r="LZ51" s="17">
        <v>29.951450000000001</v>
      </c>
      <c r="MA51" s="17">
        <v>0.14854999999999999</v>
      </c>
      <c r="MB51" s="17"/>
      <c r="MC51" s="17"/>
      <c r="MD51" s="17"/>
      <c r="ME51" s="17">
        <v>0</v>
      </c>
      <c r="MF51" s="17"/>
      <c r="MG51" s="17"/>
      <c r="MH51" s="17"/>
      <c r="MI51" s="17">
        <v>0</v>
      </c>
      <c r="MJ51" s="17"/>
      <c r="MK51" s="17"/>
      <c r="ML51" s="17"/>
      <c r="MM51" s="17">
        <v>0</v>
      </c>
      <c r="MN51" s="17">
        <v>146.4</v>
      </c>
      <c r="MO51" s="17">
        <v>151.08876000000001</v>
      </c>
      <c r="MP51" s="17">
        <v>159.10803000000001</v>
      </c>
      <c r="MQ51" s="17">
        <v>-12.708030000000001</v>
      </c>
      <c r="MR51" s="17">
        <v>148.6</v>
      </c>
      <c r="MS51" s="17">
        <v>151.08876000000001</v>
      </c>
      <c r="MT51" s="17">
        <v>159.10803000000001</v>
      </c>
      <c r="MU51" s="17">
        <v>-10.50803</v>
      </c>
      <c r="MV51" s="17">
        <v>149.6</v>
      </c>
      <c r="MW51" s="17">
        <v>151.54248000000001</v>
      </c>
      <c r="MX51" s="17">
        <v>159.58582999999999</v>
      </c>
      <c r="MY51" s="17">
        <v>-9.98583</v>
      </c>
      <c r="MZ51" s="17"/>
      <c r="NA51" s="17"/>
      <c r="NB51" s="17"/>
      <c r="NC51" s="17">
        <v>0</v>
      </c>
      <c r="ND51" s="17"/>
      <c r="NE51" s="17"/>
      <c r="NF51" s="17"/>
      <c r="NG51" s="17">
        <v>0</v>
      </c>
      <c r="NH51" s="17"/>
      <c r="NI51" s="17"/>
      <c r="NJ51" s="17"/>
      <c r="NK51" s="17">
        <v>0</v>
      </c>
      <c r="NL51" s="17"/>
      <c r="NM51" s="17"/>
      <c r="NN51" s="17"/>
      <c r="NO51" s="17">
        <v>0</v>
      </c>
      <c r="NP51" s="17"/>
      <c r="NQ51" s="17"/>
      <c r="NR51" s="17"/>
      <c r="NS51" s="17">
        <v>0</v>
      </c>
      <c r="NT51" s="17">
        <v>216.8</v>
      </c>
      <c r="NU51" s="17">
        <v>144.87216000000001</v>
      </c>
      <c r="NV51" s="17">
        <v>213.11997</v>
      </c>
      <c r="NW51" s="17">
        <v>3.6800299999999999</v>
      </c>
      <c r="NX51" s="17">
        <v>104.1</v>
      </c>
      <c r="NY51" s="17">
        <v>72.65361</v>
      </c>
      <c r="NZ51" s="17">
        <v>106.87999000000001</v>
      </c>
      <c r="OA51" s="17">
        <v>-2.7799900000000002</v>
      </c>
      <c r="OB51" s="17">
        <v>0</v>
      </c>
      <c r="OC51" s="17"/>
      <c r="OD51" s="17"/>
      <c r="OE51" s="17">
        <v>0</v>
      </c>
      <c r="OF51" s="17">
        <v>91</v>
      </c>
      <c r="OG51" s="17">
        <v>60.441110000000002</v>
      </c>
      <c r="OH51" s="17">
        <v>72.3</v>
      </c>
      <c r="OI51" s="17">
        <v>18.7</v>
      </c>
      <c r="OJ51" s="17">
        <v>0</v>
      </c>
      <c r="OK51" s="17"/>
      <c r="OL51" s="17"/>
      <c r="OM51" s="17">
        <v>0</v>
      </c>
      <c r="ON51" s="17">
        <v>6</v>
      </c>
      <c r="OO51" s="17">
        <v>5</v>
      </c>
      <c r="OP51" s="17">
        <v>2.4369999999999998</v>
      </c>
      <c r="OQ51" s="17">
        <v>3.5630000000000002</v>
      </c>
      <c r="OR51" s="17">
        <v>0</v>
      </c>
      <c r="OS51" s="17"/>
      <c r="OT51" s="17"/>
      <c r="OU51" s="17">
        <v>0</v>
      </c>
      <c r="OV51" s="17">
        <v>3.9</v>
      </c>
      <c r="OW51" s="17">
        <v>3.6</v>
      </c>
      <c r="OX51" s="17">
        <v>3.6</v>
      </c>
      <c r="OY51" s="17">
        <v>0.3</v>
      </c>
      <c r="OZ51" s="17"/>
      <c r="PA51" s="17"/>
      <c r="PB51" s="17"/>
      <c r="PC51" s="17">
        <v>0</v>
      </c>
      <c r="PD51" s="17">
        <v>9.9</v>
      </c>
      <c r="PE51" s="17">
        <v>9.9830000000000005</v>
      </c>
      <c r="PF51" s="17">
        <v>9.0000099999999996</v>
      </c>
      <c r="PG51" s="17">
        <v>0.89998999999999996</v>
      </c>
      <c r="PH51" s="17">
        <v>4.8</v>
      </c>
      <c r="PI51" s="17">
        <v>4.7305200000000003</v>
      </c>
      <c r="PJ51" s="17">
        <v>1.46004</v>
      </c>
      <c r="PK51" s="17">
        <v>3.33996</v>
      </c>
      <c r="PL51" s="17">
        <v>0</v>
      </c>
      <c r="PM51" s="17"/>
      <c r="PN51" s="17"/>
      <c r="PO51" s="17">
        <v>0</v>
      </c>
      <c r="PP51" s="17">
        <v>0.4</v>
      </c>
      <c r="PQ51" s="17">
        <v>1</v>
      </c>
      <c r="PR51" s="17">
        <v>1</v>
      </c>
      <c r="PS51" s="17">
        <v>-0.6</v>
      </c>
      <c r="PT51" s="17">
        <v>1.1000000000000001</v>
      </c>
      <c r="PU51" s="17">
        <v>1.91</v>
      </c>
      <c r="PV51" s="17">
        <v>1.91</v>
      </c>
      <c r="PW51" s="17">
        <v>-0.81</v>
      </c>
      <c r="PX51" s="17">
        <v>4.3</v>
      </c>
      <c r="PY51" s="17">
        <v>4</v>
      </c>
      <c r="PZ51" s="17">
        <v>4</v>
      </c>
      <c r="QA51" s="17">
        <v>0.3</v>
      </c>
      <c r="QB51" s="17">
        <v>20.3</v>
      </c>
      <c r="QC51" s="17">
        <v>15.53398</v>
      </c>
      <c r="QD51" s="17">
        <v>15.53398</v>
      </c>
      <c r="QE51" s="17">
        <v>4.7660200000000001</v>
      </c>
      <c r="QF51" s="17">
        <v>3.1</v>
      </c>
      <c r="QG51" s="17">
        <v>3.1</v>
      </c>
      <c r="QH51" s="17">
        <v>3.1</v>
      </c>
      <c r="QI51" s="17">
        <v>0</v>
      </c>
      <c r="QJ51" s="17">
        <v>3.9</v>
      </c>
      <c r="QK51" s="17">
        <v>3.1</v>
      </c>
      <c r="QL51" s="17">
        <v>3.1</v>
      </c>
      <c r="QM51" s="17">
        <v>0.8</v>
      </c>
      <c r="QN51" s="17">
        <v>3.5</v>
      </c>
      <c r="QO51" s="17">
        <v>3.5</v>
      </c>
      <c r="QP51" s="17">
        <v>3.5</v>
      </c>
      <c r="QQ51" s="17">
        <v>0</v>
      </c>
      <c r="QR51" s="17">
        <v>16.7</v>
      </c>
      <c r="QS51" s="17">
        <v>17.475729999999999</v>
      </c>
      <c r="QT51" s="17">
        <v>17.475729999999999</v>
      </c>
      <c r="QU51" s="17">
        <v>-0.77573000000000003</v>
      </c>
      <c r="QV51" s="17">
        <v>0</v>
      </c>
      <c r="QW51" s="17"/>
      <c r="QX51" s="17"/>
      <c r="QY51" s="17">
        <v>0</v>
      </c>
      <c r="QZ51" s="17">
        <v>0</v>
      </c>
      <c r="RA51" s="17"/>
      <c r="RB51" s="17"/>
      <c r="RC51" s="17">
        <v>0</v>
      </c>
      <c r="RD51" s="17">
        <v>21.9</v>
      </c>
      <c r="RE51" s="17">
        <v>18.899999999999999</v>
      </c>
      <c r="RF51" s="17">
        <v>18.228000000000002</v>
      </c>
      <c r="RG51" s="17">
        <v>3.6720000000000002</v>
      </c>
      <c r="RH51" s="17">
        <v>62</v>
      </c>
      <c r="RI51" s="17">
        <v>60.441110000000002</v>
      </c>
      <c r="RJ51" s="17">
        <v>49.252000000000002</v>
      </c>
      <c r="RK51" s="17">
        <v>12.747999999999999</v>
      </c>
      <c r="RL51" s="17">
        <v>2.9</v>
      </c>
      <c r="RM51" s="17">
        <v>3</v>
      </c>
      <c r="RN51" s="17">
        <v>3</v>
      </c>
      <c r="RO51" s="17">
        <v>-0.1</v>
      </c>
      <c r="RP51" s="17">
        <v>2.4</v>
      </c>
      <c r="RQ51" s="17">
        <v>2.4</v>
      </c>
      <c r="RR51" s="17">
        <v>2.4</v>
      </c>
      <c r="RS51" s="17">
        <v>0</v>
      </c>
      <c r="RT51" s="17">
        <v>2.4</v>
      </c>
      <c r="RU51" s="17">
        <v>2.4</v>
      </c>
      <c r="RV51" s="17">
        <v>2.4</v>
      </c>
      <c r="RW51" s="17">
        <v>0</v>
      </c>
      <c r="RX51" s="17">
        <v>2.5</v>
      </c>
      <c r="RY51" s="17">
        <v>2.8</v>
      </c>
      <c r="RZ51" s="17">
        <v>2.8</v>
      </c>
      <c r="SA51" s="17">
        <v>-0.3</v>
      </c>
      <c r="SB51" s="17">
        <v>0</v>
      </c>
      <c r="SC51" s="17"/>
      <c r="SD51" s="17"/>
      <c r="SE51" s="17">
        <v>0</v>
      </c>
      <c r="SF51" s="17">
        <v>1.9</v>
      </c>
      <c r="SG51" s="17">
        <v>2.1</v>
      </c>
      <c r="SH51" s="17">
        <v>2.1</v>
      </c>
      <c r="SI51" s="17">
        <v>-0.2</v>
      </c>
      <c r="SJ51" s="17">
        <v>19.5</v>
      </c>
      <c r="SK51" s="17">
        <v>19.772790000000001</v>
      </c>
      <c r="SL51" s="17">
        <v>19.772690000000001</v>
      </c>
      <c r="SM51" s="17">
        <v>-0.27268999999999999</v>
      </c>
      <c r="SN51" s="17">
        <v>1.1000000000000001</v>
      </c>
      <c r="SO51" s="17">
        <v>1.1599999999999999</v>
      </c>
      <c r="SP51" s="17">
        <v>1.1599999999999999</v>
      </c>
      <c r="SQ51" s="17">
        <v>-0.06</v>
      </c>
      <c r="SR51" s="17">
        <v>0</v>
      </c>
      <c r="SS51" s="17">
        <v>0.4</v>
      </c>
      <c r="ST51" s="17">
        <v>0.4</v>
      </c>
      <c r="SU51" s="17">
        <v>-0.4</v>
      </c>
      <c r="SV51" s="17">
        <v>3.5</v>
      </c>
      <c r="SW51" s="17">
        <v>4.7</v>
      </c>
      <c r="SX51" s="17">
        <v>4.7</v>
      </c>
      <c r="SY51" s="17">
        <v>-1.2</v>
      </c>
      <c r="SZ51" s="17">
        <v>2.4</v>
      </c>
      <c r="TA51" s="17">
        <v>2.2999999999999998</v>
      </c>
      <c r="TB51" s="17">
        <v>2.2999999999999998</v>
      </c>
      <c r="TC51" s="17">
        <v>0.1</v>
      </c>
      <c r="TD51" s="17">
        <v>3.7</v>
      </c>
      <c r="TE51" s="17">
        <v>3.5</v>
      </c>
      <c r="TF51" s="17">
        <v>3.5</v>
      </c>
      <c r="TG51" s="17">
        <v>0.2</v>
      </c>
      <c r="TH51" s="17">
        <v>5.0999999999999996</v>
      </c>
      <c r="TI51" s="17">
        <v>5</v>
      </c>
      <c r="TJ51" s="17">
        <v>5</v>
      </c>
      <c r="TK51" s="17">
        <v>0.1</v>
      </c>
      <c r="TL51" s="17"/>
      <c r="TM51" s="17"/>
      <c r="TN51" s="17"/>
      <c r="TO51" s="17">
        <v>0</v>
      </c>
      <c r="TP51" s="17">
        <v>18.3</v>
      </c>
      <c r="TQ51" s="17">
        <v>17.152999999999999</v>
      </c>
      <c r="TR51" s="17">
        <v>17.152999999999999</v>
      </c>
      <c r="TS51" s="17">
        <v>1.147</v>
      </c>
      <c r="TT51" s="17">
        <v>57.6</v>
      </c>
      <c r="TU51" s="17">
        <v>39.732320000000001</v>
      </c>
      <c r="TV51" s="17">
        <v>52.127000000000002</v>
      </c>
      <c r="TW51" s="17">
        <v>5.4729999999999999</v>
      </c>
      <c r="TX51" s="17">
        <v>0</v>
      </c>
      <c r="TY51" s="17"/>
      <c r="TZ51" s="17"/>
      <c r="UA51" s="17">
        <v>0</v>
      </c>
      <c r="UB51" s="17">
        <v>73</v>
      </c>
      <c r="UC51" s="17">
        <v>54.339480000000002</v>
      </c>
      <c r="UD51" s="17">
        <v>42.039000000000001</v>
      </c>
      <c r="UE51" s="17">
        <v>30.960999999999999</v>
      </c>
      <c r="UF51" s="17">
        <v>99.3</v>
      </c>
      <c r="UG51" s="17">
        <v>76.855350000000001</v>
      </c>
      <c r="UH51" s="17">
        <v>67.103999999999999</v>
      </c>
      <c r="UI51" s="17">
        <v>32.195999999999998</v>
      </c>
      <c r="UJ51" s="17">
        <v>11.3</v>
      </c>
      <c r="UK51" s="17">
        <v>4.8</v>
      </c>
      <c r="UL51" s="17">
        <v>3.7</v>
      </c>
      <c r="UM51" s="17">
        <v>7.6</v>
      </c>
      <c r="UN51" s="17">
        <v>5.2</v>
      </c>
      <c r="UO51" s="17">
        <v>3.1</v>
      </c>
      <c r="UP51" s="17">
        <v>2.46</v>
      </c>
      <c r="UQ51" s="17">
        <v>2.74</v>
      </c>
      <c r="UR51" s="17">
        <v>6.5</v>
      </c>
      <c r="US51" s="17">
        <v>8</v>
      </c>
      <c r="UT51" s="17">
        <v>5</v>
      </c>
      <c r="UU51" s="17">
        <v>1.5</v>
      </c>
      <c r="UV51" s="17">
        <v>2.1</v>
      </c>
      <c r="UW51" s="17">
        <v>2</v>
      </c>
      <c r="UX51" s="17">
        <v>2</v>
      </c>
      <c r="UY51" s="17">
        <v>0.1</v>
      </c>
      <c r="UZ51" s="17">
        <v>7.8</v>
      </c>
      <c r="VA51" s="17">
        <v>8</v>
      </c>
      <c r="VB51" s="17">
        <v>8</v>
      </c>
      <c r="VC51" s="17">
        <v>-0.2</v>
      </c>
      <c r="VD51" s="17">
        <v>4.4000000000000004</v>
      </c>
      <c r="VE51" s="17">
        <v>4</v>
      </c>
      <c r="VF51" s="17">
        <v>4</v>
      </c>
      <c r="VG51" s="17">
        <v>0.4</v>
      </c>
      <c r="VH51" s="17">
        <v>5</v>
      </c>
      <c r="VI51" s="17">
        <v>4</v>
      </c>
      <c r="VJ51" s="17">
        <v>4</v>
      </c>
      <c r="VK51" s="17">
        <v>1</v>
      </c>
      <c r="VL51" s="17">
        <v>5.2</v>
      </c>
      <c r="VM51" s="17">
        <v>5</v>
      </c>
      <c r="VN51" s="17">
        <v>5</v>
      </c>
      <c r="VO51" s="17">
        <v>0.2</v>
      </c>
      <c r="VP51" s="17">
        <v>1.5</v>
      </c>
      <c r="VQ51" s="17">
        <v>3</v>
      </c>
      <c r="VR51" s="17">
        <v>1.522</v>
      </c>
      <c r="VS51" s="17">
        <v>-2.1999999999999999E-2</v>
      </c>
      <c r="VT51" s="17">
        <v>0</v>
      </c>
      <c r="VU51" s="17"/>
      <c r="VV51" s="17"/>
      <c r="VW51" s="17">
        <v>0</v>
      </c>
      <c r="VX51" s="17">
        <v>0</v>
      </c>
      <c r="VY51" s="17"/>
      <c r="VZ51" s="17"/>
      <c r="WA51" s="17">
        <v>0</v>
      </c>
      <c r="WB51" s="17">
        <v>0</v>
      </c>
      <c r="WC51" s="17"/>
      <c r="WD51" s="17"/>
      <c r="WE51" s="17">
        <v>0</v>
      </c>
      <c r="WF51" s="17">
        <v>0.6</v>
      </c>
      <c r="WG51" s="17">
        <v>0.6</v>
      </c>
      <c r="WH51" s="17">
        <v>0.6</v>
      </c>
      <c r="WI51" s="17">
        <v>0</v>
      </c>
      <c r="WJ51" s="17">
        <v>38.6</v>
      </c>
      <c r="WK51" s="17">
        <v>57.090479999999999</v>
      </c>
      <c r="WL51" s="17">
        <v>63</v>
      </c>
      <c r="WM51" s="17">
        <v>-24.4</v>
      </c>
      <c r="WN51" s="17">
        <v>41</v>
      </c>
      <c r="WO51" s="17">
        <v>35.904060000000001</v>
      </c>
      <c r="WP51" s="17">
        <v>58</v>
      </c>
      <c r="WQ51" s="17">
        <v>-17</v>
      </c>
      <c r="WR51" s="17">
        <v>0</v>
      </c>
      <c r="WS51" s="17"/>
      <c r="WT51" s="17"/>
      <c r="WU51" s="17">
        <v>0</v>
      </c>
      <c r="WV51" s="17">
        <v>0</v>
      </c>
      <c r="WW51" s="17"/>
      <c r="WX51" s="17"/>
      <c r="WY51" s="17">
        <v>0</v>
      </c>
      <c r="WZ51" s="17">
        <v>7.1</v>
      </c>
      <c r="XA51" s="17">
        <v>7.2</v>
      </c>
      <c r="XB51" s="17">
        <v>7.2</v>
      </c>
      <c r="XC51" s="17">
        <v>-0.1</v>
      </c>
      <c r="XD51" s="17"/>
      <c r="XE51" s="17"/>
      <c r="XF51" s="17"/>
      <c r="XG51" s="17">
        <v>0</v>
      </c>
      <c r="XH51" s="17">
        <v>9.5</v>
      </c>
      <c r="XI51" s="17">
        <v>10.8</v>
      </c>
      <c r="XJ51" s="17">
        <v>10.8</v>
      </c>
      <c r="XK51" s="17">
        <v>-1.3</v>
      </c>
      <c r="XL51" s="17">
        <v>29.5</v>
      </c>
      <c r="XM51" s="17">
        <v>29</v>
      </c>
      <c r="XN51" s="17">
        <v>29</v>
      </c>
      <c r="XO51" s="17">
        <v>0.5</v>
      </c>
      <c r="XP51" s="17">
        <v>26.8</v>
      </c>
      <c r="XQ51" s="17">
        <v>29</v>
      </c>
      <c r="XR51" s="17">
        <v>29</v>
      </c>
      <c r="XS51" s="17">
        <v>-2.2000000000000002</v>
      </c>
      <c r="XT51" s="17">
        <v>15.2</v>
      </c>
      <c r="XU51" s="17">
        <v>14</v>
      </c>
      <c r="XV51" s="17">
        <v>14</v>
      </c>
      <c r="XW51" s="17">
        <v>1.2</v>
      </c>
      <c r="XX51" s="17">
        <v>19</v>
      </c>
      <c r="XY51" s="17">
        <v>20.145</v>
      </c>
      <c r="XZ51" s="17">
        <v>20.145</v>
      </c>
      <c r="YA51" s="17">
        <v>-1.145</v>
      </c>
      <c r="YB51" s="17">
        <v>8.1</v>
      </c>
      <c r="YC51" s="17">
        <v>7.67</v>
      </c>
      <c r="YD51" s="17">
        <v>7.67</v>
      </c>
      <c r="YE51" s="17">
        <v>0.43</v>
      </c>
      <c r="YF51" s="17">
        <v>10.59</v>
      </c>
      <c r="YG51" s="17">
        <v>11</v>
      </c>
      <c r="YH51" s="17">
        <v>11</v>
      </c>
      <c r="YI51" s="17">
        <v>-0.41</v>
      </c>
    </row>
    <row r="52" spans="1:659" ht="24" customHeight="1" x14ac:dyDescent="0.3">
      <c r="A52" s="1"/>
      <c r="B52" s="16" t="s">
        <v>72</v>
      </c>
      <c r="C52" s="16" t="s">
        <v>823</v>
      </c>
      <c r="D52" s="17">
        <v>143.43</v>
      </c>
      <c r="E52" s="17">
        <v>121.91797</v>
      </c>
      <c r="F52" s="17">
        <v>141.59934999999999</v>
      </c>
      <c r="G52" s="17">
        <v>1.8306500000000001</v>
      </c>
      <c r="H52" s="17">
        <v>634.29999999999995</v>
      </c>
      <c r="I52" s="17">
        <v>635.88252999999997</v>
      </c>
      <c r="J52" s="17">
        <v>635.88221999999996</v>
      </c>
      <c r="K52" s="17">
        <v>-1.58222</v>
      </c>
      <c r="L52" s="17">
        <v>216.1</v>
      </c>
      <c r="M52" s="17">
        <v>206.86389</v>
      </c>
      <c r="N52" s="17">
        <v>206.86377999999999</v>
      </c>
      <c r="O52" s="17">
        <v>9.2362199999999994</v>
      </c>
      <c r="P52" s="17"/>
      <c r="Q52" s="17"/>
      <c r="R52" s="17"/>
      <c r="S52" s="17">
        <v>0</v>
      </c>
      <c r="T52" s="17"/>
      <c r="U52" s="17"/>
      <c r="V52" s="17"/>
      <c r="W52" s="17">
        <v>0</v>
      </c>
      <c r="X52" s="17">
        <v>60.1</v>
      </c>
      <c r="Y52" s="17">
        <v>61.228160000000003</v>
      </c>
      <c r="Z52" s="17"/>
      <c r="AA52" s="17">
        <v>60.1</v>
      </c>
      <c r="AB52" s="17">
        <v>78.3</v>
      </c>
      <c r="AC52" s="17">
        <v>80.119200000000006</v>
      </c>
      <c r="AD52" s="17">
        <v>66.766000000000005</v>
      </c>
      <c r="AE52" s="17">
        <v>11.534000000000001</v>
      </c>
      <c r="AF52" s="17"/>
      <c r="AG52" s="17"/>
      <c r="AH52" s="17"/>
      <c r="AI52" s="17">
        <v>0</v>
      </c>
      <c r="AJ52" s="17"/>
      <c r="AK52" s="17"/>
      <c r="AL52" s="17">
        <v>87.241600000000005</v>
      </c>
      <c r="AM52" s="17">
        <v>-87.241600000000005</v>
      </c>
      <c r="AN52" s="17">
        <v>188.3</v>
      </c>
      <c r="AO52" s="17">
        <v>196.22801999999999</v>
      </c>
      <c r="AP52" s="17">
        <v>196.22801999999999</v>
      </c>
      <c r="AQ52" s="17">
        <v>-7.9280200000000001</v>
      </c>
      <c r="AR52" s="17">
        <v>208.1</v>
      </c>
      <c r="AS52" s="17">
        <v>196.22801999999999</v>
      </c>
      <c r="AT52" s="17">
        <v>196.22801999999999</v>
      </c>
      <c r="AU52" s="17">
        <v>11.871980000000001</v>
      </c>
      <c r="AV52" s="17">
        <v>211.4</v>
      </c>
      <c r="AW52" s="17">
        <v>196.22801999999999</v>
      </c>
      <c r="AX52" s="17">
        <v>196.22801999999999</v>
      </c>
      <c r="AY52" s="17">
        <v>15.17198</v>
      </c>
      <c r="AZ52" s="17">
        <v>287</v>
      </c>
      <c r="BA52" s="17">
        <v>295.22593999999998</v>
      </c>
      <c r="BB52" s="17">
        <v>295.22593000000001</v>
      </c>
      <c r="BC52" s="17">
        <v>-8.22593</v>
      </c>
      <c r="BD52" s="17">
        <v>216.6</v>
      </c>
      <c r="BE52" s="17">
        <v>207.04164</v>
      </c>
      <c r="BF52" s="17">
        <v>207.04164</v>
      </c>
      <c r="BG52" s="17">
        <v>9.5583600000000004</v>
      </c>
      <c r="BH52" s="17">
        <v>111.3</v>
      </c>
      <c r="BI52" s="17">
        <v>103.8317</v>
      </c>
      <c r="BJ52" s="17">
        <v>103.83168999999999</v>
      </c>
      <c r="BK52" s="17">
        <v>7.4683099999999998</v>
      </c>
      <c r="BL52" s="17">
        <v>350.9</v>
      </c>
      <c r="BM52" s="17">
        <v>565.53980999999999</v>
      </c>
      <c r="BN52" s="17">
        <v>490.42435</v>
      </c>
      <c r="BO52" s="17">
        <v>-139.52435</v>
      </c>
      <c r="BP52" s="17">
        <v>0</v>
      </c>
      <c r="BQ52" s="17">
        <v>3.4527100000000002</v>
      </c>
      <c r="BR52" s="17">
        <v>3.4527100000000002</v>
      </c>
      <c r="BS52" s="17">
        <v>-3.4527100000000002</v>
      </c>
      <c r="BT52" s="17"/>
      <c r="BU52" s="17"/>
      <c r="BV52" s="17"/>
      <c r="BW52" s="17">
        <v>0</v>
      </c>
      <c r="BX52" s="17"/>
      <c r="BY52" s="17"/>
      <c r="BZ52" s="17"/>
      <c r="CA52" s="17">
        <v>0</v>
      </c>
      <c r="CB52" s="17"/>
      <c r="CC52" s="17"/>
      <c r="CD52" s="17"/>
      <c r="CE52" s="17">
        <v>0</v>
      </c>
      <c r="CF52" s="17"/>
      <c r="CG52" s="17"/>
      <c r="CH52" s="17"/>
      <c r="CI52" s="17">
        <v>0</v>
      </c>
      <c r="CJ52" s="17">
        <v>122.3</v>
      </c>
      <c r="CK52" s="17">
        <v>116.04233000000001</v>
      </c>
      <c r="CL52" s="17">
        <v>116.04233000000001</v>
      </c>
      <c r="CM52" s="17">
        <v>6.2576700000000001</v>
      </c>
      <c r="CN52" s="17">
        <v>7</v>
      </c>
      <c r="CO52" s="17">
        <v>5.1333399999999996</v>
      </c>
      <c r="CP52" s="17">
        <v>5.1333399999999996</v>
      </c>
      <c r="CQ52" s="17">
        <v>1.86666</v>
      </c>
      <c r="CR52" s="17">
        <v>7.9</v>
      </c>
      <c r="CS52" s="17">
        <v>2.8177599999999998</v>
      </c>
      <c r="CT52" s="17">
        <v>2.8177500000000002</v>
      </c>
      <c r="CU52" s="17">
        <v>5.0822500000000002</v>
      </c>
      <c r="CV52" s="17"/>
      <c r="CW52" s="17"/>
      <c r="CX52" s="17"/>
      <c r="CY52" s="17">
        <v>0</v>
      </c>
      <c r="CZ52" s="17">
        <v>6.9</v>
      </c>
      <c r="DA52" s="17">
        <v>6.8787000000000003</v>
      </c>
      <c r="DB52" s="17">
        <v>6.8787000000000003</v>
      </c>
      <c r="DC52" s="17">
        <v>2.1299999999999999E-2</v>
      </c>
      <c r="DD52" s="17">
        <v>15.1</v>
      </c>
      <c r="DE52" s="17">
        <v>14.919420000000001</v>
      </c>
      <c r="DF52" s="17">
        <v>14.919409999999999</v>
      </c>
      <c r="DG52" s="17">
        <v>0.18059</v>
      </c>
      <c r="DH52" s="17">
        <v>140.4</v>
      </c>
      <c r="DI52" s="17">
        <v>126.45898</v>
      </c>
      <c r="DJ52" s="17">
        <v>107.20793</v>
      </c>
      <c r="DK52" s="17">
        <v>33.192070000000001</v>
      </c>
      <c r="DL52" s="17"/>
      <c r="DM52" s="17"/>
      <c r="DN52" s="17"/>
      <c r="DO52" s="17">
        <v>0</v>
      </c>
      <c r="DP52" s="17"/>
      <c r="DQ52" s="17"/>
      <c r="DR52" s="17"/>
      <c r="DS52" s="17">
        <v>0</v>
      </c>
      <c r="DT52" s="17">
        <v>0</v>
      </c>
      <c r="DU52" s="17"/>
      <c r="DV52" s="17"/>
      <c r="DW52" s="17">
        <v>0</v>
      </c>
      <c r="DX52" s="17"/>
      <c r="DY52" s="17"/>
      <c r="DZ52" s="17"/>
      <c r="EA52" s="17">
        <v>0</v>
      </c>
      <c r="EB52" s="17">
        <v>109.4</v>
      </c>
      <c r="EC52" s="17">
        <v>83.120660000000001</v>
      </c>
      <c r="ED52" s="17">
        <v>91.851510000000005</v>
      </c>
      <c r="EE52" s="17">
        <v>17.548490000000001</v>
      </c>
      <c r="EF52" s="17">
        <v>93.4</v>
      </c>
      <c r="EG52" s="17">
        <v>128.85837000000001</v>
      </c>
      <c r="EH52" s="17">
        <v>162.50721999999999</v>
      </c>
      <c r="EI52" s="17">
        <v>-69.107219999999998</v>
      </c>
      <c r="EJ52" s="17"/>
      <c r="EK52" s="17"/>
      <c r="EL52" s="17"/>
      <c r="EM52" s="17">
        <v>0</v>
      </c>
      <c r="EN52" s="17"/>
      <c r="EO52" s="17"/>
      <c r="EP52" s="17"/>
      <c r="EQ52" s="17">
        <v>0</v>
      </c>
      <c r="ER52" s="17"/>
      <c r="ES52" s="17"/>
      <c r="ET52" s="17"/>
      <c r="EU52" s="17">
        <v>0</v>
      </c>
      <c r="EV52" s="17">
        <v>6.5</v>
      </c>
      <c r="EW52" s="17">
        <v>6.39</v>
      </c>
      <c r="EX52" s="17">
        <v>6.39</v>
      </c>
      <c r="EY52" s="17">
        <v>0.11</v>
      </c>
      <c r="EZ52" s="17"/>
      <c r="FA52" s="17">
        <v>144.32990000000001</v>
      </c>
      <c r="FB52" s="17"/>
      <c r="FC52" s="17">
        <v>0</v>
      </c>
      <c r="FD52" s="17">
        <v>22.7</v>
      </c>
      <c r="FE52" s="17">
        <v>30.000630000000001</v>
      </c>
      <c r="FF52" s="17">
        <v>30.000620000000001</v>
      </c>
      <c r="FG52" s="17">
        <v>-7.3006200000000003</v>
      </c>
      <c r="FH52" s="17">
        <v>138.9</v>
      </c>
      <c r="FI52" s="17">
        <v>66.990290000000002</v>
      </c>
      <c r="FJ52" s="17">
        <v>138.66204999999999</v>
      </c>
      <c r="FK52" s="17">
        <v>0.23794999999999999</v>
      </c>
      <c r="FL52" s="17"/>
      <c r="FM52" s="17"/>
      <c r="FN52" s="17"/>
      <c r="FO52" s="17">
        <v>0</v>
      </c>
      <c r="FP52" s="17">
        <v>18.2</v>
      </c>
      <c r="FQ52" s="17">
        <v>16.68403</v>
      </c>
      <c r="FR52" s="17">
        <v>16.68403</v>
      </c>
      <c r="FS52" s="17">
        <v>1.51597</v>
      </c>
      <c r="FT52" s="17">
        <v>9.8000000000000007</v>
      </c>
      <c r="FU52" s="17"/>
      <c r="FV52" s="17"/>
      <c r="FW52" s="17">
        <v>9.8000000000000007</v>
      </c>
      <c r="FX52" s="17">
        <v>63</v>
      </c>
      <c r="FY52" s="17">
        <v>63.409889999999997</v>
      </c>
      <c r="FZ52" s="17">
        <v>63.409880000000001</v>
      </c>
      <c r="GA52" s="17">
        <v>-0.40988000000000002</v>
      </c>
      <c r="GB52" s="17">
        <v>184</v>
      </c>
      <c r="GC52" s="17">
        <v>184.91498000000001</v>
      </c>
      <c r="GD52" s="17">
        <v>184.91498000000001</v>
      </c>
      <c r="GE52" s="17">
        <v>-0.91498000000000002</v>
      </c>
      <c r="GF52" s="17">
        <v>184.6</v>
      </c>
      <c r="GG52" s="17">
        <v>184.91498000000001</v>
      </c>
      <c r="GH52" s="17">
        <v>184.91498000000001</v>
      </c>
      <c r="GI52" s="17">
        <v>-0.31497999999999998</v>
      </c>
      <c r="GJ52" s="17">
        <v>185.8</v>
      </c>
      <c r="GK52" s="17">
        <v>185.47028</v>
      </c>
      <c r="GL52" s="17">
        <v>185.47028</v>
      </c>
      <c r="GM52" s="17">
        <v>0.32972000000000001</v>
      </c>
      <c r="GN52" s="17">
        <v>98.9</v>
      </c>
      <c r="GO52" s="17">
        <v>96.887619999999998</v>
      </c>
      <c r="GP52" s="17">
        <v>86.549850000000006</v>
      </c>
      <c r="GQ52" s="17">
        <v>12.350149999999999</v>
      </c>
      <c r="GR52" s="17">
        <v>7.5</v>
      </c>
      <c r="GS52" s="17">
        <v>7.9823300000000001</v>
      </c>
      <c r="GT52" s="17">
        <v>7.9823300000000001</v>
      </c>
      <c r="GU52" s="17">
        <v>-0.48232999999999998</v>
      </c>
      <c r="GV52" s="17">
        <v>9</v>
      </c>
      <c r="GW52" s="17">
        <v>8.3742199999999993</v>
      </c>
      <c r="GX52" s="17">
        <v>8.3742099999999997</v>
      </c>
      <c r="GY52" s="17">
        <v>0.62578999999999996</v>
      </c>
      <c r="GZ52" s="17">
        <v>25</v>
      </c>
      <c r="HA52" s="17">
        <v>25.141400000000001</v>
      </c>
      <c r="HB52" s="17">
        <v>10.84868</v>
      </c>
      <c r="HC52" s="17">
        <v>14.15132</v>
      </c>
      <c r="HD52" s="17"/>
      <c r="HE52" s="17"/>
      <c r="HF52" s="17"/>
      <c r="HG52" s="17">
        <v>0</v>
      </c>
      <c r="HH52" s="17">
        <v>2</v>
      </c>
      <c r="HI52" s="17">
        <v>1.97359</v>
      </c>
      <c r="HJ52" s="17">
        <v>1.97359</v>
      </c>
      <c r="HK52" s="17">
        <v>2.6409999999999999E-2</v>
      </c>
      <c r="HL52" s="17">
        <v>26.8</v>
      </c>
      <c r="HM52" s="17">
        <v>26.262589999999999</v>
      </c>
      <c r="HN52" s="17">
        <v>26.26258</v>
      </c>
      <c r="HO52" s="17">
        <v>0.53742000000000001</v>
      </c>
      <c r="HP52" s="17">
        <v>77.2</v>
      </c>
      <c r="HQ52" s="17">
        <v>87.116889999999998</v>
      </c>
      <c r="HR52" s="17">
        <v>69.026049999999998</v>
      </c>
      <c r="HS52" s="17">
        <v>8.1739499999999996</v>
      </c>
      <c r="HT52" s="17"/>
      <c r="HU52" s="17"/>
      <c r="HV52" s="17"/>
      <c r="HW52" s="17">
        <v>0</v>
      </c>
      <c r="HX52" s="17"/>
      <c r="HY52" s="17"/>
      <c r="HZ52" s="17"/>
      <c r="IA52" s="17">
        <v>0</v>
      </c>
      <c r="IB52" s="17">
        <v>83.3</v>
      </c>
      <c r="IC52" s="17">
        <v>85.482579999999999</v>
      </c>
      <c r="ID52" s="17">
        <v>85.481610000000003</v>
      </c>
      <c r="IE52" s="17">
        <v>-2.18161</v>
      </c>
      <c r="IF52" s="17"/>
      <c r="IG52" s="17"/>
      <c r="IH52" s="17">
        <v>32.32638</v>
      </c>
      <c r="II52" s="17">
        <v>-32.32638</v>
      </c>
      <c r="IJ52" s="17"/>
      <c r="IK52" s="17"/>
      <c r="IL52" s="17"/>
      <c r="IM52" s="17">
        <v>0</v>
      </c>
      <c r="IN52" s="17">
        <v>47.4</v>
      </c>
      <c r="IO52" s="17"/>
      <c r="IP52" s="17"/>
      <c r="IQ52" s="17">
        <v>47.4</v>
      </c>
      <c r="IR52" s="17"/>
      <c r="IS52" s="17"/>
      <c r="IT52" s="17"/>
      <c r="IU52" s="17">
        <v>0</v>
      </c>
      <c r="IV52" s="17"/>
      <c r="IW52" s="17"/>
      <c r="IX52" s="17"/>
      <c r="IY52" s="17">
        <v>0</v>
      </c>
      <c r="IZ52" s="17"/>
      <c r="JA52" s="17"/>
      <c r="JB52" s="17"/>
      <c r="JC52" s="17">
        <v>0</v>
      </c>
      <c r="JD52" s="17">
        <v>86.5</v>
      </c>
      <c r="JE52" s="17">
        <v>84.600899999999996</v>
      </c>
      <c r="JF52" s="17">
        <v>78.957080000000005</v>
      </c>
      <c r="JG52" s="17">
        <v>7.5429199999999996</v>
      </c>
      <c r="JH52" s="17">
        <v>178.5</v>
      </c>
      <c r="JI52" s="17">
        <v>185.37007</v>
      </c>
      <c r="JJ52" s="17">
        <v>185.37007</v>
      </c>
      <c r="JK52" s="17">
        <v>-6.8700700000000001</v>
      </c>
      <c r="JL52" s="17">
        <v>175.8</v>
      </c>
      <c r="JM52" s="17">
        <v>185.37007</v>
      </c>
      <c r="JN52" s="17">
        <v>185.37007</v>
      </c>
      <c r="JO52" s="17">
        <v>-9.5700699999999994</v>
      </c>
      <c r="JP52" s="17">
        <v>200</v>
      </c>
      <c r="JQ52" s="17">
        <v>185.37007</v>
      </c>
      <c r="JR52" s="17">
        <v>185.37007</v>
      </c>
      <c r="JS52" s="17">
        <v>14.62993</v>
      </c>
      <c r="JT52" s="17">
        <v>273.3</v>
      </c>
      <c r="JU52" s="17">
        <v>278.89010999999999</v>
      </c>
      <c r="JV52" s="17">
        <v>278.89010999999999</v>
      </c>
      <c r="JW52" s="17">
        <v>-5.5901100000000001</v>
      </c>
      <c r="JX52" s="17">
        <v>76.900000000000006</v>
      </c>
      <c r="JY52" s="17">
        <v>73.590999999999994</v>
      </c>
      <c r="JZ52" s="17">
        <v>73.590990000000005</v>
      </c>
      <c r="KA52" s="17">
        <v>3.3090099999999998</v>
      </c>
      <c r="KB52" s="17">
        <v>37</v>
      </c>
      <c r="KC52" s="17">
        <v>36.905999999999999</v>
      </c>
      <c r="KD52" s="17">
        <v>36.905990000000003</v>
      </c>
      <c r="KE52" s="17">
        <v>9.4009999999999996E-2</v>
      </c>
      <c r="KF52" s="17"/>
      <c r="KG52" s="17"/>
      <c r="KH52" s="17"/>
      <c r="KI52" s="17">
        <v>0</v>
      </c>
      <c r="KJ52" s="17"/>
      <c r="KK52" s="17"/>
      <c r="KL52" s="17"/>
      <c r="KM52" s="17">
        <v>0</v>
      </c>
      <c r="KN52" s="17"/>
      <c r="KO52" s="17"/>
      <c r="KP52" s="17"/>
      <c r="KQ52" s="17">
        <v>0</v>
      </c>
      <c r="KR52" s="17"/>
      <c r="KS52" s="17"/>
      <c r="KT52" s="17"/>
      <c r="KU52" s="17">
        <v>0</v>
      </c>
      <c r="KV52" s="17"/>
      <c r="KW52" s="17"/>
      <c r="KX52" s="17"/>
      <c r="KY52" s="17">
        <v>0</v>
      </c>
      <c r="KZ52" s="17"/>
      <c r="LA52" s="17"/>
      <c r="LB52" s="17"/>
      <c r="LC52" s="17">
        <v>0</v>
      </c>
      <c r="LD52" s="17">
        <v>0.8</v>
      </c>
      <c r="LE52" s="17">
        <v>0.37169999999999997</v>
      </c>
      <c r="LF52" s="17">
        <v>0.37169000000000002</v>
      </c>
      <c r="LG52" s="17">
        <v>0.42831000000000002</v>
      </c>
      <c r="LH52" s="17">
        <v>200.2</v>
      </c>
      <c r="LI52" s="17">
        <v>167.45070999999999</v>
      </c>
      <c r="LJ52" s="17">
        <v>142.45135999999999</v>
      </c>
      <c r="LK52" s="17">
        <v>57.748640000000002</v>
      </c>
      <c r="LL52" s="17">
        <v>90.6</v>
      </c>
      <c r="LM52" s="17">
        <v>69.697149999999993</v>
      </c>
      <c r="LN52" s="17">
        <v>82.178690000000003</v>
      </c>
      <c r="LO52" s="17">
        <v>8.4213100000000001</v>
      </c>
      <c r="LP52" s="17">
        <v>64.5</v>
      </c>
      <c r="LQ52" s="17">
        <v>67.133979999999994</v>
      </c>
      <c r="LR52" s="17">
        <v>67.133979999999994</v>
      </c>
      <c r="LS52" s="17">
        <v>-2.6339800000000002</v>
      </c>
      <c r="LT52" s="17">
        <v>67.8</v>
      </c>
      <c r="LU52" s="17">
        <v>61.831890000000001</v>
      </c>
      <c r="LV52" s="17">
        <v>70.211680000000001</v>
      </c>
      <c r="LW52" s="17">
        <v>-2.41168</v>
      </c>
      <c r="LX52" s="17">
        <v>29.4</v>
      </c>
      <c r="LY52" s="17">
        <v>29.951460000000001</v>
      </c>
      <c r="LZ52" s="17">
        <v>29.951450000000001</v>
      </c>
      <c r="MA52" s="17">
        <v>-0.55145</v>
      </c>
      <c r="MB52" s="17"/>
      <c r="MC52" s="17"/>
      <c r="MD52" s="17"/>
      <c r="ME52" s="17">
        <v>0</v>
      </c>
      <c r="MF52" s="17"/>
      <c r="MG52" s="17"/>
      <c r="MH52" s="17"/>
      <c r="MI52" s="17">
        <v>0</v>
      </c>
      <c r="MJ52" s="17"/>
      <c r="MK52" s="17"/>
      <c r="ML52" s="17"/>
      <c r="MM52" s="17">
        <v>0</v>
      </c>
      <c r="MN52" s="17">
        <v>147</v>
      </c>
      <c r="MO52" s="17">
        <v>151.08876000000001</v>
      </c>
      <c r="MP52" s="17">
        <v>159.10801000000001</v>
      </c>
      <c r="MQ52" s="17">
        <v>-12.10801</v>
      </c>
      <c r="MR52" s="17">
        <v>149.4</v>
      </c>
      <c r="MS52" s="17">
        <v>151.08876000000001</v>
      </c>
      <c r="MT52" s="17">
        <v>159.10801000000001</v>
      </c>
      <c r="MU52" s="17">
        <v>-9.7080099999999998</v>
      </c>
      <c r="MV52" s="17">
        <v>149.9</v>
      </c>
      <c r="MW52" s="17">
        <v>151.54248000000001</v>
      </c>
      <c r="MX52" s="17">
        <v>159.58581000000001</v>
      </c>
      <c r="MY52" s="17">
        <v>-9.68581</v>
      </c>
      <c r="MZ52" s="17"/>
      <c r="NA52" s="17"/>
      <c r="NB52" s="17"/>
      <c r="NC52" s="17">
        <v>0</v>
      </c>
      <c r="ND52" s="17"/>
      <c r="NE52" s="17"/>
      <c r="NF52" s="17"/>
      <c r="NG52" s="17">
        <v>0</v>
      </c>
      <c r="NH52" s="17"/>
      <c r="NI52" s="17"/>
      <c r="NJ52" s="17"/>
      <c r="NK52" s="17">
        <v>0</v>
      </c>
      <c r="NL52" s="17"/>
      <c r="NM52" s="17"/>
      <c r="NN52" s="17"/>
      <c r="NO52" s="17">
        <v>0</v>
      </c>
      <c r="NP52" s="17"/>
      <c r="NQ52" s="17"/>
      <c r="NR52" s="17"/>
      <c r="NS52" s="17">
        <v>0</v>
      </c>
      <c r="NT52" s="17">
        <v>216</v>
      </c>
      <c r="NU52" s="17">
        <v>144.87216000000001</v>
      </c>
      <c r="NV52" s="17">
        <v>213.11998</v>
      </c>
      <c r="NW52" s="17">
        <v>2.88002</v>
      </c>
      <c r="NX52" s="17">
        <v>103.7</v>
      </c>
      <c r="NY52" s="17">
        <v>72.65361</v>
      </c>
      <c r="NZ52" s="17">
        <v>106.87999000000001</v>
      </c>
      <c r="OA52" s="17">
        <v>-3.1799900000000001</v>
      </c>
      <c r="OB52" s="17">
        <v>0</v>
      </c>
      <c r="OC52" s="17"/>
      <c r="OD52" s="17"/>
      <c r="OE52" s="17">
        <v>0</v>
      </c>
      <c r="OF52" s="17">
        <v>86.6</v>
      </c>
      <c r="OG52" s="17">
        <v>59.719819999999999</v>
      </c>
      <c r="OH52" s="17">
        <v>71.95</v>
      </c>
      <c r="OI52" s="17">
        <v>14.65</v>
      </c>
      <c r="OJ52" s="17">
        <v>0</v>
      </c>
      <c r="OK52" s="17"/>
      <c r="OL52" s="17"/>
      <c r="OM52" s="17">
        <v>0</v>
      </c>
      <c r="ON52" s="17">
        <v>6.9</v>
      </c>
      <c r="OO52" s="17">
        <v>6.3</v>
      </c>
      <c r="OP52" s="17">
        <v>2.7749999999999999</v>
      </c>
      <c r="OQ52" s="17">
        <v>4.125</v>
      </c>
      <c r="OR52" s="17">
        <v>0</v>
      </c>
      <c r="OS52" s="17"/>
      <c r="OT52" s="17"/>
      <c r="OU52" s="17">
        <v>0</v>
      </c>
      <c r="OV52" s="17">
        <v>3.9</v>
      </c>
      <c r="OW52" s="17">
        <v>3.6</v>
      </c>
      <c r="OX52" s="17">
        <v>3.6</v>
      </c>
      <c r="OY52" s="17">
        <v>0.3</v>
      </c>
      <c r="OZ52" s="17"/>
      <c r="PA52" s="17"/>
      <c r="PB52" s="17"/>
      <c r="PC52" s="17">
        <v>0</v>
      </c>
      <c r="PD52" s="17">
        <v>9.8000000000000007</v>
      </c>
      <c r="PE52" s="17">
        <v>9.9830000000000005</v>
      </c>
      <c r="PF52" s="17"/>
      <c r="PG52" s="17">
        <v>9.8000000000000007</v>
      </c>
      <c r="PH52" s="17">
        <v>4.5999999999999996</v>
      </c>
      <c r="PI52" s="17">
        <v>4.7305200000000003</v>
      </c>
      <c r="PJ52" s="17"/>
      <c r="PK52" s="17">
        <v>4.5999999999999996</v>
      </c>
      <c r="PL52" s="17">
        <v>0</v>
      </c>
      <c r="PM52" s="17"/>
      <c r="PN52" s="17"/>
      <c r="PO52" s="17">
        <v>0</v>
      </c>
      <c r="PP52" s="17">
        <v>0.4</v>
      </c>
      <c r="PQ52" s="17">
        <v>1</v>
      </c>
      <c r="PR52" s="17">
        <v>1</v>
      </c>
      <c r="PS52" s="17">
        <v>-0.6</v>
      </c>
      <c r="PT52" s="17">
        <v>1.1000000000000001</v>
      </c>
      <c r="PU52" s="17">
        <v>1.91</v>
      </c>
      <c r="PV52" s="17">
        <v>1.91</v>
      </c>
      <c r="PW52" s="17">
        <v>-0.81</v>
      </c>
      <c r="PX52" s="17">
        <v>4.2</v>
      </c>
      <c r="PY52" s="17">
        <v>4</v>
      </c>
      <c r="PZ52" s="17">
        <v>4</v>
      </c>
      <c r="QA52" s="17">
        <v>0.2</v>
      </c>
      <c r="QB52" s="17">
        <v>20.399999999999999</v>
      </c>
      <c r="QC52" s="17">
        <v>15.53398</v>
      </c>
      <c r="QD52" s="17">
        <v>15.53398</v>
      </c>
      <c r="QE52" s="17">
        <v>4.8660199999999998</v>
      </c>
      <c r="QF52" s="17">
        <v>3.1</v>
      </c>
      <c r="QG52" s="17">
        <v>3.1</v>
      </c>
      <c r="QH52" s="17">
        <v>3.1</v>
      </c>
      <c r="QI52" s="17">
        <v>0</v>
      </c>
      <c r="QJ52" s="17">
        <v>3.9</v>
      </c>
      <c r="QK52" s="17">
        <v>3.1</v>
      </c>
      <c r="QL52" s="17">
        <v>3.1</v>
      </c>
      <c r="QM52" s="17">
        <v>0.8</v>
      </c>
      <c r="QN52" s="17">
        <v>3.5</v>
      </c>
      <c r="QO52" s="17">
        <v>3.5</v>
      </c>
      <c r="QP52" s="17">
        <v>3.5</v>
      </c>
      <c r="QQ52" s="17">
        <v>0</v>
      </c>
      <c r="QR52" s="17">
        <v>16.7</v>
      </c>
      <c r="QS52" s="17">
        <v>17.475729999999999</v>
      </c>
      <c r="QT52" s="17">
        <v>17.475729999999999</v>
      </c>
      <c r="QU52" s="17">
        <v>-0.77573000000000003</v>
      </c>
      <c r="QV52" s="17">
        <v>0</v>
      </c>
      <c r="QW52" s="17"/>
      <c r="QX52" s="17"/>
      <c r="QY52" s="17">
        <v>0</v>
      </c>
      <c r="QZ52" s="17">
        <v>0</v>
      </c>
      <c r="RA52" s="17"/>
      <c r="RB52" s="17"/>
      <c r="RC52" s="17">
        <v>0</v>
      </c>
      <c r="RD52" s="17">
        <v>15.6</v>
      </c>
      <c r="RE52" s="17">
        <v>19.7</v>
      </c>
      <c r="RF52" s="17">
        <v>18.431000000000001</v>
      </c>
      <c r="RG52" s="17">
        <v>-2.831</v>
      </c>
      <c r="RH52" s="17">
        <v>49.6</v>
      </c>
      <c r="RI52" s="17">
        <v>59.719819999999999</v>
      </c>
      <c r="RJ52" s="17">
        <v>48.639000000000003</v>
      </c>
      <c r="RK52" s="17">
        <v>0.96099999999999997</v>
      </c>
      <c r="RL52" s="17">
        <v>2.9</v>
      </c>
      <c r="RM52" s="17">
        <v>3</v>
      </c>
      <c r="RN52" s="17">
        <v>3</v>
      </c>
      <c r="RO52" s="17">
        <v>-0.1</v>
      </c>
      <c r="RP52" s="17">
        <v>2.4</v>
      </c>
      <c r="RQ52" s="17">
        <v>2.4</v>
      </c>
      <c r="RR52" s="17">
        <v>2.4</v>
      </c>
      <c r="RS52" s="17">
        <v>0</v>
      </c>
      <c r="RT52" s="17">
        <v>2.4</v>
      </c>
      <c r="RU52" s="17">
        <v>2.4</v>
      </c>
      <c r="RV52" s="17">
        <v>2.4</v>
      </c>
      <c r="RW52" s="17">
        <v>0</v>
      </c>
      <c r="RX52" s="17">
        <v>2.5</v>
      </c>
      <c r="RY52" s="17">
        <v>2.8</v>
      </c>
      <c r="RZ52" s="17">
        <v>2.8</v>
      </c>
      <c r="SA52" s="17">
        <v>-0.3</v>
      </c>
      <c r="SB52" s="17">
        <v>0</v>
      </c>
      <c r="SC52" s="17"/>
      <c r="SD52" s="17"/>
      <c r="SE52" s="17">
        <v>0</v>
      </c>
      <c r="SF52" s="17">
        <v>1.8</v>
      </c>
      <c r="SG52" s="17">
        <v>2.1</v>
      </c>
      <c r="SH52" s="17">
        <v>2.1</v>
      </c>
      <c r="SI52" s="17">
        <v>-0.3</v>
      </c>
      <c r="SJ52" s="17">
        <v>19.600000000000001</v>
      </c>
      <c r="SK52" s="17">
        <v>19.772790000000001</v>
      </c>
      <c r="SL52" s="17">
        <v>19.772559999999999</v>
      </c>
      <c r="SM52" s="17">
        <v>-0.17255999999999999</v>
      </c>
      <c r="SN52" s="17">
        <v>1.1000000000000001</v>
      </c>
      <c r="SO52" s="17">
        <v>1.1599999999999999</v>
      </c>
      <c r="SP52" s="17">
        <v>1.1599999999999999</v>
      </c>
      <c r="SQ52" s="17">
        <v>-0.06</v>
      </c>
      <c r="SR52" s="17">
        <v>0</v>
      </c>
      <c r="SS52" s="17">
        <v>0.4</v>
      </c>
      <c r="ST52" s="17">
        <v>0.4</v>
      </c>
      <c r="SU52" s="17">
        <v>-0.4</v>
      </c>
      <c r="SV52" s="17">
        <v>3.5</v>
      </c>
      <c r="SW52" s="17">
        <v>4.7</v>
      </c>
      <c r="SX52" s="17">
        <v>4.7</v>
      </c>
      <c r="SY52" s="17">
        <v>-1.2</v>
      </c>
      <c r="SZ52" s="17">
        <v>2.6</v>
      </c>
      <c r="TA52" s="17">
        <v>2.2999999999999998</v>
      </c>
      <c r="TB52" s="17">
        <v>2.2999999999999998</v>
      </c>
      <c r="TC52" s="17">
        <v>0.3</v>
      </c>
      <c r="TD52" s="17">
        <v>3.7</v>
      </c>
      <c r="TE52" s="17">
        <v>3.5</v>
      </c>
      <c r="TF52" s="17">
        <v>3.5</v>
      </c>
      <c r="TG52" s="17">
        <v>0.2</v>
      </c>
      <c r="TH52" s="17">
        <v>5.0999999999999996</v>
      </c>
      <c r="TI52" s="17">
        <v>5</v>
      </c>
      <c r="TJ52" s="17">
        <v>5</v>
      </c>
      <c r="TK52" s="17">
        <v>0.1</v>
      </c>
      <c r="TL52" s="17"/>
      <c r="TM52" s="17"/>
      <c r="TN52" s="17"/>
      <c r="TO52" s="17">
        <v>0</v>
      </c>
      <c r="TP52" s="17">
        <v>17.8</v>
      </c>
      <c r="TQ52" s="17">
        <v>17.12</v>
      </c>
      <c r="TR52" s="17">
        <v>17.12</v>
      </c>
      <c r="TS52" s="17">
        <v>0.68</v>
      </c>
      <c r="TT52" s="17">
        <v>45.7</v>
      </c>
      <c r="TU52" s="17">
        <v>41.533299999999997</v>
      </c>
      <c r="TV52" s="17">
        <v>49.432000000000002</v>
      </c>
      <c r="TW52" s="17">
        <v>-3.7320000000000002</v>
      </c>
      <c r="TX52" s="17">
        <v>0</v>
      </c>
      <c r="TY52" s="17"/>
      <c r="TZ52" s="17"/>
      <c r="UA52" s="17">
        <v>0</v>
      </c>
      <c r="UB52" s="17">
        <v>73.7</v>
      </c>
      <c r="UC52" s="17">
        <v>52.043210000000002</v>
      </c>
      <c r="UD52" s="17">
        <v>42.561</v>
      </c>
      <c r="UE52" s="17">
        <v>31.138999999999999</v>
      </c>
      <c r="UF52" s="17">
        <v>99.5</v>
      </c>
      <c r="UG52" s="17">
        <v>75.230999999999995</v>
      </c>
      <c r="UH52" s="17">
        <v>68.135000000000005</v>
      </c>
      <c r="UI52" s="17">
        <v>31.364999999999998</v>
      </c>
      <c r="UJ52" s="17">
        <v>11.3</v>
      </c>
      <c r="UK52" s="17">
        <v>4.9000000000000004</v>
      </c>
      <c r="UL52" s="17">
        <v>4.1429999999999998</v>
      </c>
      <c r="UM52" s="17">
        <v>7.157</v>
      </c>
      <c r="UN52" s="17">
        <v>5.2</v>
      </c>
      <c r="UO52" s="17">
        <v>3.3</v>
      </c>
      <c r="UP52" s="17">
        <v>2.7280000000000002</v>
      </c>
      <c r="UQ52" s="17">
        <v>2.472</v>
      </c>
      <c r="UR52" s="17">
        <v>6.1</v>
      </c>
      <c r="US52" s="17">
        <v>8</v>
      </c>
      <c r="UT52" s="17">
        <v>5</v>
      </c>
      <c r="UU52" s="17">
        <v>1.1000000000000001</v>
      </c>
      <c r="UV52" s="17">
        <v>2.1</v>
      </c>
      <c r="UW52" s="17">
        <v>2</v>
      </c>
      <c r="UX52" s="17">
        <v>2</v>
      </c>
      <c r="UY52" s="17">
        <v>0.1</v>
      </c>
      <c r="UZ52" s="17">
        <v>7.8</v>
      </c>
      <c r="VA52" s="17">
        <v>8</v>
      </c>
      <c r="VB52" s="17">
        <v>8</v>
      </c>
      <c r="VC52" s="17">
        <v>-0.2</v>
      </c>
      <c r="VD52" s="17">
        <v>4.4000000000000004</v>
      </c>
      <c r="VE52" s="17">
        <v>4</v>
      </c>
      <c r="VF52" s="17">
        <v>4</v>
      </c>
      <c r="VG52" s="17">
        <v>0.4</v>
      </c>
      <c r="VH52" s="17">
        <v>5</v>
      </c>
      <c r="VI52" s="17">
        <v>4</v>
      </c>
      <c r="VJ52" s="17">
        <v>4</v>
      </c>
      <c r="VK52" s="17">
        <v>1</v>
      </c>
      <c r="VL52" s="17">
        <v>5.2</v>
      </c>
      <c r="VM52" s="17">
        <v>5</v>
      </c>
      <c r="VN52" s="17">
        <v>5</v>
      </c>
      <c r="VO52" s="17">
        <v>0.2</v>
      </c>
      <c r="VP52" s="17">
        <v>3.1</v>
      </c>
      <c r="VQ52" s="17">
        <v>3.8</v>
      </c>
      <c r="VR52" s="17">
        <v>1.8580000000000001</v>
      </c>
      <c r="VS52" s="17">
        <v>1.242</v>
      </c>
      <c r="VT52" s="17">
        <v>0</v>
      </c>
      <c r="VU52" s="17"/>
      <c r="VV52" s="17"/>
      <c r="VW52" s="17">
        <v>0</v>
      </c>
      <c r="VX52" s="17">
        <v>0</v>
      </c>
      <c r="VY52" s="17"/>
      <c r="VZ52" s="17"/>
      <c r="WA52" s="17">
        <v>0</v>
      </c>
      <c r="WB52" s="17">
        <v>0</v>
      </c>
      <c r="WC52" s="17"/>
      <c r="WD52" s="17"/>
      <c r="WE52" s="17">
        <v>0</v>
      </c>
      <c r="WF52" s="17">
        <v>0.6</v>
      </c>
      <c r="WG52" s="17">
        <v>0.6</v>
      </c>
      <c r="WH52" s="17">
        <v>0.6</v>
      </c>
      <c r="WI52" s="17">
        <v>0</v>
      </c>
      <c r="WJ52" s="17">
        <v>41.6</v>
      </c>
      <c r="WK52" s="17">
        <v>57.513779999999997</v>
      </c>
      <c r="WL52" s="17">
        <v>59</v>
      </c>
      <c r="WM52" s="17">
        <v>-17.399999999999999</v>
      </c>
      <c r="WN52" s="17">
        <v>46.9</v>
      </c>
      <c r="WO52" s="17">
        <v>37.021389999999997</v>
      </c>
      <c r="WP52" s="17">
        <v>54</v>
      </c>
      <c r="WQ52" s="17">
        <v>-7.1</v>
      </c>
      <c r="WR52" s="17">
        <v>0</v>
      </c>
      <c r="WS52" s="17"/>
      <c r="WT52" s="17"/>
      <c r="WU52" s="17">
        <v>0</v>
      </c>
      <c r="WV52" s="17">
        <v>0</v>
      </c>
      <c r="WW52" s="17"/>
      <c r="WX52" s="17"/>
      <c r="WY52" s="17">
        <v>0</v>
      </c>
      <c r="WZ52" s="17">
        <v>7</v>
      </c>
      <c r="XA52" s="17">
        <v>7.2</v>
      </c>
      <c r="XB52" s="17">
        <v>7.2</v>
      </c>
      <c r="XC52" s="17">
        <v>-0.2</v>
      </c>
      <c r="XD52" s="17"/>
      <c r="XE52" s="17"/>
      <c r="XF52" s="17"/>
      <c r="XG52" s="17">
        <v>0</v>
      </c>
      <c r="XH52" s="17">
        <v>9.3000000000000007</v>
      </c>
      <c r="XI52" s="17">
        <v>10.8</v>
      </c>
      <c r="XJ52" s="17">
        <v>10.8</v>
      </c>
      <c r="XK52" s="17">
        <v>-1.5</v>
      </c>
      <c r="XL52" s="17">
        <v>29.2</v>
      </c>
      <c r="XM52" s="17">
        <v>29</v>
      </c>
      <c r="XN52" s="17">
        <v>29</v>
      </c>
      <c r="XO52" s="17">
        <v>0.2</v>
      </c>
      <c r="XP52" s="17">
        <v>26.9</v>
      </c>
      <c r="XQ52" s="17">
        <v>29</v>
      </c>
      <c r="XR52" s="17">
        <v>29</v>
      </c>
      <c r="XS52" s="17">
        <v>-2.1</v>
      </c>
      <c r="XT52" s="17">
        <v>15.7</v>
      </c>
      <c r="XU52" s="17">
        <v>14</v>
      </c>
      <c r="XV52" s="17">
        <v>14</v>
      </c>
      <c r="XW52" s="17">
        <v>1.7</v>
      </c>
      <c r="XX52" s="17">
        <v>19</v>
      </c>
      <c r="XY52" s="17">
        <v>20.145</v>
      </c>
      <c r="XZ52" s="17">
        <v>20.145</v>
      </c>
      <c r="YA52" s="17">
        <v>-1.145</v>
      </c>
      <c r="YB52" s="17">
        <v>8.1999999999999993</v>
      </c>
      <c r="YC52" s="17">
        <v>7.67</v>
      </c>
      <c r="YD52" s="17">
        <v>7.67</v>
      </c>
      <c r="YE52" s="17">
        <v>0.53</v>
      </c>
      <c r="YF52" s="17">
        <v>11.05</v>
      </c>
      <c r="YG52" s="17">
        <v>11</v>
      </c>
      <c r="YH52" s="17">
        <v>11</v>
      </c>
      <c r="YI52" s="17">
        <v>0.05</v>
      </c>
    </row>
    <row r="53" spans="1:659" ht="24" customHeight="1" x14ac:dyDescent="0.3">
      <c r="A53" s="1"/>
      <c r="B53" s="16" t="s">
        <v>72</v>
      </c>
      <c r="C53" s="16" t="s">
        <v>824</v>
      </c>
      <c r="D53" s="17">
        <v>141.71</v>
      </c>
      <c r="E53" s="17">
        <v>116.22533</v>
      </c>
      <c r="F53" s="17">
        <v>135.44651999999999</v>
      </c>
      <c r="G53" s="17">
        <v>6.2634800000000004</v>
      </c>
      <c r="H53" s="17">
        <v>631.20000000000005</v>
      </c>
      <c r="I53" s="17">
        <v>635.88252999999997</v>
      </c>
      <c r="J53" s="17">
        <v>635.88214000000005</v>
      </c>
      <c r="K53" s="17">
        <v>-4.6821400000000004</v>
      </c>
      <c r="L53" s="17">
        <v>216</v>
      </c>
      <c r="M53" s="17">
        <v>206.86389</v>
      </c>
      <c r="N53" s="17">
        <v>206.86376000000001</v>
      </c>
      <c r="O53" s="17">
        <v>9.1362400000000008</v>
      </c>
      <c r="P53" s="17"/>
      <c r="Q53" s="17"/>
      <c r="R53" s="17"/>
      <c r="S53" s="17">
        <v>0</v>
      </c>
      <c r="T53" s="17"/>
      <c r="U53" s="17"/>
      <c r="V53" s="17"/>
      <c r="W53" s="17">
        <v>0</v>
      </c>
      <c r="X53" s="17">
        <v>30</v>
      </c>
      <c r="Y53" s="17">
        <v>61.228160000000003</v>
      </c>
      <c r="Z53" s="17"/>
      <c r="AA53" s="17">
        <v>30</v>
      </c>
      <c r="AB53" s="17">
        <v>77</v>
      </c>
      <c r="AC53" s="17">
        <v>80.119200000000006</v>
      </c>
      <c r="AD53" s="17">
        <v>66.766000000000005</v>
      </c>
      <c r="AE53" s="17">
        <v>10.234</v>
      </c>
      <c r="AF53" s="17"/>
      <c r="AG53" s="17"/>
      <c r="AH53" s="17"/>
      <c r="AI53" s="17">
        <v>0</v>
      </c>
      <c r="AJ53" s="17"/>
      <c r="AK53" s="17"/>
      <c r="AL53" s="17">
        <v>87.241320000000002</v>
      </c>
      <c r="AM53" s="17">
        <v>-87.241320000000002</v>
      </c>
      <c r="AN53" s="17">
        <v>188.3</v>
      </c>
      <c r="AO53" s="17">
        <v>196.22801999999999</v>
      </c>
      <c r="AP53" s="17">
        <v>196.22801999999999</v>
      </c>
      <c r="AQ53" s="17">
        <v>-7.9280200000000001</v>
      </c>
      <c r="AR53" s="17">
        <v>208.2</v>
      </c>
      <c r="AS53" s="17">
        <v>196.22801999999999</v>
      </c>
      <c r="AT53" s="17">
        <v>196.22801999999999</v>
      </c>
      <c r="AU53" s="17">
        <v>11.97198</v>
      </c>
      <c r="AV53" s="17">
        <v>211.5</v>
      </c>
      <c r="AW53" s="17">
        <v>196.22801999999999</v>
      </c>
      <c r="AX53" s="17">
        <v>196.22801999999999</v>
      </c>
      <c r="AY53" s="17">
        <v>15.271979999999999</v>
      </c>
      <c r="AZ53" s="17">
        <v>286.7</v>
      </c>
      <c r="BA53" s="17">
        <v>295.22593999999998</v>
      </c>
      <c r="BB53" s="17">
        <v>295.22593000000001</v>
      </c>
      <c r="BC53" s="17">
        <v>-8.5259300000000007</v>
      </c>
      <c r="BD53" s="17">
        <v>215.7</v>
      </c>
      <c r="BE53" s="17">
        <v>207.04164</v>
      </c>
      <c r="BF53" s="17">
        <v>207.04164</v>
      </c>
      <c r="BG53" s="17">
        <v>8.6583600000000001</v>
      </c>
      <c r="BH53" s="17">
        <v>111.3</v>
      </c>
      <c r="BI53" s="17">
        <v>103.8317</v>
      </c>
      <c r="BJ53" s="17">
        <v>103.83168999999999</v>
      </c>
      <c r="BK53" s="17">
        <v>7.4683099999999998</v>
      </c>
      <c r="BL53" s="17">
        <v>554.5</v>
      </c>
      <c r="BM53" s="17">
        <v>565.53980999999999</v>
      </c>
      <c r="BN53" s="17">
        <v>469.31450000000001</v>
      </c>
      <c r="BO53" s="17">
        <v>85.185500000000005</v>
      </c>
      <c r="BP53" s="17">
        <v>0</v>
      </c>
      <c r="BQ53" s="17">
        <v>3.4527100000000002</v>
      </c>
      <c r="BR53" s="17">
        <v>3.4527100000000002</v>
      </c>
      <c r="BS53" s="17">
        <v>-3.4527100000000002</v>
      </c>
      <c r="BT53" s="17"/>
      <c r="BU53" s="17"/>
      <c r="BV53" s="17"/>
      <c r="BW53" s="17">
        <v>0</v>
      </c>
      <c r="BX53" s="17"/>
      <c r="BY53" s="17"/>
      <c r="BZ53" s="17"/>
      <c r="CA53" s="17">
        <v>0</v>
      </c>
      <c r="CB53" s="17"/>
      <c r="CC53" s="17"/>
      <c r="CD53" s="17"/>
      <c r="CE53" s="17">
        <v>0</v>
      </c>
      <c r="CF53" s="17"/>
      <c r="CG53" s="17"/>
      <c r="CH53" s="17"/>
      <c r="CI53" s="17">
        <v>0</v>
      </c>
      <c r="CJ53" s="17">
        <v>122.6</v>
      </c>
      <c r="CK53" s="17">
        <v>116.04233000000001</v>
      </c>
      <c r="CL53" s="17">
        <v>116.04233000000001</v>
      </c>
      <c r="CM53" s="17">
        <v>6.5576699999999999</v>
      </c>
      <c r="CN53" s="17">
        <v>6.3</v>
      </c>
      <c r="CO53" s="17">
        <v>5.1333399999999996</v>
      </c>
      <c r="CP53" s="17">
        <v>5.1333399999999996</v>
      </c>
      <c r="CQ53" s="17">
        <v>1.16666</v>
      </c>
      <c r="CR53" s="17">
        <v>7.4</v>
      </c>
      <c r="CS53" s="17">
        <v>2.8177599999999998</v>
      </c>
      <c r="CT53" s="17">
        <v>2.8177500000000002</v>
      </c>
      <c r="CU53" s="17">
        <v>4.5822500000000002</v>
      </c>
      <c r="CV53" s="17"/>
      <c r="CW53" s="17"/>
      <c r="CX53" s="17"/>
      <c r="CY53" s="17">
        <v>0</v>
      </c>
      <c r="CZ53" s="17">
        <v>7</v>
      </c>
      <c r="DA53" s="17">
        <v>6.8787000000000003</v>
      </c>
      <c r="DB53" s="17">
        <v>6.8787000000000003</v>
      </c>
      <c r="DC53" s="17">
        <v>0.12130000000000001</v>
      </c>
      <c r="DD53" s="17">
        <v>15</v>
      </c>
      <c r="DE53" s="17">
        <v>14.919420000000001</v>
      </c>
      <c r="DF53" s="17">
        <v>14.919409999999999</v>
      </c>
      <c r="DG53" s="17">
        <v>8.0589999999999995E-2</v>
      </c>
      <c r="DH53" s="17">
        <v>120.3</v>
      </c>
      <c r="DI53" s="17">
        <v>124.82272</v>
      </c>
      <c r="DJ53" s="17">
        <v>93.451790000000003</v>
      </c>
      <c r="DK53" s="17">
        <v>26.848210000000002</v>
      </c>
      <c r="DL53" s="17"/>
      <c r="DM53" s="17"/>
      <c r="DN53" s="17"/>
      <c r="DO53" s="17">
        <v>0</v>
      </c>
      <c r="DP53" s="17"/>
      <c r="DQ53" s="17"/>
      <c r="DR53" s="17"/>
      <c r="DS53" s="17">
        <v>0</v>
      </c>
      <c r="DT53" s="17">
        <v>0</v>
      </c>
      <c r="DU53" s="17"/>
      <c r="DV53" s="17"/>
      <c r="DW53" s="17">
        <v>0</v>
      </c>
      <c r="DX53" s="17"/>
      <c r="DY53" s="17"/>
      <c r="DZ53" s="17"/>
      <c r="EA53" s="17">
        <v>0</v>
      </c>
      <c r="EB53" s="17">
        <v>90</v>
      </c>
      <c r="EC53" s="17">
        <v>79.316500000000005</v>
      </c>
      <c r="ED53" s="17">
        <v>87.926060000000007</v>
      </c>
      <c r="EE53" s="17">
        <v>2.0739399999999999</v>
      </c>
      <c r="EF53" s="17">
        <v>57.4</v>
      </c>
      <c r="EG53" s="17">
        <v>142.32590999999999</v>
      </c>
      <c r="EH53" s="17">
        <v>127.51734999999999</v>
      </c>
      <c r="EI53" s="17">
        <v>-70.117350000000002</v>
      </c>
      <c r="EJ53" s="17"/>
      <c r="EK53" s="17"/>
      <c r="EL53" s="17"/>
      <c r="EM53" s="17">
        <v>0</v>
      </c>
      <c r="EN53" s="17"/>
      <c r="EO53" s="17"/>
      <c r="EP53" s="17"/>
      <c r="EQ53" s="17">
        <v>0</v>
      </c>
      <c r="ER53" s="17"/>
      <c r="ES53" s="17"/>
      <c r="ET53" s="17"/>
      <c r="EU53" s="17">
        <v>0</v>
      </c>
      <c r="EV53" s="17">
        <v>6.5</v>
      </c>
      <c r="EW53" s="17">
        <v>6.39</v>
      </c>
      <c r="EX53" s="17">
        <v>6.39</v>
      </c>
      <c r="EY53" s="17">
        <v>0.11</v>
      </c>
      <c r="EZ53" s="17"/>
      <c r="FA53" s="17"/>
      <c r="FB53" s="17"/>
      <c r="FC53" s="17">
        <v>0</v>
      </c>
      <c r="FD53" s="17">
        <v>22.6</v>
      </c>
      <c r="FE53" s="17">
        <v>30.000630000000001</v>
      </c>
      <c r="FF53" s="17">
        <v>30.000620000000001</v>
      </c>
      <c r="FG53" s="17">
        <v>-7.40062</v>
      </c>
      <c r="FH53" s="17">
        <v>69</v>
      </c>
      <c r="FI53" s="17">
        <v>75</v>
      </c>
      <c r="FJ53" s="17">
        <v>122.98275</v>
      </c>
      <c r="FK53" s="17">
        <v>-53.982750000000003</v>
      </c>
      <c r="FL53" s="17"/>
      <c r="FM53" s="17"/>
      <c r="FN53" s="17"/>
      <c r="FO53" s="17">
        <v>0</v>
      </c>
      <c r="FP53" s="17">
        <v>18.2</v>
      </c>
      <c r="FQ53" s="17">
        <v>16.68403</v>
      </c>
      <c r="FR53" s="17">
        <v>16.68403</v>
      </c>
      <c r="FS53" s="17">
        <v>1.51597</v>
      </c>
      <c r="FT53" s="17">
        <v>9.6999999999999993</v>
      </c>
      <c r="FU53" s="17"/>
      <c r="FV53" s="17"/>
      <c r="FW53" s="17">
        <v>9.6999999999999993</v>
      </c>
      <c r="FX53" s="17">
        <v>62.8</v>
      </c>
      <c r="FY53" s="17">
        <v>63.409889999999997</v>
      </c>
      <c r="FZ53" s="17">
        <v>63.409880000000001</v>
      </c>
      <c r="GA53" s="17">
        <v>-0.60987999999999998</v>
      </c>
      <c r="GB53" s="17">
        <v>181.9</v>
      </c>
      <c r="GC53" s="17">
        <v>184.91498000000001</v>
      </c>
      <c r="GD53" s="17">
        <v>184.91498000000001</v>
      </c>
      <c r="GE53" s="17">
        <v>-3.01498</v>
      </c>
      <c r="GF53" s="17">
        <v>182.6</v>
      </c>
      <c r="GG53" s="17">
        <v>184.91498000000001</v>
      </c>
      <c r="GH53" s="17">
        <v>184.91498000000001</v>
      </c>
      <c r="GI53" s="17">
        <v>-2.3149799999999998</v>
      </c>
      <c r="GJ53" s="17">
        <v>185</v>
      </c>
      <c r="GK53" s="17">
        <v>185.47028</v>
      </c>
      <c r="GL53" s="17">
        <v>185.47028</v>
      </c>
      <c r="GM53" s="17">
        <v>-0.47027999999999998</v>
      </c>
      <c r="GN53" s="17">
        <v>97.8</v>
      </c>
      <c r="GO53" s="17">
        <v>96.887619999999998</v>
      </c>
      <c r="GP53" s="17">
        <v>78.356729999999999</v>
      </c>
      <c r="GQ53" s="17">
        <v>19.443269999999998</v>
      </c>
      <c r="GR53" s="17">
        <v>7.6</v>
      </c>
      <c r="GS53" s="17">
        <v>7.9823300000000001</v>
      </c>
      <c r="GT53" s="17">
        <v>7.9823300000000001</v>
      </c>
      <c r="GU53" s="17">
        <v>-0.38233</v>
      </c>
      <c r="GV53" s="17">
        <v>9</v>
      </c>
      <c r="GW53" s="17">
        <v>8.3742199999999993</v>
      </c>
      <c r="GX53" s="17">
        <v>8.3742099999999997</v>
      </c>
      <c r="GY53" s="17">
        <v>0.62578999999999996</v>
      </c>
      <c r="GZ53" s="17">
        <v>26.1</v>
      </c>
      <c r="HA53" s="17">
        <v>33</v>
      </c>
      <c r="HB53" s="17">
        <v>10.84868</v>
      </c>
      <c r="HC53" s="17">
        <v>15.25132</v>
      </c>
      <c r="HD53" s="17"/>
      <c r="HE53" s="17"/>
      <c r="HF53" s="17"/>
      <c r="HG53" s="17">
        <v>0</v>
      </c>
      <c r="HH53" s="17">
        <v>2</v>
      </c>
      <c r="HI53" s="17">
        <v>1.97359</v>
      </c>
      <c r="HJ53" s="17">
        <v>1.97359</v>
      </c>
      <c r="HK53" s="17">
        <v>2.6409999999999999E-2</v>
      </c>
      <c r="HL53" s="17">
        <v>15.9</v>
      </c>
      <c r="HM53" s="17">
        <v>13.164619999999999</v>
      </c>
      <c r="HN53" s="17">
        <v>26.26258</v>
      </c>
      <c r="HO53" s="17">
        <v>-10.362579999999999</v>
      </c>
      <c r="HP53" s="17">
        <v>66.2</v>
      </c>
      <c r="HQ53" s="17">
        <v>85</v>
      </c>
      <c r="HR53" s="17">
        <v>47.027090000000001</v>
      </c>
      <c r="HS53" s="17">
        <v>19.172910000000002</v>
      </c>
      <c r="HT53" s="17"/>
      <c r="HU53" s="17"/>
      <c r="HV53" s="17"/>
      <c r="HW53" s="17">
        <v>0</v>
      </c>
      <c r="HX53" s="17"/>
      <c r="HY53" s="17"/>
      <c r="HZ53" s="17"/>
      <c r="IA53" s="17">
        <v>0</v>
      </c>
      <c r="IB53" s="17">
        <v>82.1</v>
      </c>
      <c r="IC53" s="17">
        <v>85.482579999999999</v>
      </c>
      <c r="ID53" s="17">
        <v>84.485029999999995</v>
      </c>
      <c r="IE53" s="17">
        <v>-2.38503</v>
      </c>
      <c r="IF53" s="17"/>
      <c r="IG53" s="17"/>
      <c r="IH53" s="17">
        <v>32.327269999999999</v>
      </c>
      <c r="II53" s="17">
        <v>-32.327269999999999</v>
      </c>
      <c r="IJ53" s="17"/>
      <c r="IK53" s="17"/>
      <c r="IL53" s="17"/>
      <c r="IM53" s="17">
        <v>0</v>
      </c>
      <c r="IN53" s="17">
        <v>47.3</v>
      </c>
      <c r="IO53" s="17"/>
      <c r="IP53" s="17"/>
      <c r="IQ53" s="17">
        <v>47.3</v>
      </c>
      <c r="IR53" s="17"/>
      <c r="IS53" s="17"/>
      <c r="IT53" s="17"/>
      <c r="IU53" s="17">
        <v>0</v>
      </c>
      <c r="IV53" s="17"/>
      <c r="IW53" s="17"/>
      <c r="IX53" s="17"/>
      <c r="IY53" s="17">
        <v>0</v>
      </c>
      <c r="IZ53" s="17"/>
      <c r="JA53" s="17"/>
      <c r="JB53" s="17"/>
      <c r="JC53" s="17">
        <v>0</v>
      </c>
      <c r="JD53" s="17">
        <v>86</v>
      </c>
      <c r="JE53" s="17">
        <v>84.600899999999996</v>
      </c>
      <c r="JF53" s="17">
        <v>68.988230000000001</v>
      </c>
      <c r="JG53" s="17">
        <v>17.011769999999999</v>
      </c>
      <c r="JH53" s="17">
        <v>178.3</v>
      </c>
      <c r="JI53" s="17">
        <v>185.37370000000001</v>
      </c>
      <c r="JJ53" s="17">
        <v>185.37369000000001</v>
      </c>
      <c r="JK53" s="17">
        <v>-7.07369</v>
      </c>
      <c r="JL53" s="17">
        <v>176</v>
      </c>
      <c r="JM53" s="17">
        <v>185.37370000000001</v>
      </c>
      <c r="JN53" s="17">
        <v>185.37369000000001</v>
      </c>
      <c r="JO53" s="17">
        <v>-9.3736899999999999</v>
      </c>
      <c r="JP53" s="17">
        <v>200</v>
      </c>
      <c r="JQ53" s="17">
        <v>185.37370000000001</v>
      </c>
      <c r="JR53" s="17">
        <v>185.37369000000001</v>
      </c>
      <c r="JS53" s="17">
        <v>14.62631</v>
      </c>
      <c r="JT53" s="17">
        <v>273.3</v>
      </c>
      <c r="JU53" s="17">
        <v>278.89555999999999</v>
      </c>
      <c r="JV53" s="17">
        <v>278.89555999999999</v>
      </c>
      <c r="JW53" s="17">
        <v>-5.5955599999999999</v>
      </c>
      <c r="JX53" s="17">
        <v>76.900000000000006</v>
      </c>
      <c r="JY53" s="17">
        <v>73.590999999999994</v>
      </c>
      <c r="JZ53" s="17">
        <v>73.590990000000005</v>
      </c>
      <c r="KA53" s="17">
        <v>3.3090099999999998</v>
      </c>
      <c r="KB53" s="17">
        <v>36.9</v>
      </c>
      <c r="KC53" s="17">
        <v>36.905999999999999</v>
      </c>
      <c r="KD53" s="17">
        <v>36.905990000000003</v>
      </c>
      <c r="KE53" s="17">
        <v>-5.9899999999999997E-3</v>
      </c>
      <c r="KF53" s="17"/>
      <c r="KG53" s="17"/>
      <c r="KH53" s="17"/>
      <c r="KI53" s="17">
        <v>0</v>
      </c>
      <c r="KJ53" s="17"/>
      <c r="KK53" s="17"/>
      <c r="KL53" s="17"/>
      <c r="KM53" s="17">
        <v>0</v>
      </c>
      <c r="KN53" s="17"/>
      <c r="KO53" s="17"/>
      <c r="KP53" s="17"/>
      <c r="KQ53" s="17">
        <v>0</v>
      </c>
      <c r="KR53" s="17"/>
      <c r="KS53" s="17"/>
      <c r="KT53" s="17"/>
      <c r="KU53" s="17">
        <v>0</v>
      </c>
      <c r="KV53" s="17"/>
      <c r="KW53" s="17"/>
      <c r="KX53" s="17"/>
      <c r="KY53" s="17">
        <v>0</v>
      </c>
      <c r="KZ53" s="17"/>
      <c r="LA53" s="17"/>
      <c r="LB53" s="17"/>
      <c r="LC53" s="17">
        <v>0</v>
      </c>
      <c r="LD53" s="17">
        <v>0.8</v>
      </c>
      <c r="LE53" s="17">
        <v>0.37169999999999997</v>
      </c>
      <c r="LF53" s="17">
        <v>0.37169000000000002</v>
      </c>
      <c r="LG53" s="17">
        <v>0.42831000000000002</v>
      </c>
      <c r="LH53" s="17">
        <v>125.9</v>
      </c>
      <c r="LI53" s="17">
        <v>151.08216999999999</v>
      </c>
      <c r="LJ53" s="17">
        <v>147.34119000000001</v>
      </c>
      <c r="LK53" s="17">
        <v>-21.441189999999999</v>
      </c>
      <c r="LL53" s="17">
        <v>81.5</v>
      </c>
      <c r="LM53" s="17">
        <v>82.246070000000003</v>
      </c>
      <c r="LN53" s="17">
        <v>82.179019999999994</v>
      </c>
      <c r="LO53" s="17">
        <v>-0.67901999999999996</v>
      </c>
      <c r="LP53" s="17">
        <v>63.9</v>
      </c>
      <c r="LQ53" s="17">
        <v>67.133979999999994</v>
      </c>
      <c r="LR53" s="17">
        <v>67.133979999999994</v>
      </c>
      <c r="LS53" s="17">
        <v>-3.2339799999999999</v>
      </c>
      <c r="LT53" s="17">
        <v>66.400000000000006</v>
      </c>
      <c r="LU53" s="17">
        <v>68.007949999999994</v>
      </c>
      <c r="LV53" s="17">
        <v>68.309150000000002</v>
      </c>
      <c r="LW53" s="17">
        <v>-1.9091499999999999</v>
      </c>
      <c r="LX53" s="17">
        <v>29</v>
      </c>
      <c r="LY53" s="17">
        <v>29.951460000000001</v>
      </c>
      <c r="LZ53" s="17">
        <v>29.951450000000001</v>
      </c>
      <c r="MA53" s="17">
        <v>-0.95145000000000002</v>
      </c>
      <c r="MB53" s="17"/>
      <c r="MC53" s="17"/>
      <c r="MD53" s="17"/>
      <c r="ME53" s="17">
        <v>0</v>
      </c>
      <c r="MF53" s="17"/>
      <c r="MG53" s="17"/>
      <c r="MH53" s="17"/>
      <c r="MI53" s="17">
        <v>0</v>
      </c>
      <c r="MJ53" s="17"/>
      <c r="MK53" s="17"/>
      <c r="ML53" s="17"/>
      <c r="MM53" s="17">
        <v>0</v>
      </c>
      <c r="MN53" s="17">
        <v>146.5</v>
      </c>
      <c r="MO53" s="17">
        <v>151.08876000000001</v>
      </c>
      <c r="MP53" s="17">
        <v>159.108</v>
      </c>
      <c r="MQ53" s="17">
        <v>-12.608000000000001</v>
      </c>
      <c r="MR53" s="17">
        <v>149.19999999999999</v>
      </c>
      <c r="MS53" s="17">
        <v>151.08876000000001</v>
      </c>
      <c r="MT53" s="17">
        <v>159.108</v>
      </c>
      <c r="MU53" s="17">
        <v>-9.9079999999999995</v>
      </c>
      <c r="MV53" s="17">
        <v>149.9</v>
      </c>
      <c r="MW53" s="17">
        <v>151.54248000000001</v>
      </c>
      <c r="MX53" s="17">
        <v>159.58580000000001</v>
      </c>
      <c r="MY53" s="17">
        <v>-9.6858000000000004</v>
      </c>
      <c r="MZ53" s="17"/>
      <c r="NA53" s="17"/>
      <c r="NB53" s="17"/>
      <c r="NC53" s="17">
        <v>0</v>
      </c>
      <c r="ND53" s="17"/>
      <c r="NE53" s="17"/>
      <c r="NF53" s="17"/>
      <c r="NG53" s="17">
        <v>0</v>
      </c>
      <c r="NH53" s="17"/>
      <c r="NI53" s="17"/>
      <c r="NJ53" s="17"/>
      <c r="NK53" s="17">
        <v>0</v>
      </c>
      <c r="NL53" s="17"/>
      <c r="NM53" s="17"/>
      <c r="NN53" s="17"/>
      <c r="NO53" s="17">
        <v>0</v>
      </c>
      <c r="NP53" s="17"/>
      <c r="NQ53" s="17"/>
      <c r="NR53" s="17"/>
      <c r="NS53" s="17">
        <v>0</v>
      </c>
      <c r="NT53" s="17">
        <v>136</v>
      </c>
      <c r="NU53" s="17">
        <v>144.87216000000001</v>
      </c>
      <c r="NV53" s="17">
        <v>213.11998</v>
      </c>
      <c r="NW53" s="17">
        <v>-77.119979999999998</v>
      </c>
      <c r="NX53" s="17">
        <v>81.3</v>
      </c>
      <c r="NY53" s="17">
        <v>72.65361</v>
      </c>
      <c r="NZ53" s="17">
        <v>106.87999000000001</v>
      </c>
      <c r="OA53" s="17">
        <v>-25.579989999999999</v>
      </c>
      <c r="OB53" s="17">
        <v>0</v>
      </c>
      <c r="OC53" s="17"/>
      <c r="OD53" s="17"/>
      <c r="OE53" s="17">
        <v>0</v>
      </c>
      <c r="OF53" s="17">
        <v>91.9</v>
      </c>
      <c r="OG53" s="17">
        <v>58.156660000000002</v>
      </c>
      <c r="OH53" s="17">
        <v>71.16</v>
      </c>
      <c r="OI53" s="17">
        <v>20.74</v>
      </c>
      <c r="OJ53" s="17">
        <v>0</v>
      </c>
      <c r="OK53" s="17"/>
      <c r="OL53" s="17"/>
      <c r="OM53" s="17">
        <v>0</v>
      </c>
      <c r="ON53" s="17">
        <v>10.9</v>
      </c>
      <c r="OO53" s="17">
        <v>7.5</v>
      </c>
      <c r="OP53" s="17">
        <v>3.13</v>
      </c>
      <c r="OQ53" s="17">
        <v>7.77</v>
      </c>
      <c r="OR53" s="17">
        <v>0</v>
      </c>
      <c r="OS53" s="17"/>
      <c r="OT53" s="17"/>
      <c r="OU53" s="17">
        <v>0</v>
      </c>
      <c r="OV53" s="17">
        <v>3.9</v>
      </c>
      <c r="OW53" s="17">
        <v>3.6</v>
      </c>
      <c r="OX53" s="17">
        <v>3.6</v>
      </c>
      <c r="OY53" s="17">
        <v>0.3</v>
      </c>
      <c r="OZ53" s="17"/>
      <c r="PA53" s="17"/>
      <c r="PB53" s="17"/>
      <c r="PC53" s="17">
        <v>0</v>
      </c>
      <c r="PD53" s="17">
        <v>9.9</v>
      </c>
      <c r="PE53" s="17">
        <v>9.9830000000000005</v>
      </c>
      <c r="PF53" s="17"/>
      <c r="PG53" s="17">
        <v>9.9</v>
      </c>
      <c r="PH53" s="17">
        <v>3.6</v>
      </c>
      <c r="PI53" s="17">
        <v>4.7305200000000003</v>
      </c>
      <c r="PJ53" s="17"/>
      <c r="PK53" s="17">
        <v>3.6</v>
      </c>
      <c r="PL53" s="17">
        <v>0</v>
      </c>
      <c r="PM53" s="17"/>
      <c r="PN53" s="17"/>
      <c r="PO53" s="17">
        <v>0</v>
      </c>
      <c r="PP53" s="17">
        <v>0.4</v>
      </c>
      <c r="PQ53" s="17">
        <v>1</v>
      </c>
      <c r="PR53" s="17">
        <v>1</v>
      </c>
      <c r="PS53" s="17">
        <v>-0.6</v>
      </c>
      <c r="PT53" s="17">
        <v>1.2</v>
      </c>
      <c r="PU53" s="17">
        <v>1.91</v>
      </c>
      <c r="PV53" s="17">
        <v>1.91</v>
      </c>
      <c r="PW53" s="17">
        <v>-0.71</v>
      </c>
      <c r="PX53" s="17">
        <v>4.0999999999999996</v>
      </c>
      <c r="PY53" s="17">
        <v>4</v>
      </c>
      <c r="PZ53" s="17">
        <v>4</v>
      </c>
      <c r="QA53" s="17">
        <v>0.1</v>
      </c>
      <c r="QB53" s="17">
        <v>20.100000000000001</v>
      </c>
      <c r="QC53" s="17">
        <v>15.53398</v>
      </c>
      <c r="QD53" s="17">
        <v>15.53398</v>
      </c>
      <c r="QE53" s="17">
        <v>4.56602</v>
      </c>
      <c r="QF53" s="17">
        <v>3.1</v>
      </c>
      <c r="QG53" s="17">
        <v>3.1</v>
      </c>
      <c r="QH53" s="17">
        <v>3.1</v>
      </c>
      <c r="QI53" s="17">
        <v>0</v>
      </c>
      <c r="QJ53" s="17">
        <v>4</v>
      </c>
      <c r="QK53" s="17">
        <v>3.1</v>
      </c>
      <c r="QL53" s="17">
        <v>3.1</v>
      </c>
      <c r="QM53" s="17">
        <v>0.9</v>
      </c>
      <c r="QN53" s="17">
        <v>3.5</v>
      </c>
      <c r="QO53" s="17">
        <v>3.5</v>
      </c>
      <c r="QP53" s="17">
        <v>3.5</v>
      </c>
      <c r="QQ53" s="17">
        <v>0</v>
      </c>
      <c r="QR53" s="17">
        <v>16.7</v>
      </c>
      <c r="QS53" s="17">
        <v>17.475729999999999</v>
      </c>
      <c r="QT53" s="17">
        <v>17.475729999999999</v>
      </c>
      <c r="QU53" s="17">
        <v>-0.77573000000000003</v>
      </c>
      <c r="QV53" s="17">
        <v>0</v>
      </c>
      <c r="QW53" s="17"/>
      <c r="QX53" s="17"/>
      <c r="QY53" s="17">
        <v>0</v>
      </c>
      <c r="QZ53" s="17">
        <v>0</v>
      </c>
      <c r="RA53" s="17"/>
      <c r="RB53" s="17"/>
      <c r="RC53" s="17">
        <v>0</v>
      </c>
      <c r="RD53" s="17">
        <v>21.2</v>
      </c>
      <c r="RE53" s="17">
        <v>20.2</v>
      </c>
      <c r="RF53" s="17">
        <v>18.504000000000001</v>
      </c>
      <c r="RG53" s="17">
        <v>2.6960000000000002</v>
      </c>
      <c r="RH53" s="17">
        <v>63.8</v>
      </c>
      <c r="RI53" s="17">
        <v>58.156660000000002</v>
      </c>
      <c r="RJ53" s="17">
        <v>47.582000000000001</v>
      </c>
      <c r="RK53" s="17">
        <v>16.218</v>
      </c>
      <c r="RL53" s="17">
        <v>2.9</v>
      </c>
      <c r="RM53" s="17">
        <v>3</v>
      </c>
      <c r="RN53" s="17">
        <v>3</v>
      </c>
      <c r="RO53" s="17">
        <v>-0.1</v>
      </c>
      <c r="RP53" s="17">
        <v>2.4</v>
      </c>
      <c r="RQ53" s="17">
        <v>2.4</v>
      </c>
      <c r="RR53" s="17">
        <v>2.4</v>
      </c>
      <c r="RS53" s="17">
        <v>0</v>
      </c>
      <c r="RT53" s="17">
        <v>2.4</v>
      </c>
      <c r="RU53" s="17">
        <v>2.4</v>
      </c>
      <c r="RV53" s="17">
        <v>2.4</v>
      </c>
      <c r="RW53" s="17">
        <v>0</v>
      </c>
      <c r="RX53" s="17">
        <v>2.5</v>
      </c>
      <c r="RY53" s="17">
        <v>2.8</v>
      </c>
      <c r="RZ53" s="17">
        <v>2.8</v>
      </c>
      <c r="SA53" s="17">
        <v>-0.3</v>
      </c>
      <c r="SB53" s="17">
        <v>0</v>
      </c>
      <c r="SC53" s="17"/>
      <c r="SD53" s="17"/>
      <c r="SE53" s="17">
        <v>0</v>
      </c>
      <c r="SF53" s="17">
        <v>1.8</v>
      </c>
      <c r="SG53" s="17">
        <v>2.1</v>
      </c>
      <c r="SH53" s="17">
        <v>2.1</v>
      </c>
      <c r="SI53" s="17">
        <v>-0.3</v>
      </c>
      <c r="SJ53" s="17">
        <v>19.7</v>
      </c>
      <c r="SK53" s="17">
        <v>19.772790000000001</v>
      </c>
      <c r="SL53" s="17">
        <v>19.54204</v>
      </c>
      <c r="SM53" s="17">
        <v>0.15795999999999999</v>
      </c>
      <c r="SN53" s="17">
        <v>1.1000000000000001</v>
      </c>
      <c r="SO53" s="17">
        <v>1.1200000000000001</v>
      </c>
      <c r="SP53" s="17">
        <v>1.1200000000000001</v>
      </c>
      <c r="SQ53" s="17">
        <v>-0.02</v>
      </c>
      <c r="SR53" s="17">
        <v>0</v>
      </c>
      <c r="SS53" s="17">
        <v>0.4</v>
      </c>
      <c r="ST53" s="17">
        <v>0.4</v>
      </c>
      <c r="SU53" s="17">
        <v>-0.4</v>
      </c>
      <c r="SV53" s="17">
        <v>3.5</v>
      </c>
      <c r="SW53" s="17">
        <v>4.7</v>
      </c>
      <c r="SX53" s="17">
        <v>4.7</v>
      </c>
      <c r="SY53" s="17">
        <v>-1.2</v>
      </c>
      <c r="SZ53" s="17">
        <v>2.6</v>
      </c>
      <c r="TA53" s="17">
        <v>2.2999999999999998</v>
      </c>
      <c r="TB53" s="17">
        <v>2.2999999999999998</v>
      </c>
      <c r="TC53" s="17">
        <v>0.3</v>
      </c>
      <c r="TD53" s="17">
        <v>3.6</v>
      </c>
      <c r="TE53" s="17">
        <v>3.5</v>
      </c>
      <c r="TF53" s="17">
        <v>3.5</v>
      </c>
      <c r="TG53" s="17">
        <v>0.1</v>
      </c>
      <c r="TH53" s="17">
        <v>4.8</v>
      </c>
      <c r="TI53" s="17">
        <v>5</v>
      </c>
      <c r="TJ53" s="17">
        <v>5</v>
      </c>
      <c r="TK53" s="17">
        <v>-0.2</v>
      </c>
      <c r="TL53" s="17"/>
      <c r="TM53" s="17"/>
      <c r="TN53" s="17"/>
      <c r="TO53" s="17">
        <v>0</v>
      </c>
      <c r="TP53" s="17">
        <v>12.8</v>
      </c>
      <c r="TQ53" s="17">
        <v>17.393999999999998</v>
      </c>
      <c r="TR53" s="17">
        <v>17.393999999999998</v>
      </c>
      <c r="TS53" s="17">
        <v>-4.5940000000000003</v>
      </c>
      <c r="TT53" s="17">
        <v>49.1</v>
      </c>
      <c r="TU53" s="17">
        <v>43.214530000000003</v>
      </c>
      <c r="TV53" s="17">
        <v>46.680999999999997</v>
      </c>
      <c r="TW53" s="17">
        <v>2.419</v>
      </c>
      <c r="TX53" s="17">
        <v>0</v>
      </c>
      <c r="TY53" s="17"/>
      <c r="TZ53" s="17"/>
      <c r="UA53" s="17">
        <v>0</v>
      </c>
      <c r="UB53" s="17">
        <v>58.7</v>
      </c>
      <c r="UC53" s="17">
        <v>48.590200000000003</v>
      </c>
      <c r="UD53" s="17">
        <v>42.826999999999998</v>
      </c>
      <c r="UE53" s="17">
        <v>15.872999999999999</v>
      </c>
      <c r="UF53" s="17">
        <v>96.9</v>
      </c>
      <c r="UG53" s="17">
        <v>72.955079999999995</v>
      </c>
      <c r="UH53" s="17">
        <v>68.619</v>
      </c>
      <c r="UI53" s="17">
        <v>28.280999999999999</v>
      </c>
      <c r="UJ53" s="17">
        <v>9.1</v>
      </c>
      <c r="UK53" s="17">
        <v>4.5999999999999996</v>
      </c>
      <c r="UL53" s="17">
        <v>4.41</v>
      </c>
      <c r="UM53" s="17">
        <v>4.6900000000000004</v>
      </c>
      <c r="UN53" s="17">
        <v>2.7</v>
      </c>
      <c r="UO53" s="17">
        <v>3.1</v>
      </c>
      <c r="UP53" s="17">
        <v>2.847</v>
      </c>
      <c r="UQ53" s="17">
        <v>-0.14699999999999999</v>
      </c>
      <c r="UR53" s="17">
        <v>6</v>
      </c>
      <c r="US53" s="17">
        <v>8</v>
      </c>
      <c r="UT53" s="17">
        <v>5</v>
      </c>
      <c r="UU53" s="17">
        <v>1</v>
      </c>
      <c r="UV53" s="17">
        <v>2.1</v>
      </c>
      <c r="UW53" s="17">
        <v>2</v>
      </c>
      <c r="UX53" s="17">
        <v>2</v>
      </c>
      <c r="UY53" s="17">
        <v>0.1</v>
      </c>
      <c r="UZ53" s="17">
        <v>7.8</v>
      </c>
      <c r="VA53" s="17">
        <v>8</v>
      </c>
      <c r="VB53" s="17">
        <v>8</v>
      </c>
      <c r="VC53" s="17">
        <v>-0.2</v>
      </c>
      <c r="VD53" s="17">
        <v>4.4000000000000004</v>
      </c>
      <c r="VE53" s="17">
        <v>4</v>
      </c>
      <c r="VF53" s="17">
        <v>4</v>
      </c>
      <c r="VG53" s="17">
        <v>0.4</v>
      </c>
      <c r="VH53" s="17">
        <v>5</v>
      </c>
      <c r="VI53" s="17">
        <v>4</v>
      </c>
      <c r="VJ53" s="17">
        <v>4</v>
      </c>
      <c r="VK53" s="17">
        <v>1</v>
      </c>
      <c r="VL53" s="17">
        <v>5.2</v>
      </c>
      <c r="VM53" s="17">
        <v>5</v>
      </c>
      <c r="VN53" s="17">
        <v>5</v>
      </c>
      <c r="VO53" s="17">
        <v>0.2</v>
      </c>
      <c r="VP53" s="17">
        <v>6.1</v>
      </c>
      <c r="VQ53" s="17">
        <v>4.5</v>
      </c>
      <c r="VR53" s="17">
        <v>2.2090000000000001</v>
      </c>
      <c r="VS53" s="17">
        <v>3.891</v>
      </c>
      <c r="VT53" s="17">
        <v>0</v>
      </c>
      <c r="VU53" s="17"/>
      <c r="VV53" s="17"/>
      <c r="VW53" s="17">
        <v>0</v>
      </c>
      <c r="VX53" s="17">
        <v>0</v>
      </c>
      <c r="VY53" s="17"/>
      <c r="VZ53" s="17"/>
      <c r="WA53" s="17">
        <v>0</v>
      </c>
      <c r="WB53" s="17">
        <v>0</v>
      </c>
      <c r="WC53" s="17"/>
      <c r="WD53" s="17"/>
      <c r="WE53" s="17">
        <v>0</v>
      </c>
      <c r="WF53" s="17">
        <v>0.6</v>
      </c>
      <c r="WG53" s="17">
        <v>0.6</v>
      </c>
      <c r="WH53" s="17">
        <v>0.6</v>
      </c>
      <c r="WI53" s="17">
        <v>0</v>
      </c>
      <c r="WJ53" s="17">
        <v>36.6</v>
      </c>
      <c r="WK53" s="17">
        <v>57.069420000000001</v>
      </c>
      <c r="WL53" s="17">
        <v>54</v>
      </c>
      <c r="WM53" s="17">
        <v>-17.399999999999999</v>
      </c>
      <c r="WN53" s="17">
        <v>32</v>
      </c>
      <c r="WO53" s="17">
        <v>38.807259999999999</v>
      </c>
      <c r="WP53" s="17">
        <v>50</v>
      </c>
      <c r="WQ53" s="17">
        <v>-18</v>
      </c>
      <c r="WR53" s="17">
        <v>0</v>
      </c>
      <c r="WS53" s="17"/>
      <c r="WT53" s="17"/>
      <c r="WU53" s="17">
        <v>0</v>
      </c>
      <c r="WV53" s="17">
        <v>0</v>
      </c>
      <c r="WW53" s="17"/>
      <c r="WX53" s="17"/>
      <c r="WY53" s="17">
        <v>0</v>
      </c>
      <c r="WZ53" s="17">
        <v>7.1</v>
      </c>
      <c r="XA53" s="17">
        <v>7.2</v>
      </c>
      <c r="XB53" s="17">
        <v>7.2</v>
      </c>
      <c r="XC53" s="17">
        <v>-0.1</v>
      </c>
      <c r="XD53" s="17"/>
      <c r="XE53" s="17"/>
      <c r="XF53" s="17"/>
      <c r="XG53" s="17">
        <v>0</v>
      </c>
      <c r="XH53" s="17">
        <v>8.6</v>
      </c>
      <c r="XI53" s="17">
        <v>10.8</v>
      </c>
      <c r="XJ53" s="17">
        <v>10.8</v>
      </c>
      <c r="XK53" s="17">
        <v>-2.2000000000000002</v>
      </c>
      <c r="XL53" s="17">
        <v>29</v>
      </c>
      <c r="XM53" s="17">
        <v>29</v>
      </c>
      <c r="XN53" s="17">
        <v>29</v>
      </c>
      <c r="XO53" s="17">
        <v>0</v>
      </c>
      <c r="XP53" s="17">
        <v>26.9</v>
      </c>
      <c r="XQ53" s="17">
        <v>29</v>
      </c>
      <c r="XR53" s="17">
        <v>29</v>
      </c>
      <c r="XS53" s="17">
        <v>-2.1</v>
      </c>
      <c r="XT53" s="17">
        <v>15.7</v>
      </c>
      <c r="XU53" s="17">
        <v>14</v>
      </c>
      <c r="XV53" s="17">
        <v>14</v>
      </c>
      <c r="XW53" s="17">
        <v>1.7</v>
      </c>
      <c r="XX53" s="17">
        <v>19</v>
      </c>
      <c r="XY53" s="17">
        <v>20.145</v>
      </c>
      <c r="XZ53" s="17">
        <v>20.145</v>
      </c>
      <c r="YA53" s="17">
        <v>-1.145</v>
      </c>
      <c r="YB53" s="17">
        <v>8.1999999999999993</v>
      </c>
      <c r="YC53" s="17">
        <v>7.67</v>
      </c>
      <c r="YD53" s="17">
        <v>7.67</v>
      </c>
      <c r="YE53" s="17">
        <v>0.53</v>
      </c>
      <c r="YF53" s="17">
        <v>11.02</v>
      </c>
      <c r="YG53" s="17">
        <v>11</v>
      </c>
      <c r="YH53" s="17">
        <v>11</v>
      </c>
      <c r="YI53" s="17">
        <v>0.02</v>
      </c>
    </row>
    <row r="54" spans="1:659" ht="24" customHeight="1" x14ac:dyDescent="0.3">
      <c r="A54" s="1"/>
      <c r="B54" s="16" t="s">
        <v>72</v>
      </c>
      <c r="C54" s="16" t="s">
        <v>825</v>
      </c>
      <c r="D54" s="17">
        <v>134.52000000000001</v>
      </c>
      <c r="E54" s="17">
        <v>110.68247</v>
      </c>
      <c r="F54" s="17">
        <v>128.96179000000001</v>
      </c>
      <c r="G54" s="17">
        <v>5.5582099999999999</v>
      </c>
      <c r="H54" s="17">
        <v>629.5</v>
      </c>
      <c r="I54" s="17">
        <v>635.88252999999997</v>
      </c>
      <c r="J54" s="17">
        <v>635.88203999999996</v>
      </c>
      <c r="K54" s="17">
        <v>-6.3820399999999999</v>
      </c>
      <c r="L54" s="17">
        <v>217.2</v>
      </c>
      <c r="M54" s="17">
        <v>206.86389</v>
      </c>
      <c r="N54" s="17">
        <v>206.86373</v>
      </c>
      <c r="O54" s="17">
        <v>10.336270000000001</v>
      </c>
      <c r="P54" s="17"/>
      <c r="Q54" s="17"/>
      <c r="R54" s="17"/>
      <c r="S54" s="17">
        <v>0</v>
      </c>
      <c r="T54" s="17"/>
      <c r="U54" s="17"/>
      <c r="V54" s="17"/>
      <c r="W54" s="17">
        <v>0</v>
      </c>
      <c r="X54" s="17">
        <v>12.9</v>
      </c>
      <c r="Y54" s="17">
        <v>61.228160000000003</v>
      </c>
      <c r="Z54" s="17"/>
      <c r="AA54" s="17">
        <v>12.9</v>
      </c>
      <c r="AB54" s="17">
        <v>72.400000000000006</v>
      </c>
      <c r="AC54" s="17">
        <v>80.119200000000006</v>
      </c>
      <c r="AD54" s="17">
        <v>66.766000000000005</v>
      </c>
      <c r="AE54" s="17">
        <v>5.6340000000000003</v>
      </c>
      <c r="AF54" s="17"/>
      <c r="AG54" s="17"/>
      <c r="AH54" s="17"/>
      <c r="AI54" s="17">
        <v>0</v>
      </c>
      <c r="AJ54" s="17"/>
      <c r="AK54" s="17"/>
      <c r="AL54" s="17">
        <v>84.298910000000006</v>
      </c>
      <c r="AM54" s="17">
        <v>-84.298910000000006</v>
      </c>
      <c r="AN54" s="17">
        <v>190.3</v>
      </c>
      <c r="AO54" s="17">
        <v>196.22801999999999</v>
      </c>
      <c r="AP54" s="17">
        <v>196.22801999999999</v>
      </c>
      <c r="AQ54" s="17">
        <v>-5.9280200000000001</v>
      </c>
      <c r="AR54" s="17">
        <v>209.9</v>
      </c>
      <c r="AS54" s="17">
        <v>196.22801999999999</v>
      </c>
      <c r="AT54" s="17">
        <v>196.22801999999999</v>
      </c>
      <c r="AU54" s="17">
        <v>13.67198</v>
      </c>
      <c r="AV54" s="17">
        <v>214.4</v>
      </c>
      <c r="AW54" s="17">
        <v>196.22801999999999</v>
      </c>
      <c r="AX54" s="17">
        <v>196.22801999999999</v>
      </c>
      <c r="AY54" s="17">
        <v>18.171980000000001</v>
      </c>
      <c r="AZ54" s="17">
        <v>289</v>
      </c>
      <c r="BA54" s="17">
        <v>295.22593999999998</v>
      </c>
      <c r="BB54" s="17">
        <v>295.22593000000001</v>
      </c>
      <c r="BC54" s="17">
        <v>-6.22593</v>
      </c>
      <c r="BD54" s="17">
        <v>216.8</v>
      </c>
      <c r="BE54" s="17">
        <v>207.04164</v>
      </c>
      <c r="BF54" s="17">
        <v>207.04164</v>
      </c>
      <c r="BG54" s="17">
        <v>9.7583599999999997</v>
      </c>
      <c r="BH54" s="17">
        <v>111.1</v>
      </c>
      <c r="BI54" s="17">
        <v>103.8317</v>
      </c>
      <c r="BJ54" s="17">
        <v>103.83168999999999</v>
      </c>
      <c r="BK54" s="17">
        <v>7.2683099999999996</v>
      </c>
      <c r="BL54" s="17">
        <v>553.4</v>
      </c>
      <c r="BM54" s="17">
        <v>565.53980999999999</v>
      </c>
      <c r="BN54" s="17">
        <v>377.92838</v>
      </c>
      <c r="BO54" s="17">
        <v>175.47162</v>
      </c>
      <c r="BP54" s="17">
        <v>0</v>
      </c>
      <c r="BQ54" s="17">
        <v>3.4527100000000002</v>
      </c>
      <c r="BR54" s="17">
        <v>3.4527100000000002</v>
      </c>
      <c r="BS54" s="17">
        <v>-3.4527100000000002</v>
      </c>
      <c r="BT54" s="17"/>
      <c r="BU54" s="17"/>
      <c r="BV54" s="17"/>
      <c r="BW54" s="17">
        <v>0</v>
      </c>
      <c r="BX54" s="17"/>
      <c r="BY54" s="17"/>
      <c r="BZ54" s="17"/>
      <c r="CA54" s="17">
        <v>0</v>
      </c>
      <c r="CB54" s="17"/>
      <c r="CC54" s="17"/>
      <c r="CD54" s="17"/>
      <c r="CE54" s="17">
        <v>0</v>
      </c>
      <c r="CF54" s="17"/>
      <c r="CG54" s="17"/>
      <c r="CH54" s="17"/>
      <c r="CI54" s="17">
        <v>0</v>
      </c>
      <c r="CJ54" s="17">
        <v>114.7</v>
      </c>
      <c r="CK54" s="17">
        <v>116.04233000000001</v>
      </c>
      <c r="CL54" s="17">
        <v>116.04233000000001</v>
      </c>
      <c r="CM54" s="17">
        <v>-1.34233</v>
      </c>
      <c r="CN54" s="17">
        <v>5.3</v>
      </c>
      <c r="CO54" s="17">
        <v>5.1333399999999996</v>
      </c>
      <c r="CP54" s="17">
        <v>5.1333399999999996</v>
      </c>
      <c r="CQ54" s="17">
        <v>0.16666</v>
      </c>
      <c r="CR54" s="17">
        <v>5.6</v>
      </c>
      <c r="CS54" s="17">
        <v>2.8177599999999998</v>
      </c>
      <c r="CT54" s="17">
        <v>2.8177500000000002</v>
      </c>
      <c r="CU54" s="17">
        <v>2.7822499999999999</v>
      </c>
      <c r="CV54" s="17"/>
      <c r="CW54" s="17"/>
      <c r="CX54" s="17"/>
      <c r="CY54" s="17">
        <v>0</v>
      </c>
      <c r="CZ54" s="17">
        <v>6.9</v>
      </c>
      <c r="DA54" s="17">
        <v>6.8787000000000003</v>
      </c>
      <c r="DB54" s="17">
        <v>6.8787000000000003</v>
      </c>
      <c r="DC54" s="17">
        <v>2.1299999999999999E-2</v>
      </c>
      <c r="DD54" s="17">
        <v>14.9</v>
      </c>
      <c r="DE54" s="17">
        <v>14.919420000000001</v>
      </c>
      <c r="DF54" s="17">
        <v>14.919409999999999</v>
      </c>
      <c r="DG54" s="17">
        <v>-1.941E-2</v>
      </c>
      <c r="DH54" s="17">
        <v>97.1</v>
      </c>
      <c r="DI54" s="17">
        <v>112.24839</v>
      </c>
      <c r="DJ54" s="17">
        <v>78.726110000000006</v>
      </c>
      <c r="DK54" s="17">
        <v>18.373889999999999</v>
      </c>
      <c r="DL54" s="17"/>
      <c r="DM54" s="17"/>
      <c r="DN54" s="17"/>
      <c r="DO54" s="17">
        <v>0</v>
      </c>
      <c r="DP54" s="17"/>
      <c r="DQ54" s="17"/>
      <c r="DR54" s="17"/>
      <c r="DS54" s="17">
        <v>0</v>
      </c>
      <c r="DT54" s="17">
        <v>0</v>
      </c>
      <c r="DU54" s="17"/>
      <c r="DV54" s="17"/>
      <c r="DW54" s="17">
        <v>0</v>
      </c>
      <c r="DX54" s="17"/>
      <c r="DY54" s="17"/>
      <c r="DZ54" s="17"/>
      <c r="EA54" s="17">
        <v>0</v>
      </c>
      <c r="EB54" s="17">
        <v>88</v>
      </c>
      <c r="EC54" s="17">
        <v>75.558350000000004</v>
      </c>
      <c r="ED54" s="17">
        <v>83.921549999999996</v>
      </c>
      <c r="EE54" s="17">
        <v>4.0784500000000001</v>
      </c>
      <c r="EF54" s="17">
        <v>162.69999999999999</v>
      </c>
      <c r="EG54" s="17">
        <v>53.53398</v>
      </c>
      <c r="EH54" s="17">
        <v>130.87454</v>
      </c>
      <c r="EI54" s="17">
        <v>31.82546</v>
      </c>
      <c r="EJ54" s="17"/>
      <c r="EK54" s="17"/>
      <c r="EL54" s="17"/>
      <c r="EM54" s="17">
        <v>0</v>
      </c>
      <c r="EN54" s="17"/>
      <c r="EO54" s="17"/>
      <c r="EP54" s="17"/>
      <c r="EQ54" s="17">
        <v>0</v>
      </c>
      <c r="ER54" s="17"/>
      <c r="ES54" s="17"/>
      <c r="ET54" s="17"/>
      <c r="EU54" s="17">
        <v>0</v>
      </c>
      <c r="EV54" s="17">
        <v>6.5</v>
      </c>
      <c r="EW54" s="17">
        <v>6.39</v>
      </c>
      <c r="EX54" s="17">
        <v>6.39</v>
      </c>
      <c r="EY54" s="17">
        <v>0.11</v>
      </c>
      <c r="EZ54" s="17"/>
      <c r="FA54" s="17"/>
      <c r="FB54" s="17"/>
      <c r="FC54" s="17">
        <v>0</v>
      </c>
      <c r="FD54" s="17">
        <v>24.1</v>
      </c>
      <c r="FE54" s="17">
        <v>30.000630000000001</v>
      </c>
      <c r="FF54" s="17">
        <v>30.000620000000001</v>
      </c>
      <c r="FG54" s="17">
        <v>-5.90062</v>
      </c>
      <c r="FH54" s="17">
        <v>68</v>
      </c>
      <c r="FI54" s="17">
        <v>75</v>
      </c>
      <c r="FJ54" s="17">
        <v>134.01853</v>
      </c>
      <c r="FK54" s="17">
        <v>-66.018529999999998</v>
      </c>
      <c r="FL54" s="17"/>
      <c r="FM54" s="17"/>
      <c r="FN54" s="17"/>
      <c r="FO54" s="17">
        <v>0</v>
      </c>
      <c r="FP54" s="17">
        <v>18.2</v>
      </c>
      <c r="FQ54" s="17">
        <v>16.68403</v>
      </c>
      <c r="FR54" s="17">
        <v>16.68403</v>
      </c>
      <c r="FS54" s="17">
        <v>1.51597</v>
      </c>
      <c r="FT54" s="17">
        <v>9.6999999999999993</v>
      </c>
      <c r="FU54" s="17"/>
      <c r="FV54" s="17"/>
      <c r="FW54" s="17">
        <v>9.6999999999999993</v>
      </c>
      <c r="FX54" s="17">
        <v>58.9</v>
      </c>
      <c r="FY54" s="17">
        <v>63.409889999999997</v>
      </c>
      <c r="FZ54" s="17">
        <v>63.409880000000001</v>
      </c>
      <c r="GA54" s="17">
        <v>-4.5098799999999999</v>
      </c>
      <c r="GB54" s="17">
        <v>174.8</v>
      </c>
      <c r="GC54" s="17">
        <v>184.91498000000001</v>
      </c>
      <c r="GD54" s="17">
        <v>184.91498000000001</v>
      </c>
      <c r="GE54" s="17">
        <v>-10.114979999999999</v>
      </c>
      <c r="GF54" s="17">
        <v>175.5</v>
      </c>
      <c r="GG54" s="17">
        <v>184.91498000000001</v>
      </c>
      <c r="GH54" s="17">
        <v>184.91498000000001</v>
      </c>
      <c r="GI54" s="17">
        <v>-9.4149799999999999</v>
      </c>
      <c r="GJ54" s="17">
        <v>187</v>
      </c>
      <c r="GK54" s="17">
        <v>185.47028</v>
      </c>
      <c r="GL54" s="17">
        <v>185.47028</v>
      </c>
      <c r="GM54" s="17">
        <v>1.52972</v>
      </c>
      <c r="GN54" s="17">
        <v>95.3</v>
      </c>
      <c r="GO54" s="17">
        <v>96.887619999999998</v>
      </c>
      <c r="GP54" s="17">
        <v>66.699160000000006</v>
      </c>
      <c r="GQ54" s="17">
        <v>28.600840000000002</v>
      </c>
      <c r="GR54" s="17">
        <v>7.4</v>
      </c>
      <c r="GS54" s="17">
        <v>7.9823300000000001</v>
      </c>
      <c r="GT54" s="17">
        <v>7.9823300000000001</v>
      </c>
      <c r="GU54" s="17">
        <v>-0.58233000000000001</v>
      </c>
      <c r="GV54" s="17">
        <v>9.3000000000000007</v>
      </c>
      <c r="GW54" s="17">
        <v>8.3742199999999993</v>
      </c>
      <c r="GX54" s="17">
        <v>8.3742099999999997</v>
      </c>
      <c r="GY54" s="17">
        <v>0.92579</v>
      </c>
      <c r="GZ54" s="17">
        <v>15.3</v>
      </c>
      <c r="HA54" s="17">
        <v>12</v>
      </c>
      <c r="HB54" s="17">
        <v>10.84867</v>
      </c>
      <c r="HC54" s="17">
        <v>4.4513299999999996</v>
      </c>
      <c r="HD54" s="17"/>
      <c r="HE54" s="17"/>
      <c r="HF54" s="17"/>
      <c r="HG54" s="17">
        <v>0</v>
      </c>
      <c r="HH54" s="17">
        <v>2</v>
      </c>
      <c r="HI54" s="17">
        <v>1.97359</v>
      </c>
      <c r="HJ54" s="17">
        <v>1.97359</v>
      </c>
      <c r="HK54" s="17">
        <v>2.6409999999999999E-2</v>
      </c>
      <c r="HL54" s="17">
        <v>14.9</v>
      </c>
      <c r="HM54" s="17">
        <v>13.164619999999999</v>
      </c>
      <c r="HN54" s="17">
        <v>26.26258</v>
      </c>
      <c r="HO54" s="17">
        <v>-11.362579999999999</v>
      </c>
      <c r="HP54" s="17">
        <v>69.400000000000006</v>
      </c>
      <c r="HQ54" s="17">
        <v>85</v>
      </c>
      <c r="HR54" s="17">
        <v>25.001180000000002</v>
      </c>
      <c r="HS54" s="17">
        <v>44.398820000000001</v>
      </c>
      <c r="HT54" s="17"/>
      <c r="HU54" s="17"/>
      <c r="HV54" s="17"/>
      <c r="HW54" s="17">
        <v>0</v>
      </c>
      <c r="HX54" s="17"/>
      <c r="HY54" s="17"/>
      <c r="HZ54" s="17"/>
      <c r="IA54" s="17">
        <v>0</v>
      </c>
      <c r="IB54" s="17">
        <v>80</v>
      </c>
      <c r="IC54" s="17">
        <v>71.624589999999998</v>
      </c>
      <c r="ID54" s="17">
        <v>54.234290000000001</v>
      </c>
      <c r="IE54" s="17">
        <v>25.765709999999999</v>
      </c>
      <c r="IF54" s="17"/>
      <c r="IG54" s="17"/>
      <c r="IH54" s="17">
        <v>32.323610000000002</v>
      </c>
      <c r="II54" s="17">
        <v>-32.323610000000002</v>
      </c>
      <c r="IJ54" s="17"/>
      <c r="IK54" s="17"/>
      <c r="IL54" s="17"/>
      <c r="IM54" s="17">
        <v>0</v>
      </c>
      <c r="IN54" s="17">
        <v>47.8</v>
      </c>
      <c r="IO54" s="17"/>
      <c r="IP54" s="17"/>
      <c r="IQ54" s="17">
        <v>47.8</v>
      </c>
      <c r="IR54" s="17"/>
      <c r="IS54" s="17"/>
      <c r="IT54" s="17"/>
      <c r="IU54" s="17">
        <v>0</v>
      </c>
      <c r="IV54" s="17"/>
      <c r="IW54" s="17"/>
      <c r="IX54" s="17"/>
      <c r="IY54" s="17">
        <v>0</v>
      </c>
      <c r="IZ54" s="17"/>
      <c r="JA54" s="17"/>
      <c r="JB54" s="17"/>
      <c r="JC54" s="17">
        <v>0</v>
      </c>
      <c r="JD54" s="17">
        <v>79.8</v>
      </c>
      <c r="JE54" s="17">
        <v>84.600899999999996</v>
      </c>
      <c r="JF54" s="17">
        <v>54.80406</v>
      </c>
      <c r="JG54" s="17">
        <v>24.995940000000001</v>
      </c>
      <c r="JH54" s="17">
        <v>180.7</v>
      </c>
      <c r="JI54" s="17">
        <v>185.37370000000001</v>
      </c>
      <c r="JJ54" s="17">
        <v>185.37369000000001</v>
      </c>
      <c r="JK54" s="17">
        <v>-4.6736899999999997</v>
      </c>
      <c r="JL54" s="17">
        <v>178.4</v>
      </c>
      <c r="JM54" s="17">
        <v>185.37370000000001</v>
      </c>
      <c r="JN54" s="17">
        <v>185.37369000000001</v>
      </c>
      <c r="JO54" s="17">
        <v>-6.9736900000000004</v>
      </c>
      <c r="JP54" s="17">
        <v>200</v>
      </c>
      <c r="JQ54" s="17">
        <v>185.37370000000001</v>
      </c>
      <c r="JR54" s="17">
        <v>185.37369000000001</v>
      </c>
      <c r="JS54" s="17">
        <v>14.62631</v>
      </c>
      <c r="JT54" s="17">
        <v>273.7</v>
      </c>
      <c r="JU54" s="17">
        <v>278.89555999999999</v>
      </c>
      <c r="JV54" s="17">
        <v>278.89555999999999</v>
      </c>
      <c r="JW54" s="17">
        <v>-5.1955600000000004</v>
      </c>
      <c r="JX54" s="17">
        <v>78.3</v>
      </c>
      <c r="JY54" s="17">
        <v>58.532780000000002</v>
      </c>
      <c r="JZ54" s="17">
        <v>73.590990000000005</v>
      </c>
      <c r="KA54" s="17">
        <v>4.7090100000000001</v>
      </c>
      <c r="KB54" s="17">
        <v>37.200000000000003</v>
      </c>
      <c r="KC54" s="17">
        <v>29.354279999999999</v>
      </c>
      <c r="KD54" s="17">
        <v>36.905990000000003</v>
      </c>
      <c r="KE54" s="17">
        <v>0.29400999999999999</v>
      </c>
      <c r="KF54" s="17"/>
      <c r="KG54" s="17"/>
      <c r="KH54" s="17"/>
      <c r="KI54" s="17">
        <v>0</v>
      </c>
      <c r="KJ54" s="17"/>
      <c r="KK54" s="17"/>
      <c r="KL54" s="17"/>
      <c r="KM54" s="17">
        <v>0</v>
      </c>
      <c r="KN54" s="17"/>
      <c r="KO54" s="17"/>
      <c r="KP54" s="17"/>
      <c r="KQ54" s="17">
        <v>0</v>
      </c>
      <c r="KR54" s="17"/>
      <c r="KS54" s="17"/>
      <c r="KT54" s="17"/>
      <c r="KU54" s="17">
        <v>0</v>
      </c>
      <c r="KV54" s="17"/>
      <c r="KW54" s="17"/>
      <c r="KX54" s="17"/>
      <c r="KY54" s="17">
        <v>0</v>
      </c>
      <c r="KZ54" s="17"/>
      <c r="LA54" s="17"/>
      <c r="LB54" s="17"/>
      <c r="LC54" s="17">
        <v>0</v>
      </c>
      <c r="LD54" s="17">
        <v>0.8</v>
      </c>
      <c r="LE54" s="17">
        <v>0.37169999999999997</v>
      </c>
      <c r="LF54" s="17">
        <v>0.37169000000000002</v>
      </c>
      <c r="LG54" s="17">
        <v>0.42831000000000002</v>
      </c>
      <c r="LH54" s="17">
        <v>163.9</v>
      </c>
      <c r="LI54" s="17">
        <v>151.6722</v>
      </c>
      <c r="LJ54" s="17">
        <v>154.18378999999999</v>
      </c>
      <c r="LK54" s="17">
        <v>9.7162100000000002</v>
      </c>
      <c r="LL54" s="17">
        <v>75</v>
      </c>
      <c r="LM54" s="17">
        <v>63.836199999999998</v>
      </c>
      <c r="LN54" s="17">
        <v>71.731219999999993</v>
      </c>
      <c r="LO54" s="17">
        <v>3.26878</v>
      </c>
      <c r="LP54" s="17">
        <v>61.1</v>
      </c>
      <c r="LQ54" s="17">
        <v>67.133979999999994</v>
      </c>
      <c r="LR54" s="17">
        <v>67.133979999999994</v>
      </c>
      <c r="LS54" s="17">
        <v>-6.0339799999999997</v>
      </c>
      <c r="LT54" s="17">
        <v>64.8</v>
      </c>
      <c r="LU54" s="17">
        <v>62.974379999999996</v>
      </c>
      <c r="LV54" s="17">
        <v>64.205420000000004</v>
      </c>
      <c r="LW54" s="17">
        <v>0.59458</v>
      </c>
      <c r="LX54" s="17">
        <v>27.6</v>
      </c>
      <c r="LY54" s="17">
        <v>29.951460000000001</v>
      </c>
      <c r="LZ54" s="17">
        <v>29.951450000000001</v>
      </c>
      <c r="MA54" s="17">
        <v>-2.3514499999999998</v>
      </c>
      <c r="MB54" s="17"/>
      <c r="MC54" s="17"/>
      <c r="MD54" s="17"/>
      <c r="ME54" s="17">
        <v>0</v>
      </c>
      <c r="MF54" s="17"/>
      <c r="MG54" s="17"/>
      <c r="MH54" s="17"/>
      <c r="MI54" s="17">
        <v>0</v>
      </c>
      <c r="MJ54" s="17"/>
      <c r="MK54" s="17"/>
      <c r="ML54" s="17"/>
      <c r="MM54" s="17">
        <v>0</v>
      </c>
      <c r="MN54" s="17">
        <v>148.5</v>
      </c>
      <c r="MO54" s="17">
        <v>151.08876000000001</v>
      </c>
      <c r="MP54" s="17">
        <v>159.10795999999999</v>
      </c>
      <c r="MQ54" s="17">
        <v>-10.60796</v>
      </c>
      <c r="MR54" s="17">
        <v>151</v>
      </c>
      <c r="MS54" s="17">
        <v>151.08876000000001</v>
      </c>
      <c r="MT54" s="17">
        <v>159.10795999999999</v>
      </c>
      <c r="MU54" s="17">
        <v>-8.1079600000000003</v>
      </c>
      <c r="MV54" s="17">
        <v>152.1</v>
      </c>
      <c r="MW54" s="17">
        <v>151.54248000000001</v>
      </c>
      <c r="MX54" s="17">
        <v>159.58575999999999</v>
      </c>
      <c r="MY54" s="17">
        <v>-7.48576</v>
      </c>
      <c r="MZ54" s="17"/>
      <c r="NA54" s="17"/>
      <c r="NB54" s="17"/>
      <c r="NC54" s="17">
        <v>0</v>
      </c>
      <c r="ND54" s="17"/>
      <c r="NE54" s="17"/>
      <c r="NF54" s="17"/>
      <c r="NG54" s="17">
        <v>0</v>
      </c>
      <c r="NH54" s="17"/>
      <c r="NI54" s="17"/>
      <c r="NJ54" s="17"/>
      <c r="NK54" s="17">
        <v>0</v>
      </c>
      <c r="NL54" s="17"/>
      <c r="NM54" s="17"/>
      <c r="NN54" s="17"/>
      <c r="NO54" s="17">
        <v>0</v>
      </c>
      <c r="NP54" s="17"/>
      <c r="NQ54" s="17"/>
      <c r="NR54" s="17"/>
      <c r="NS54" s="17">
        <v>0</v>
      </c>
      <c r="NT54" s="17">
        <v>67.400000000000006</v>
      </c>
      <c r="NU54" s="17">
        <v>144.87216000000001</v>
      </c>
      <c r="NV54" s="17">
        <v>213.11997</v>
      </c>
      <c r="NW54" s="17">
        <v>-145.71996999999999</v>
      </c>
      <c r="NX54" s="17">
        <v>0</v>
      </c>
      <c r="NY54" s="17">
        <v>72.65361</v>
      </c>
      <c r="NZ54" s="17">
        <v>106.87999000000001</v>
      </c>
      <c r="OA54" s="17">
        <v>-106.87999000000001</v>
      </c>
      <c r="OB54" s="17">
        <v>0</v>
      </c>
      <c r="OC54" s="17"/>
      <c r="OD54" s="17"/>
      <c r="OE54" s="17">
        <v>0</v>
      </c>
      <c r="OF54" s="17">
        <v>109.9</v>
      </c>
      <c r="OG54" s="17">
        <v>57.011249999999997</v>
      </c>
      <c r="OH54" s="17">
        <v>70.37</v>
      </c>
      <c r="OI54" s="17">
        <v>39.53</v>
      </c>
      <c r="OJ54" s="17">
        <v>0</v>
      </c>
      <c r="OK54" s="17"/>
      <c r="OL54" s="17"/>
      <c r="OM54" s="17">
        <v>0</v>
      </c>
      <c r="ON54" s="17">
        <v>9.1</v>
      </c>
      <c r="OO54" s="17">
        <v>8.1</v>
      </c>
      <c r="OP54" s="17">
        <v>3.54</v>
      </c>
      <c r="OQ54" s="17">
        <v>5.56</v>
      </c>
      <c r="OR54" s="17">
        <v>0</v>
      </c>
      <c r="OS54" s="17"/>
      <c r="OT54" s="17"/>
      <c r="OU54" s="17">
        <v>0</v>
      </c>
      <c r="OV54" s="17">
        <v>3.9</v>
      </c>
      <c r="OW54" s="17">
        <v>3.6</v>
      </c>
      <c r="OX54" s="17">
        <v>3.6</v>
      </c>
      <c r="OY54" s="17">
        <v>0.3</v>
      </c>
      <c r="OZ54" s="17"/>
      <c r="PA54" s="17"/>
      <c r="PB54" s="17"/>
      <c r="PC54" s="17">
        <v>0</v>
      </c>
      <c r="PD54" s="17">
        <v>9.9</v>
      </c>
      <c r="PE54" s="17">
        <v>8.2408699999999993</v>
      </c>
      <c r="PF54" s="17"/>
      <c r="PG54" s="17">
        <v>9.9</v>
      </c>
      <c r="PH54" s="17">
        <v>1.5</v>
      </c>
      <c r="PI54" s="17">
        <v>4.6001799999999999</v>
      </c>
      <c r="PJ54" s="17"/>
      <c r="PK54" s="17">
        <v>1.5</v>
      </c>
      <c r="PL54" s="17">
        <v>0</v>
      </c>
      <c r="PM54" s="17"/>
      <c r="PN54" s="17"/>
      <c r="PO54" s="17">
        <v>0</v>
      </c>
      <c r="PP54" s="17">
        <v>0.4</v>
      </c>
      <c r="PQ54" s="17">
        <v>1</v>
      </c>
      <c r="PR54" s="17">
        <v>1</v>
      </c>
      <c r="PS54" s="17">
        <v>-0.6</v>
      </c>
      <c r="PT54" s="17">
        <v>1.1000000000000001</v>
      </c>
      <c r="PU54" s="17">
        <v>1.91</v>
      </c>
      <c r="PV54" s="17">
        <v>1.91</v>
      </c>
      <c r="PW54" s="17">
        <v>-0.81</v>
      </c>
      <c r="PX54" s="17">
        <v>4.0999999999999996</v>
      </c>
      <c r="PY54" s="17">
        <v>4</v>
      </c>
      <c r="PZ54" s="17">
        <v>4</v>
      </c>
      <c r="QA54" s="17">
        <v>0.1</v>
      </c>
      <c r="QB54" s="17">
        <v>20</v>
      </c>
      <c r="QC54" s="17">
        <v>15.53398</v>
      </c>
      <c r="QD54" s="17">
        <v>15.53398</v>
      </c>
      <c r="QE54" s="17">
        <v>4.4660200000000003</v>
      </c>
      <c r="QF54" s="17">
        <v>3.1</v>
      </c>
      <c r="QG54" s="17">
        <v>3.1</v>
      </c>
      <c r="QH54" s="17">
        <v>3.1</v>
      </c>
      <c r="QI54" s="17">
        <v>0</v>
      </c>
      <c r="QJ54" s="17">
        <v>3.9</v>
      </c>
      <c r="QK54" s="17">
        <v>3.1</v>
      </c>
      <c r="QL54" s="17">
        <v>3.1</v>
      </c>
      <c r="QM54" s="17">
        <v>0.8</v>
      </c>
      <c r="QN54" s="17">
        <v>3.5</v>
      </c>
      <c r="QO54" s="17">
        <v>3.5</v>
      </c>
      <c r="QP54" s="17">
        <v>3.5</v>
      </c>
      <c r="QQ54" s="17">
        <v>0</v>
      </c>
      <c r="QR54" s="17">
        <v>16.7</v>
      </c>
      <c r="QS54" s="17">
        <v>17.475729999999999</v>
      </c>
      <c r="QT54" s="17">
        <v>17.475729999999999</v>
      </c>
      <c r="QU54" s="17">
        <v>-0.77573000000000003</v>
      </c>
      <c r="QV54" s="17">
        <v>0</v>
      </c>
      <c r="QW54" s="17"/>
      <c r="QX54" s="17"/>
      <c r="QY54" s="17">
        <v>0</v>
      </c>
      <c r="QZ54" s="17">
        <v>0</v>
      </c>
      <c r="RA54" s="17"/>
      <c r="RB54" s="17"/>
      <c r="RC54" s="17">
        <v>0</v>
      </c>
      <c r="RD54" s="17">
        <v>26.2</v>
      </c>
      <c r="RE54" s="17">
        <v>20.3</v>
      </c>
      <c r="RF54" s="17">
        <v>18.445</v>
      </c>
      <c r="RG54" s="17">
        <v>7.7549999999999999</v>
      </c>
      <c r="RH54" s="17">
        <v>67</v>
      </c>
      <c r="RI54" s="17">
        <v>57.011249999999997</v>
      </c>
      <c r="RJ54" s="17">
        <v>46.082000000000001</v>
      </c>
      <c r="RK54" s="17">
        <v>20.917999999999999</v>
      </c>
      <c r="RL54" s="17">
        <v>2.9</v>
      </c>
      <c r="RM54" s="17">
        <v>3</v>
      </c>
      <c r="RN54" s="17">
        <v>3</v>
      </c>
      <c r="RO54" s="17">
        <v>-0.1</v>
      </c>
      <c r="RP54" s="17">
        <v>2.4</v>
      </c>
      <c r="RQ54" s="17">
        <v>2.4</v>
      </c>
      <c r="RR54" s="17">
        <v>2.4</v>
      </c>
      <c r="RS54" s="17">
        <v>0</v>
      </c>
      <c r="RT54" s="17">
        <v>2.4</v>
      </c>
      <c r="RU54" s="17">
        <v>2.4</v>
      </c>
      <c r="RV54" s="17">
        <v>2.4</v>
      </c>
      <c r="RW54" s="17">
        <v>0</v>
      </c>
      <c r="RX54" s="17">
        <v>2.5</v>
      </c>
      <c r="RY54" s="17">
        <v>2.8</v>
      </c>
      <c r="RZ54" s="17">
        <v>2.8</v>
      </c>
      <c r="SA54" s="17">
        <v>-0.3</v>
      </c>
      <c r="SB54" s="17">
        <v>0</v>
      </c>
      <c r="SC54" s="17"/>
      <c r="SD54" s="17"/>
      <c r="SE54" s="17">
        <v>0</v>
      </c>
      <c r="SF54" s="17">
        <v>1.8</v>
      </c>
      <c r="SG54" s="17">
        <v>2.1</v>
      </c>
      <c r="SH54" s="17">
        <v>2.1</v>
      </c>
      <c r="SI54" s="17">
        <v>-0.3</v>
      </c>
      <c r="SJ54" s="17">
        <v>19.399999999999999</v>
      </c>
      <c r="SK54" s="17">
        <v>16.567319999999999</v>
      </c>
      <c r="SL54" s="17">
        <v>12.54481</v>
      </c>
      <c r="SM54" s="17">
        <v>6.8551900000000003</v>
      </c>
      <c r="SN54" s="17">
        <v>1.1000000000000001</v>
      </c>
      <c r="SO54" s="17">
        <v>1.1599999999999999</v>
      </c>
      <c r="SP54" s="17">
        <v>1.1599999999999999</v>
      </c>
      <c r="SQ54" s="17">
        <v>-0.06</v>
      </c>
      <c r="SR54" s="17">
        <v>0</v>
      </c>
      <c r="SS54" s="17">
        <v>0.4</v>
      </c>
      <c r="ST54" s="17">
        <v>0.4</v>
      </c>
      <c r="SU54" s="17">
        <v>-0.4</v>
      </c>
      <c r="SV54" s="17">
        <v>3.5</v>
      </c>
      <c r="SW54" s="17">
        <v>4.7</v>
      </c>
      <c r="SX54" s="17">
        <v>4.7</v>
      </c>
      <c r="SY54" s="17">
        <v>-1.2</v>
      </c>
      <c r="SZ54" s="17">
        <v>2.6</v>
      </c>
      <c r="TA54" s="17">
        <v>2.2999999999999998</v>
      </c>
      <c r="TB54" s="17">
        <v>2.2999999999999998</v>
      </c>
      <c r="TC54" s="17">
        <v>0.3</v>
      </c>
      <c r="TD54" s="17">
        <v>3.4</v>
      </c>
      <c r="TE54" s="17">
        <v>3.5</v>
      </c>
      <c r="TF54" s="17">
        <v>3.5</v>
      </c>
      <c r="TG54" s="17">
        <v>-0.1</v>
      </c>
      <c r="TH54" s="17">
        <v>4.5999999999999996</v>
      </c>
      <c r="TI54" s="17">
        <v>5</v>
      </c>
      <c r="TJ54" s="17">
        <v>5</v>
      </c>
      <c r="TK54" s="17">
        <v>-0.4</v>
      </c>
      <c r="TL54" s="17"/>
      <c r="TM54" s="17"/>
      <c r="TN54" s="17"/>
      <c r="TO54" s="17">
        <v>0</v>
      </c>
      <c r="TP54" s="17">
        <v>16.2</v>
      </c>
      <c r="TQ54" s="17">
        <v>18.585000000000001</v>
      </c>
      <c r="TR54" s="17">
        <v>18.585000000000001</v>
      </c>
      <c r="TS54" s="17">
        <v>-2.3849999999999998</v>
      </c>
      <c r="TT54" s="17">
        <v>48.9</v>
      </c>
      <c r="TU54" s="17">
        <v>43.489130000000003</v>
      </c>
      <c r="TV54" s="17">
        <v>43.762</v>
      </c>
      <c r="TW54" s="17">
        <v>5.1379999999999999</v>
      </c>
      <c r="TX54" s="17">
        <v>0</v>
      </c>
      <c r="TY54" s="17"/>
      <c r="TZ54" s="17"/>
      <c r="UA54" s="17">
        <v>0</v>
      </c>
      <c r="UB54" s="17">
        <v>48.9</v>
      </c>
      <c r="UC54" s="17">
        <v>44.623800000000003</v>
      </c>
      <c r="UD54" s="17">
        <v>42.320999999999998</v>
      </c>
      <c r="UE54" s="17">
        <v>6.5789999999999997</v>
      </c>
      <c r="UF54" s="17">
        <v>82.1</v>
      </c>
      <c r="UG54" s="17">
        <v>69.420929999999998</v>
      </c>
      <c r="UH54" s="17">
        <v>67.457999999999998</v>
      </c>
      <c r="UI54" s="17">
        <v>14.641999999999999</v>
      </c>
      <c r="UJ54" s="17">
        <v>7.8</v>
      </c>
      <c r="UK54" s="17">
        <v>4.3</v>
      </c>
      <c r="UL54" s="17">
        <v>4.1500000000000004</v>
      </c>
      <c r="UM54" s="17">
        <v>3.65</v>
      </c>
      <c r="UN54" s="17">
        <v>3.3</v>
      </c>
      <c r="UO54" s="17">
        <v>2.9</v>
      </c>
      <c r="UP54" s="17">
        <v>2.5179999999999998</v>
      </c>
      <c r="UQ54" s="17">
        <v>0.78200000000000003</v>
      </c>
      <c r="UR54" s="17">
        <v>6.1</v>
      </c>
      <c r="US54" s="17">
        <v>8</v>
      </c>
      <c r="UT54" s="17">
        <v>5</v>
      </c>
      <c r="UU54" s="17">
        <v>1.1000000000000001</v>
      </c>
      <c r="UV54" s="17">
        <v>2.1</v>
      </c>
      <c r="UW54" s="17">
        <v>2</v>
      </c>
      <c r="UX54" s="17">
        <v>2</v>
      </c>
      <c r="UY54" s="17">
        <v>0.1</v>
      </c>
      <c r="UZ54" s="17">
        <v>7.8</v>
      </c>
      <c r="VA54" s="17">
        <v>8</v>
      </c>
      <c r="VB54" s="17">
        <v>8</v>
      </c>
      <c r="VC54" s="17">
        <v>-0.2</v>
      </c>
      <c r="VD54" s="17">
        <v>4.2</v>
      </c>
      <c r="VE54" s="17">
        <v>4</v>
      </c>
      <c r="VF54" s="17">
        <v>4</v>
      </c>
      <c r="VG54" s="17">
        <v>0.2</v>
      </c>
      <c r="VH54" s="17">
        <v>5</v>
      </c>
      <c r="VI54" s="17">
        <v>4</v>
      </c>
      <c r="VJ54" s="17">
        <v>4</v>
      </c>
      <c r="VK54" s="17">
        <v>1</v>
      </c>
      <c r="VL54" s="17">
        <v>5.2</v>
      </c>
      <c r="VM54" s="17">
        <v>5</v>
      </c>
      <c r="VN54" s="17">
        <v>5</v>
      </c>
      <c r="VO54" s="17">
        <v>0.2</v>
      </c>
      <c r="VP54" s="17">
        <v>3.5</v>
      </c>
      <c r="VQ54" s="17">
        <v>5.0999999999999996</v>
      </c>
      <c r="VR54" s="17">
        <v>2.6070000000000002</v>
      </c>
      <c r="VS54" s="17">
        <v>0.89300000000000002</v>
      </c>
      <c r="VT54" s="17">
        <v>0</v>
      </c>
      <c r="VU54" s="17"/>
      <c r="VV54" s="17"/>
      <c r="VW54" s="17">
        <v>0</v>
      </c>
      <c r="VX54" s="17">
        <v>0</v>
      </c>
      <c r="VY54" s="17"/>
      <c r="VZ54" s="17"/>
      <c r="WA54" s="17">
        <v>0</v>
      </c>
      <c r="WB54" s="17">
        <v>0</v>
      </c>
      <c r="WC54" s="17"/>
      <c r="WD54" s="17"/>
      <c r="WE54" s="17">
        <v>0</v>
      </c>
      <c r="WF54" s="17">
        <v>0.6</v>
      </c>
      <c r="WG54" s="17">
        <v>0.6</v>
      </c>
      <c r="WH54" s="17">
        <v>0.6</v>
      </c>
      <c r="WI54" s="17">
        <v>0</v>
      </c>
      <c r="WJ54" s="17">
        <v>31.5</v>
      </c>
      <c r="WK54" s="17">
        <v>47.36495</v>
      </c>
      <c r="WL54" s="17">
        <v>48</v>
      </c>
      <c r="WM54" s="17">
        <v>-16.5</v>
      </c>
      <c r="WN54" s="17">
        <v>21.1</v>
      </c>
      <c r="WO54" s="17">
        <v>34.516170000000002</v>
      </c>
      <c r="WP54" s="17">
        <v>45</v>
      </c>
      <c r="WQ54" s="17">
        <v>-23.9</v>
      </c>
      <c r="WR54" s="17">
        <v>0</v>
      </c>
      <c r="WS54" s="17"/>
      <c r="WT54" s="17"/>
      <c r="WU54" s="17">
        <v>0</v>
      </c>
      <c r="WV54" s="17">
        <v>0</v>
      </c>
      <c r="WW54" s="17"/>
      <c r="WX54" s="17"/>
      <c r="WY54" s="17">
        <v>0</v>
      </c>
      <c r="WZ54" s="17">
        <v>7.2</v>
      </c>
      <c r="XA54" s="17">
        <v>7.2</v>
      </c>
      <c r="XB54" s="17">
        <v>7.2</v>
      </c>
      <c r="XC54" s="17">
        <v>0</v>
      </c>
      <c r="XD54" s="17"/>
      <c r="XE54" s="17"/>
      <c r="XF54" s="17"/>
      <c r="XG54" s="17">
        <v>0</v>
      </c>
      <c r="XH54" s="17">
        <v>8.8000000000000007</v>
      </c>
      <c r="XI54" s="17">
        <v>10.8</v>
      </c>
      <c r="XJ54" s="17">
        <v>10.8</v>
      </c>
      <c r="XK54" s="17">
        <v>-2</v>
      </c>
      <c r="XL54" s="17">
        <v>29.1</v>
      </c>
      <c r="XM54" s="17">
        <v>29</v>
      </c>
      <c r="XN54" s="17">
        <v>29</v>
      </c>
      <c r="XO54" s="17">
        <v>0.1</v>
      </c>
      <c r="XP54" s="17">
        <v>27.4</v>
      </c>
      <c r="XQ54" s="17">
        <v>29</v>
      </c>
      <c r="XR54" s="17">
        <v>29</v>
      </c>
      <c r="XS54" s="17">
        <v>-1.6</v>
      </c>
      <c r="XT54" s="17">
        <v>15.8</v>
      </c>
      <c r="XU54" s="17">
        <v>14</v>
      </c>
      <c r="XV54" s="17">
        <v>14</v>
      </c>
      <c r="XW54" s="17">
        <v>1.8</v>
      </c>
      <c r="XX54" s="17">
        <v>19</v>
      </c>
      <c r="XY54" s="17">
        <v>20.145</v>
      </c>
      <c r="XZ54" s="17">
        <v>20.145</v>
      </c>
      <c r="YA54" s="17">
        <v>-1.145</v>
      </c>
      <c r="YB54" s="17">
        <v>8.3000000000000007</v>
      </c>
      <c r="YC54" s="17">
        <v>7.67</v>
      </c>
      <c r="YD54" s="17">
        <v>7.67</v>
      </c>
      <c r="YE54" s="17">
        <v>0.63</v>
      </c>
      <c r="YF54" s="17">
        <v>10</v>
      </c>
      <c r="YG54" s="17">
        <v>11</v>
      </c>
      <c r="YH54" s="17">
        <v>11</v>
      </c>
      <c r="YI54" s="17">
        <v>-1</v>
      </c>
    </row>
    <row r="55" spans="1:659" ht="24" customHeight="1" x14ac:dyDescent="0.3">
      <c r="A55" s="1"/>
      <c r="B55" s="16" t="s">
        <v>72</v>
      </c>
      <c r="C55" s="16" t="s">
        <v>826</v>
      </c>
      <c r="D55" s="17">
        <v>137.88999999999999</v>
      </c>
      <c r="E55" s="17">
        <v>138.59721999999999</v>
      </c>
      <c r="F55" s="17">
        <v>131.29259999999999</v>
      </c>
      <c r="G55" s="17">
        <v>6.5974000000000004</v>
      </c>
      <c r="H55" s="17">
        <v>631.70000000000005</v>
      </c>
      <c r="I55" s="17">
        <v>635.88252999999997</v>
      </c>
      <c r="J55" s="17">
        <v>635.88210000000004</v>
      </c>
      <c r="K55" s="17">
        <v>-4.1821000000000002</v>
      </c>
      <c r="L55" s="17">
        <v>215.7</v>
      </c>
      <c r="M55" s="17">
        <v>206.86389</v>
      </c>
      <c r="N55" s="17">
        <v>206.86375000000001</v>
      </c>
      <c r="O55" s="17">
        <v>8.8362499999999997</v>
      </c>
      <c r="P55" s="17"/>
      <c r="Q55" s="17"/>
      <c r="R55" s="17"/>
      <c r="S55" s="17">
        <v>0</v>
      </c>
      <c r="T55" s="17"/>
      <c r="U55" s="17"/>
      <c r="V55" s="17"/>
      <c r="W55" s="17">
        <v>0</v>
      </c>
      <c r="X55" s="17">
        <v>0</v>
      </c>
      <c r="Y55" s="17">
        <v>61.228160000000003</v>
      </c>
      <c r="Z55" s="17"/>
      <c r="AA55" s="17">
        <v>0</v>
      </c>
      <c r="AB55" s="17">
        <v>75.8</v>
      </c>
      <c r="AC55" s="17">
        <v>80.119200000000006</v>
      </c>
      <c r="AD55" s="17">
        <v>66.766000000000005</v>
      </c>
      <c r="AE55" s="17">
        <v>9.0340000000000007</v>
      </c>
      <c r="AF55" s="17"/>
      <c r="AG55" s="17"/>
      <c r="AH55" s="17"/>
      <c r="AI55" s="17">
        <v>0</v>
      </c>
      <c r="AJ55" s="17"/>
      <c r="AK55" s="17"/>
      <c r="AL55" s="17">
        <v>79.066869999999994</v>
      </c>
      <c r="AM55" s="17">
        <v>-79.066869999999994</v>
      </c>
      <c r="AN55" s="17">
        <v>188.2</v>
      </c>
      <c r="AO55" s="17">
        <v>196.22801999999999</v>
      </c>
      <c r="AP55" s="17">
        <v>196.22801999999999</v>
      </c>
      <c r="AQ55" s="17">
        <v>-8.0280199999999997</v>
      </c>
      <c r="AR55" s="17">
        <v>208.1</v>
      </c>
      <c r="AS55" s="17">
        <v>196.22801999999999</v>
      </c>
      <c r="AT55" s="17">
        <v>196.22801999999999</v>
      </c>
      <c r="AU55" s="17">
        <v>11.871980000000001</v>
      </c>
      <c r="AV55" s="17">
        <v>212.2</v>
      </c>
      <c r="AW55" s="17">
        <v>196.22801999999999</v>
      </c>
      <c r="AX55" s="17">
        <v>196.22801999999999</v>
      </c>
      <c r="AY55" s="17">
        <v>15.97198</v>
      </c>
      <c r="AZ55" s="17">
        <v>287.39999999999998</v>
      </c>
      <c r="BA55" s="17">
        <v>295.22593999999998</v>
      </c>
      <c r="BB55" s="17">
        <v>295.22593000000001</v>
      </c>
      <c r="BC55" s="17">
        <v>-7.8259299999999996</v>
      </c>
      <c r="BD55" s="17">
        <v>215.6</v>
      </c>
      <c r="BE55" s="17">
        <v>207.04164</v>
      </c>
      <c r="BF55" s="17">
        <v>207.04164</v>
      </c>
      <c r="BG55" s="17">
        <v>8.5583600000000004</v>
      </c>
      <c r="BH55" s="17">
        <v>111.5</v>
      </c>
      <c r="BI55" s="17">
        <v>103.8317</v>
      </c>
      <c r="BJ55" s="17">
        <v>103.83168999999999</v>
      </c>
      <c r="BK55" s="17">
        <v>7.66831</v>
      </c>
      <c r="BL55" s="17">
        <v>556.5</v>
      </c>
      <c r="BM55" s="17">
        <v>565.53980999999999</v>
      </c>
      <c r="BN55" s="17">
        <v>449.20220999999998</v>
      </c>
      <c r="BO55" s="17">
        <v>107.29779000000001</v>
      </c>
      <c r="BP55" s="17">
        <v>3</v>
      </c>
      <c r="BQ55" s="17">
        <v>3.4527100000000002</v>
      </c>
      <c r="BR55" s="17">
        <v>3.4527100000000002</v>
      </c>
      <c r="BS55" s="17">
        <v>-0.45271</v>
      </c>
      <c r="BT55" s="17"/>
      <c r="BU55" s="17"/>
      <c r="BV55" s="17"/>
      <c r="BW55" s="17">
        <v>0</v>
      </c>
      <c r="BX55" s="17"/>
      <c r="BY55" s="17"/>
      <c r="BZ55" s="17"/>
      <c r="CA55" s="17">
        <v>0</v>
      </c>
      <c r="CB55" s="17"/>
      <c r="CC55" s="17"/>
      <c r="CD55" s="17"/>
      <c r="CE55" s="17">
        <v>0</v>
      </c>
      <c r="CF55" s="17"/>
      <c r="CG55" s="17"/>
      <c r="CH55" s="17"/>
      <c r="CI55" s="17">
        <v>0</v>
      </c>
      <c r="CJ55" s="17">
        <v>122.6</v>
      </c>
      <c r="CK55" s="17">
        <v>116.04233000000001</v>
      </c>
      <c r="CL55" s="17">
        <v>116.04233000000001</v>
      </c>
      <c r="CM55" s="17">
        <v>6.5576699999999999</v>
      </c>
      <c r="CN55" s="17">
        <v>5.7</v>
      </c>
      <c r="CO55" s="17">
        <v>5.1333399999999996</v>
      </c>
      <c r="CP55" s="17">
        <v>5.1333399999999996</v>
      </c>
      <c r="CQ55" s="17">
        <v>0.56666000000000005</v>
      </c>
      <c r="CR55" s="17">
        <v>4.5999999999999996</v>
      </c>
      <c r="CS55" s="17">
        <v>2.8177599999999998</v>
      </c>
      <c r="CT55" s="17">
        <v>2.8177500000000002</v>
      </c>
      <c r="CU55" s="17">
        <v>1.7822499999999999</v>
      </c>
      <c r="CV55" s="17"/>
      <c r="CW55" s="17"/>
      <c r="CX55" s="17"/>
      <c r="CY55" s="17">
        <v>0</v>
      </c>
      <c r="CZ55" s="17">
        <v>6.9</v>
      </c>
      <c r="DA55" s="17">
        <v>6.8787000000000003</v>
      </c>
      <c r="DB55" s="17">
        <v>6.8787000000000003</v>
      </c>
      <c r="DC55" s="17">
        <v>2.1299999999999999E-2</v>
      </c>
      <c r="DD55" s="17">
        <v>12.6</v>
      </c>
      <c r="DE55" s="17">
        <v>14.919420000000001</v>
      </c>
      <c r="DF55" s="17">
        <v>14.919409999999999</v>
      </c>
      <c r="DG55" s="17">
        <v>-2.31941</v>
      </c>
      <c r="DH55" s="17">
        <v>76</v>
      </c>
      <c r="DI55" s="17">
        <v>142.30582999999999</v>
      </c>
      <c r="DJ55" s="17">
        <v>83.239090000000004</v>
      </c>
      <c r="DK55" s="17">
        <v>-7.23909</v>
      </c>
      <c r="DL55" s="17"/>
      <c r="DM55" s="17"/>
      <c r="DN55" s="17"/>
      <c r="DO55" s="17">
        <v>0</v>
      </c>
      <c r="DP55" s="17"/>
      <c r="DQ55" s="17"/>
      <c r="DR55" s="17"/>
      <c r="DS55" s="17">
        <v>0</v>
      </c>
      <c r="DT55" s="17">
        <v>0</v>
      </c>
      <c r="DU55" s="17"/>
      <c r="DV55" s="17"/>
      <c r="DW55" s="17">
        <v>0</v>
      </c>
      <c r="DX55" s="17"/>
      <c r="DY55" s="17"/>
      <c r="DZ55" s="17"/>
      <c r="EA55" s="17">
        <v>0</v>
      </c>
      <c r="EB55" s="17">
        <v>89.9</v>
      </c>
      <c r="EC55" s="17">
        <v>80.169749999999993</v>
      </c>
      <c r="ED55" s="17">
        <v>82.469949999999997</v>
      </c>
      <c r="EE55" s="17">
        <v>7.4300499999999996</v>
      </c>
      <c r="EF55" s="17">
        <v>166.2</v>
      </c>
      <c r="EG55" s="17">
        <v>72.951459999999997</v>
      </c>
      <c r="EH55" s="17">
        <v>130.88373999999999</v>
      </c>
      <c r="EI55" s="17">
        <v>35.31626</v>
      </c>
      <c r="EJ55" s="17"/>
      <c r="EK55" s="17"/>
      <c r="EL55" s="17"/>
      <c r="EM55" s="17">
        <v>0</v>
      </c>
      <c r="EN55" s="17"/>
      <c r="EO55" s="17"/>
      <c r="EP55" s="17"/>
      <c r="EQ55" s="17">
        <v>0</v>
      </c>
      <c r="ER55" s="17"/>
      <c r="ES55" s="17"/>
      <c r="ET55" s="17"/>
      <c r="EU55" s="17">
        <v>0</v>
      </c>
      <c r="EV55" s="17">
        <v>6.5</v>
      </c>
      <c r="EW55" s="17">
        <v>6.39</v>
      </c>
      <c r="EX55" s="17">
        <v>6.39</v>
      </c>
      <c r="EY55" s="17">
        <v>0.11</v>
      </c>
      <c r="EZ55" s="17"/>
      <c r="FA55" s="17"/>
      <c r="FB55" s="17"/>
      <c r="FC55" s="17">
        <v>0</v>
      </c>
      <c r="FD55" s="17">
        <v>23.9</v>
      </c>
      <c r="FE55" s="17">
        <v>30.000630000000001</v>
      </c>
      <c r="FF55" s="17">
        <v>30.000620000000001</v>
      </c>
      <c r="FG55" s="17">
        <v>-6.1006200000000002</v>
      </c>
      <c r="FH55" s="17">
        <v>52.8</v>
      </c>
      <c r="FI55" s="17">
        <v>53.398060000000001</v>
      </c>
      <c r="FJ55" s="17">
        <v>119.59423</v>
      </c>
      <c r="FK55" s="17">
        <v>-66.794229999999999</v>
      </c>
      <c r="FL55" s="17"/>
      <c r="FM55" s="17"/>
      <c r="FN55" s="17"/>
      <c r="FO55" s="17">
        <v>0</v>
      </c>
      <c r="FP55" s="17">
        <v>18.2</v>
      </c>
      <c r="FQ55" s="17">
        <v>16.68403</v>
      </c>
      <c r="FR55" s="17">
        <v>16.68403</v>
      </c>
      <c r="FS55" s="17">
        <v>1.51597</v>
      </c>
      <c r="FT55" s="17">
        <v>9.6999999999999993</v>
      </c>
      <c r="FU55" s="17"/>
      <c r="FV55" s="17"/>
      <c r="FW55" s="17">
        <v>9.6999999999999993</v>
      </c>
      <c r="FX55" s="17">
        <v>60.3</v>
      </c>
      <c r="FY55" s="17">
        <v>63.409889999999997</v>
      </c>
      <c r="FZ55" s="17">
        <v>63.409880000000001</v>
      </c>
      <c r="GA55" s="17">
        <v>-3.10988</v>
      </c>
      <c r="GB55" s="17">
        <v>181.1</v>
      </c>
      <c r="GC55" s="17">
        <v>184.91498000000001</v>
      </c>
      <c r="GD55" s="17">
        <v>184.91498000000001</v>
      </c>
      <c r="GE55" s="17">
        <v>-3.8149799999999998</v>
      </c>
      <c r="GF55" s="17">
        <v>181.3</v>
      </c>
      <c r="GG55" s="17">
        <v>184.91498000000001</v>
      </c>
      <c r="GH55" s="17">
        <v>184.91498000000001</v>
      </c>
      <c r="GI55" s="17">
        <v>-3.6149800000000001</v>
      </c>
      <c r="GJ55" s="17">
        <v>185.3</v>
      </c>
      <c r="GK55" s="17">
        <v>185.47028</v>
      </c>
      <c r="GL55" s="17">
        <v>185.47028</v>
      </c>
      <c r="GM55" s="17">
        <v>-0.17027999999999999</v>
      </c>
      <c r="GN55" s="17">
        <v>97.3</v>
      </c>
      <c r="GO55" s="17">
        <v>96.887619999999998</v>
      </c>
      <c r="GP55" s="17">
        <v>66.327449999999999</v>
      </c>
      <c r="GQ55" s="17">
        <v>30.972549999999998</v>
      </c>
      <c r="GR55" s="17">
        <v>7.3</v>
      </c>
      <c r="GS55" s="17">
        <v>7.9823300000000001</v>
      </c>
      <c r="GT55" s="17">
        <v>7.9823300000000001</v>
      </c>
      <c r="GU55" s="17">
        <v>-0.68232999999999999</v>
      </c>
      <c r="GV55" s="17">
        <v>9</v>
      </c>
      <c r="GW55" s="17">
        <v>8.3742199999999993</v>
      </c>
      <c r="GX55" s="17">
        <v>8.3742099999999997</v>
      </c>
      <c r="GY55" s="17">
        <v>0.62578999999999996</v>
      </c>
      <c r="GZ55" s="17">
        <v>11.4</v>
      </c>
      <c r="HA55" s="17">
        <v>12</v>
      </c>
      <c r="HB55" s="17">
        <v>32.999850000000002</v>
      </c>
      <c r="HC55" s="17">
        <v>-21.59985</v>
      </c>
      <c r="HD55" s="17"/>
      <c r="HE55" s="17"/>
      <c r="HF55" s="17"/>
      <c r="HG55" s="17">
        <v>0</v>
      </c>
      <c r="HH55" s="17">
        <v>2</v>
      </c>
      <c r="HI55" s="17">
        <v>1.97359</v>
      </c>
      <c r="HJ55" s="17">
        <v>1.97359</v>
      </c>
      <c r="HK55" s="17">
        <v>2.6409999999999999E-2</v>
      </c>
      <c r="HL55" s="17">
        <v>15.8</v>
      </c>
      <c r="HM55" s="17">
        <v>13.164619999999999</v>
      </c>
      <c r="HN55" s="17">
        <v>26.26258</v>
      </c>
      <c r="HO55" s="17">
        <v>-10.462580000000001</v>
      </c>
      <c r="HP55" s="17">
        <v>83.8</v>
      </c>
      <c r="HQ55" s="17">
        <v>85</v>
      </c>
      <c r="HR55" s="17">
        <v>84.999949999999998</v>
      </c>
      <c r="HS55" s="17">
        <v>-1.1999500000000001</v>
      </c>
      <c r="HT55" s="17"/>
      <c r="HU55" s="17"/>
      <c r="HV55" s="17"/>
      <c r="HW55" s="17">
        <v>0</v>
      </c>
      <c r="HX55" s="17"/>
      <c r="HY55" s="17"/>
      <c r="HZ55" s="17"/>
      <c r="IA55" s="17">
        <v>0</v>
      </c>
      <c r="IB55" s="17">
        <v>81.599999999999994</v>
      </c>
      <c r="IC55" s="17"/>
      <c r="ID55" s="17">
        <v>72.306200000000004</v>
      </c>
      <c r="IE55" s="17">
        <v>9.2937999999999992</v>
      </c>
      <c r="IF55" s="17"/>
      <c r="IG55" s="17"/>
      <c r="IH55" s="17">
        <v>32.329450000000001</v>
      </c>
      <c r="II55" s="17">
        <v>-32.329450000000001</v>
      </c>
      <c r="IJ55" s="17"/>
      <c r="IK55" s="17"/>
      <c r="IL55" s="17"/>
      <c r="IM55" s="17">
        <v>0</v>
      </c>
      <c r="IN55" s="17">
        <v>47.2</v>
      </c>
      <c r="IO55" s="17"/>
      <c r="IP55" s="17"/>
      <c r="IQ55" s="17">
        <v>47.2</v>
      </c>
      <c r="IR55" s="17"/>
      <c r="IS55" s="17"/>
      <c r="IT55" s="17"/>
      <c r="IU55" s="17">
        <v>0</v>
      </c>
      <c r="IV55" s="17"/>
      <c r="IW55" s="17"/>
      <c r="IX55" s="17"/>
      <c r="IY55" s="17">
        <v>0</v>
      </c>
      <c r="IZ55" s="17"/>
      <c r="JA55" s="17"/>
      <c r="JB55" s="17"/>
      <c r="JC55" s="17">
        <v>0</v>
      </c>
      <c r="JD55" s="17">
        <v>85.5</v>
      </c>
      <c r="JE55" s="17">
        <v>84.600899999999996</v>
      </c>
      <c r="JF55" s="17">
        <v>54.351790000000001</v>
      </c>
      <c r="JG55" s="17">
        <v>31.148209999999999</v>
      </c>
      <c r="JH55" s="17">
        <v>178.5</v>
      </c>
      <c r="JI55" s="17">
        <v>185.37007</v>
      </c>
      <c r="JJ55" s="17">
        <v>185.37007</v>
      </c>
      <c r="JK55" s="17">
        <v>-6.8700700000000001</v>
      </c>
      <c r="JL55" s="17">
        <v>176.1</v>
      </c>
      <c r="JM55" s="17">
        <v>185.37007</v>
      </c>
      <c r="JN55" s="17">
        <v>185.37007</v>
      </c>
      <c r="JO55" s="17">
        <v>-9.2700700000000005</v>
      </c>
      <c r="JP55" s="17">
        <v>200</v>
      </c>
      <c r="JQ55" s="17">
        <v>185.37007</v>
      </c>
      <c r="JR55" s="17">
        <v>185.37007</v>
      </c>
      <c r="JS55" s="17">
        <v>14.62993</v>
      </c>
      <c r="JT55" s="17">
        <v>274.2</v>
      </c>
      <c r="JU55" s="17">
        <v>278.89010999999999</v>
      </c>
      <c r="JV55" s="17">
        <v>278.89010999999999</v>
      </c>
      <c r="JW55" s="17">
        <v>-4.6901099999999998</v>
      </c>
      <c r="JX55" s="17">
        <v>76.7</v>
      </c>
      <c r="JY55" s="17">
        <v>73.590999999999994</v>
      </c>
      <c r="JZ55" s="17">
        <v>73.590990000000005</v>
      </c>
      <c r="KA55" s="17">
        <v>3.1090100000000001</v>
      </c>
      <c r="KB55" s="17">
        <v>37.200000000000003</v>
      </c>
      <c r="KC55" s="17">
        <v>36.905999999999999</v>
      </c>
      <c r="KD55" s="17">
        <v>36.905990000000003</v>
      </c>
      <c r="KE55" s="17">
        <v>0.29400999999999999</v>
      </c>
      <c r="KF55" s="17"/>
      <c r="KG55" s="17"/>
      <c r="KH55" s="17"/>
      <c r="KI55" s="17">
        <v>0</v>
      </c>
      <c r="KJ55" s="17"/>
      <c r="KK55" s="17"/>
      <c r="KL55" s="17"/>
      <c r="KM55" s="17">
        <v>0</v>
      </c>
      <c r="KN55" s="17"/>
      <c r="KO55" s="17"/>
      <c r="KP55" s="17"/>
      <c r="KQ55" s="17">
        <v>0</v>
      </c>
      <c r="KR55" s="17"/>
      <c r="KS55" s="17"/>
      <c r="KT55" s="17"/>
      <c r="KU55" s="17">
        <v>0</v>
      </c>
      <c r="KV55" s="17"/>
      <c r="KW55" s="17"/>
      <c r="KX55" s="17"/>
      <c r="KY55" s="17">
        <v>0</v>
      </c>
      <c r="KZ55" s="17"/>
      <c r="LA55" s="17"/>
      <c r="LB55" s="17"/>
      <c r="LC55" s="17">
        <v>0</v>
      </c>
      <c r="LD55" s="17">
        <v>0.4</v>
      </c>
      <c r="LE55" s="17">
        <v>0.37169999999999997</v>
      </c>
      <c r="LF55" s="17">
        <v>0.37169000000000002</v>
      </c>
      <c r="LG55" s="17">
        <v>2.8309999999999998E-2</v>
      </c>
      <c r="LH55" s="17">
        <v>142.69999999999999</v>
      </c>
      <c r="LI55" s="17">
        <v>147.69351</v>
      </c>
      <c r="LJ55" s="17">
        <v>115.59569999999999</v>
      </c>
      <c r="LK55" s="17">
        <v>27.104299999999999</v>
      </c>
      <c r="LL55" s="17">
        <v>90.5</v>
      </c>
      <c r="LM55" s="17">
        <v>112.93577999999999</v>
      </c>
      <c r="LN55" s="17">
        <v>92.625780000000006</v>
      </c>
      <c r="LO55" s="17">
        <v>-2.1257799999999998</v>
      </c>
      <c r="LP55" s="17">
        <v>62.7</v>
      </c>
      <c r="LQ55" s="17">
        <v>67.133979999999994</v>
      </c>
      <c r="LR55" s="17">
        <v>67.133979999999994</v>
      </c>
      <c r="LS55" s="17">
        <v>-4.43398</v>
      </c>
      <c r="LT55" s="17">
        <v>66.3</v>
      </c>
      <c r="LU55" s="17">
        <v>78.567999999999998</v>
      </c>
      <c r="LV55" s="17">
        <v>72.1083</v>
      </c>
      <c r="LW55" s="17">
        <v>-5.8083</v>
      </c>
      <c r="LX55" s="17">
        <v>29.8</v>
      </c>
      <c r="LY55" s="17">
        <v>29.951460000000001</v>
      </c>
      <c r="LZ55" s="17">
        <v>29.951450000000001</v>
      </c>
      <c r="MA55" s="17">
        <v>-0.15145</v>
      </c>
      <c r="MB55" s="17"/>
      <c r="MC55" s="17"/>
      <c r="MD55" s="17"/>
      <c r="ME55" s="17">
        <v>0</v>
      </c>
      <c r="MF55" s="17"/>
      <c r="MG55" s="17"/>
      <c r="MH55" s="17"/>
      <c r="MI55" s="17">
        <v>0</v>
      </c>
      <c r="MJ55" s="17"/>
      <c r="MK55" s="17"/>
      <c r="ML55" s="17"/>
      <c r="MM55" s="17">
        <v>0</v>
      </c>
      <c r="MN55" s="17">
        <v>146.30000000000001</v>
      </c>
      <c r="MO55" s="17">
        <v>151.08876000000001</v>
      </c>
      <c r="MP55" s="17">
        <v>159.10799</v>
      </c>
      <c r="MQ55" s="17">
        <v>-12.80799</v>
      </c>
      <c r="MR55" s="17">
        <v>148.9</v>
      </c>
      <c r="MS55" s="17">
        <v>151.08876000000001</v>
      </c>
      <c r="MT55" s="17">
        <v>159.10799</v>
      </c>
      <c r="MU55" s="17">
        <v>-10.207990000000001</v>
      </c>
      <c r="MV55" s="17">
        <v>149.6</v>
      </c>
      <c r="MW55" s="17">
        <v>151.54248000000001</v>
      </c>
      <c r="MX55" s="17">
        <v>159.58579</v>
      </c>
      <c r="MY55" s="17">
        <v>-9.9857899999999997</v>
      </c>
      <c r="MZ55" s="17"/>
      <c r="NA55" s="17"/>
      <c r="NB55" s="17"/>
      <c r="NC55" s="17">
        <v>0</v>
      </c>
      <c r="ND55" s="17"/>
      <c r="NE55" s="17"/>
      <c r="NF55" s="17"/>
      <c r="NG55" s="17">
        <v>0</v>
      </c>
      <c r="NH55" s="17"/>
      <c r="NI55" s="17"/>
      <c r="NJ55" s="17"/>
      <c r="NK55" s="17">
        <v>0</v>
      </c>
      <c r="NL55" s="17"/>
      <c r="NM55" s="17"/>
      <c r="NN55" s="17"/>
      <c r="NO55" s="17">
        <v>0</v>
      </c>
      <c r="NP55" s="17"/>
      <c r="NQ55" s="17"/>
      <c r="NR55" s="17"/>
      <c r="NS55" s="17">
        <v>0</v>
      </c>
      <c r="NT55" s="17">
        <v>0</v>
      </c>
      <c r="NU55" s="17"/>
      <c r="NV55" s="17"/>
      <c r="NW55" s="17">
        <v>0</v>
      </c>
      <c r="NX55" s="17">
        <v>0</v>
      </c>
      <c r="NY55" s="17"/>
      <c r="NZ55" s="17"/>
      <c r="OA55" s="17">
        <v>0</v>
      </c>
      <c r="OB55" s="17">
        <v>0</v>
      </c>
      <c r="OC55" s="17"/>
      <c r="OD55" s="17"/>
      <c r="OE55" s="17">
        <v>0</v>
      </c>
      <c r="OF55" s="17">
        <v>97</v>
      </c>
      <c r="OG55" s="17">
        <v>55.960160000000002</v>
      </c>
      <c r="OH55" s="17">
        <v>69.319999999999993</v>
      </c>
      <c r="OI55" s="17">
        <v>27.68</v>
      </c>
      <c r="OJ55" s="17">
        <v>0</v>
      </c>
      <c r="OK55" s="17"/>
      <c r="OL55" s="17"/>
      <c r="OM55" s="17">
        <v>0</v>
      </c>
      <c r="ON55" s="17">
        <v>7.7</v>
      </c>
      <c r="OO55" s="17">
        <v>8.5</v>
      </c>
      <c r="OP55" s="17">
        <v>4.117</v>
      </c>
      <c r="OQ55" s="17">
        <v>3.5830000000000002</v>
      </c>
      <c r="OR55" s="17">
        <v>0</v>
      </c>
      <c r="OS55" s="17"/>
      <c r="OT55" s="17"/>
      <c r="OU55" s="17">
        <v>0</v>
      </c>
      <c r="OV55" s="17">
        <v>4</v>
      </c>
      <c r="OW55" s="17">
        <v>3.6</v>
      </c>
      <c r="OX55" s="17">
        <v>3.6</v>
      </c>
      <c r="OY55" s="17">
        <v>0.4</v>
      </c>
      <c r="OZ55" s="17"/>
      <c r="PA55" s="17"/>
      <c r="PB55" s="17"/>
      <c r="PC55" s="17">
        <v>0</v>
      </c>
      <c r="PD55" s="17">
        <v>0</v>
      </c>
      <c r="PE55" s="17">
        <v>9.9830000000000005</v>
      </c>
      <c r="PF55" s="17"/>
      <c r="PG55" s="17">
        <v>0</v>
      </c>
      <c r="PH55" s="17">
        <v>1.3</v>
      </c>
      <c r="PI55" s="17">
        <v>4.7305200000000003</v>
      </c>
      <c r="PJ55" s="17"/>
      <c r="PK55" s="17">
        <v>1.3</v>
      </c>
      <c r="PL55" s="17">
        <v>0</v>
      </c>
      <c r="PM55" s="17"/>
      <c r="PN55" s="17"/>
      <c r="PO55" s="17">
        <v>0</v>
      </c>
      <c r="PP55" s="17">
        <v>0.3</v>
      </c>
      <c r="PQ55" s="17">
        <v>1</v>
      </c>
      <c r="PR55" s="17">
        <v>1</v>
      </c>
      <c r="PS55" s="17">
        <v>-0.7</v>
      </c>
      <c r="PT55" s="17">
        <v>1.2</v>
      </c>
      <c r="PU55" s="17">
        <v>1.91</v>
      </c>
      <c r="PV55" s="17">
        <v>1.91</v>
      </c>
      <c r="PW55" s="17">
        <v>-0.71</v>
      </c>
      <c r="PX55" s="17">
        <v>4</v>
      </c>
      <c r="PY55" s="17">
        <v>4</v>
      </c>
      <c r="PZ55" s="17">
        <v>4</v>
      </c>
      <c r="QA55" s="17">
        <v>0</v>
      </c>
      <c r="QB55" s="17">
        <v>19.899999999999999</v>
      </c>
      <c r="QC55" s="17">
        <v>15.53398</v>
      </c>
      <c r="QD55" s="17">
        <v>15.53398</v>
      </c>
      <c r="QE55" s="17">
        <v>4.3660199999999998</v>
      </c>
      <c r="QF55" s="17">
        <v>3.1</v>
      </c>
      <c r="QG55" s="17">
        <v>3.1</v>
      </c>
      <c r="QH55" s="17">
        <v>3.1</v>
      </c>
      <c r="QI55" s="17">
        <v>0</v>
      </c>
      <c r="QJ55" s="17">
        <v>5.2</v>
      </c>
      <c r="QK55" s="17">
        <v>3.1</v>
      </c>
      <c r="QL55" s="17">
        <v>3.1</v>
      </c>
      <c r="QM55" s="17">
        <v>2.1</v>
      </c>
      <c r="QN55" s="17">
        <v>3.5</v>
      </c>
      <c r="QO55" s="17">
        <v>3.5</v>
      </c>
      <c r="QP55" s="17">
        <v>3.5</v>
      </c>
      <c r="QQ55" s="17">
        <v>0</v>
      </c>
      <c r="QR55" s="17">
        <v>16.7</v>
      </c>
      <c r="QS55" s="17">
        <v>17.475729999999999</v>
      </c>
      <c r="QT55" s="17">
        <v>17.475729999999999</v>
      </c>
      <c r="QU55" s="17">
        <v>-0.77573000000000003</v>
      </c>
      <c r="QV55" s="17">
        <v>0</v>
      </c>
      <c r="QW55" s="17"/>
      <c r="QX55" s="17"/>
      <c r="QY55" s="17">
        <v>0</v>
      </c>
      <c r="QZ55" s="17">
        <v>0</v>
      </c>
      <c r="RA55" s="17"/>
      <c r="RB55" s="17"/>
      <c r="RC55" s="17">
        <v>0</v>
      </c>
      <c r="RD55" s="17">
        <v>31.3</v>
      </c>
      <c r="RE55" s="17">
        <v>19.7</v>
      </c>
      <c r="RF55" s="17">
        <v>18.216999999999999</v>
      </c>
      <c r="RG55" s="17">
        <v>13.083</v>
      </c>
      <c r="RH55" s="17">
        <v>72.400000000000006</v>
      </c>
      <c r="RI55" s="17">
        <v>55.960160000000002</v>
      </c>
      <c r="RJ55" s="17">
        <v>44.021000000000001</v>
      </c>
      <c r="RK55" s="17">
        <v>28.379000000000001</v>
      </c>
      <c r="RL55" s="17">
        <v>2.9</v>
      </c>
      <c r="RM55" s="17">
        <v>3</v>
      </c>
      <c r="RN55" s="17">
        <v>3</v>
      </c>
      <c r="RO55" s="17">
        <v>-0.1</v>
      </c>
      <c r="RP55" s="17">
        <v>2.4</v>
      </c>
      <c r="RQ55" s="17">
        <v>2.4</v>
      </c>
      <c r="RR55" s="17">
        <v>2.4</v>
      </c>
      <c r="RS55" s="17">
        <v>0</v>
      </c>
      <c r="RT55" s="17">
        <v>2.4</v>
      </c>
      <c r="RU55" s="17">
        <v>2.4</v>
      </c>
      <c r="RV55" s="17">
        <v>2.4</v>
      </c>
      <c r="RW55" s="17">
        <v>0</v>
      </c>
      <c r="RX55" s="17">
        <v>2.5</v>
      </c>
      <c r="RY55" s="17">
        <v>2.8</v>
      </c>
      <c r="RZ55" s="17">
        <v>2.8</v>
      </c>
      <c r="SA55" s="17">
        <v>-0.3</v>
      </c>
      <c r="SB55" s="17">
        <v>0</v>
      </c>
      <c r="SC55" s="17"/>
      <c r="SD55" s="17"/>
      <c r="SE55" s="17">
        <v>0</v>
      </c>
      <c r="SF55" s="17">
        <v>1.8</v>
      </c>
      <c r="SG55" s="17">
        <v>2.1</v>
      </c>
      <c r="SH55" s="17">
        <v>2.1</v>
      </c>
      <c r="SI55" s="17">
        <v>-0.3</v>
      </c>
      <c r="SJ55" s="17">
        <v>19.399999999999999</v>
      </c>
      <c r="SK55" s="17"/>
      <c r="SL55" s="17">
        <v>16.724979999999999</v>
      </c>
      <c r="SM55" s="17">
        <v>2.67502</v>
      </c>
      <c r="SN55" s="17">
        <v>1.1000000000000001</v>
      </c>
      <c r="SO55" s="17">
        <v>1.08</v>
      </c>
      <c r="SP55" s="17">
        <v>1.08</v>
      </c>
      <c r="SQ55" s="17">
        <v>0.02</v>
      </c>
      <c r="SR55" s="17">
        <v>0</v>
      </c>
      <c r="SS55" s="17">
        <v>0.4</v>
      </c>
      <c r="ST55" s="17">
        <v>0.4</v>
      </c>
      <c r="SU55" s="17">
        <v>-0.4</v>
      </c>
      <c r="SV55" s="17">
        <v>3.6</v>
      </c>
      <c r="SW55" s="17">
        <v>4.7</v>
      </c>
      <c r="SX55" s="17">
        <v>4.7</v>
      </c>
      <c r="SY55" s="17">
        <v>-1.1000000000000001</v>
      </c>
      <c r="SZ55" s="17">
        <v>2.6</v>
      </c>
      <c r="TA55" s="17">
        <v>2.2999999999999998</v>
      </c>
      <c r="TB55" s="17">
        <v>2.2999999999999998</v>
      </c>
      <c r="TC55" s="17">
        <v>0.3</v>
      </c>
      <c r="TD55" s="17">
        <v>3.5</v>
      </c>
      <c r="TE55" s="17">
        <v>3.5</v>
      </c>
      <c r="TF55" s="17">
        <v>3.5</v>
      </c>
      <c r="TG55" s="17">
        <v>0</v>
      </c>
      <c r="TH55" s="17">
        <v>4.5999999999999996</v>
      </c>
      <c r="TI55" s="17">
        <v>5</v>
      </c>
      <c r="TJ55" s="17">
        <v>5</v>
      </c>
      <c r="TK55" s="17">
        <v>-0.4</v>
      </c>
      <c r="TL55" s="17"/>
      <c r="TM55" s="17"/>
      <c r="TN55" s="17"/>
      <c r="TO55" s="17">
        <v>0</v>
      </c>
      <c r="TP55" s="17">
        <v>17.8</v>
      </c>
      <c r="TQ55" s="17">
        <v>19.690999999999999</v>
      </c>
      <c r="TR55" s="17">
        <v>19.690999999999999</v>
      </c>
      <c r="TS55" s="17">
        <v>-1.891</v>
      </c>
      <c r="TT55" s="17">
        <v>31.4</v>
      </c>
      <c r="TU55" s="17">
        <v>43.171030000000002</v>
      </c>
      <c r="TV55" s="17">
        <v>41.14</v>
      </c>
      <c r="TW55" s="17">
        <v>-9.74</v>
      </c>
      <c r="TX55" s="17">
        <v>0</v>
      </c>
      <c r="TY55" s="17"/>
      <c r="TZ55" s="17"/>
      <c r="UA55" s="17">
        <v>0</v>
      </c>
      <c r="UB55" s="17">
        <v>50.7</v>
      </c>
      <c r="UC55" s="17">
        <v>40.486260000000001</v>
      </c>
      <c r="UD55" s="17">
        <v>41.695999999999998</v>
      </c>
      <c r="UE55" s="17">
        <v>9.0039999999999996</v>
      </c>
      <c r="UF55" s="17">
        <v>85.5</v>
      </c>
      <c r="UG55" s="17">
        <v>65.467370000000003</v>
      </c>
      <c r="UH55" s="17">
        <v>66.099000000000004</v>
      </c>
      <c r="UI55" s="17">
        <v>19.401</v>
      </c>
      <c r="UJ55" s="17">
        <v>8.3000000000000007</v>
      </c>
      <c r="UK55" s="17">
        <v>4</v>
      </c>
      <c r="UL55" s="17">
        <v>3.919</v>
      </c>
      <c r="UM55" s="17">
        <v>4.3810000000000002</v>
      </c>
      <c r="UN55" s="17">
        <v>3</v>
      </c>
      <c r="UO55" s="17">
        <v>2.7</v>
      </c>
      <c r="UP55" s="17">
        <v>2.2490000000000001</v>
      </c>
      <c r="UQ55" s="17">
        <v>0.751</v>
      </c>
      <c r="UR55" s="17">
        <v>6.1</v>
      </c>
      <c r="US55" s="17">
        <v>8</v>
      </c>
      <c r="UT55" s="17">
        <v>5</v>
      </c>
      <c r="UU55" s="17">
        <v>1.1000000000000001</v>
      </c>
      <c r="UV55" s="17">
        <v>2.1</v>
      </c>
      <c r="UW55" s="17">
        <v>2</v>
      </c>
      <c r="UX55" s="17">
        <v>2</v>
      </c>
      <c r="UY55" s="17">
        <v>0.1</v>
      </c>
      <c r="UZ55" s="17">
        <v>7.8</v>
      </c>
      <c r="VA55" s="17">
        <v>8</v>
      </c>
      <c r="VB55" s="17">
        <v>8</v>
      </c>
      <c r="VC55" s="17">
        <v>-0.2</v>
      </c>
      <c r="VD55" s="17">
        <v>4.2</v>
      </c>
      <c r="VE55" s="17">
        <v>4</v>
      </c>
      <c r="VF55" s="17">
        <v>4</v>
      </c>
      <c r="VG55" s="17">
        <v>0.2</v>
      </c>
      <c r="VH55" s="17">
        <v>4.5999999999999996</v>
      </c>
      <c r="VI55" s="17">
        <v>4</v>
      </c>
      <c r="VJ55" s="17">
        <v>4</v>
      </c>
      <c r="VK55" s="17">
        <v>0.6</v>
      </c>
      <c r="VL55" s="17">
        <v>4.8</v>
      </c>
      <c r="VM55" s="17">
        <v>5</v>
      </c>
      <c r="VN55" s="17">
        <v>5</v>
      </c>
      <c r="VO55" s="17">
        <v>-0.2</v>
      </c>
      <c r="VP55" s="17">
        <v>2.7</v>
      </c>
      <c r="VQ55" s="17">
        <v>5.5</v>
      </c>
      <c r="VR55" s="17">
        <v>3.0329999999999999</v>
      </c>
      <c r="VS55" s="17">
        <v>-0.33300000000000002</v>
      </c>
      <c r="VT55" s="17">
        <v>0</v>
      </c>
      <c r="VU55" s="17"/>
      <c r="VV55" s="17"/>
      <c r="VW55" s="17">
        <v>0</v>
      </c>
      <c r="VX55" s="17">
        <v>0</v>
      </c>
      <c r="VY55" s="17"/>
      <c r="VZ55" s="17"/>
      <c r="WA55" s="17">
        <v>0</v>
      </c>
      <c r="WB55" s="17">
        <v>0</v>
      </c>
      <c r="WC55" s="17"/>
      <c r="WD55" s="17"/>
      <c r="WE55" s="17">
        <v>0</v>
      </c>
      <c r="WF55" s="17">
        <v>0.6</v>
      </c>
      <c r="WG55" s="17">
        <v>0.6</v>
      </c>
      <c r="WH55" s="17">
        <v>0.6</v>
      </c>
      <c r="WI55" s="17">
        <v>0</v>
      </c>
      <c r="WJ55" s="17">
        <v>11.9</v>
      </c>
      <c r="WK55" s="17">
        <v>34.572470000000003</v>
      </c>
      <c r="WL55" s="17">
        <v>42</v>
      </c>
      <c r="WM55" s="17">
        <v>-30.1</v>
      </c>
      <c r="WN55" s="17">
        <v>5.6</v>
      </c>
      <c r="WO55" s="17">
        <v>28.17557</v>
      </c>
      <c r="WP55" s="17">
        <v>41</v>
      </c>
      <c r="WQ55" s="17">
        <v>-35.4</v>
      </c>
      <c r="WR55" s="17">
        <v>0</v>
      </c>
      <c r="WS55" s="17"/>
      <c r="WT55" s="17"/>
      <c r="WU55" s="17">
        <v>0</v>
      </c>
      <c r="WV55" s="17">
        <v>0</v>
      </c>
      <c r="WW55" s="17"/>
      <c r="WX55" s="17"/>
      <c r="WY55" s="17">
        <v>0</v>
      </c>
      <c r="WZ55" s="17">
        <v>7.1</v>
      </c>
      <c r="XA55" s="17">
        <v>7.2</v>
      </c>
      <c r="XB55" s="17">
        <v>7.2</v>
      </c>
      <c r="XC55" s="17">
        <v>-0.1</v>
      </c>
      <c r="XD55" s="17"/>
      <c r="XE55" s="17"/>
      <c r="XF55" s="17"/>
      <c r="XG55" s="17">
        <v>0</v>
      </c>
      <c r="XH55" s="17">
        <v>8.1999999999999993</v>
      </c>
      <c r="XI55" s="17">
        <v>10.8</v>
      </c>
      <c r="XJ55" s="17">
        <v>10.8</v>
      </c>
      <c r="XK55" s="17">
        <v>-2.6</v>
      </c>
      <c r="XL55" s="17">
        <v>29.3</v>
      </c>
      <c r="XM55" s="17">
        <v>29</v>
      </c>
      <c r="XN55" s="17">
        <v>29</v>
      </c>
      <c r="XO55" s="17">
        <v>0.3</v>
      </c>
      <c r="XP55" s="17">
        <v>26.9</v>
      </c>
      <c r="XQ55" s="17">
        <v>29</v>
      </c>
      <c r="XR55" s="17">
        <v>29</v>
      </c>
      <c r="XS55" s="17">
        <v>-2.1</v>
      </c>
      <c r="XT55" s="17">
        <v>15.6</v>
      </c>
      <c r="XU55" s="17">
        <v>14</v>
      </c>
      <c r="XV55" s="17">
        <v>14</v>
      </c>
      <c r="XW55" s="17">
        <v>1.6</v>
      </c>
      <c r="XX55" s="17">
        <v>19</v>
      </c>
      <c r="XY55" s="17">
        <v>20.145</v>
      </c>
      <c r="XZ55" s="17">
        <v>20.145</v>
      </c>
      <c r="YA55" s="17">
        <v>-1.145</v>
      </c>
      <c r="YB55" s="17">
        <v>8.5</v>
      </c>
      <c r="YC55" s="17">
        <v>7.67</v>
      </c>
      <c r="YD55" s="17">
        <v>7.67</v>
      </c>
      <c r="YE55" s="17">
        <v>0.83</v>
      </c>
      <c r="YF55" s="17">
        <v>9.94</v>
      </c>
      <c r="YG55" s="17">
        <v>11</v>
      </c>
      <c r="YH55" s="17">
        <v>11</v>
      </c>
      <c r="YI55" s="17">
        <v>-1.06</v>
      </c>
    </row>
    <row r="56" spans="1:659" ht="24" customHeight="1" x14ac:dyDescent="0.3">
      <c r="A56" s="1"/>
      <c r="B56" s="18" t="s">
        <v>827</v>
      </c>
      <c r="C56" s="18" t="s">
        <v>73</v>
      </c>
      <c r="D56" s="19">
        <v>138.91999999999999</v>
      </c>
      <c r="E56" s="19">
        <v>97.60181</v>
      </c>
      <c r="F56" s="19">
        <v>126.73331</v>
      </c>
      <c r="G56" s="19">
        <v>12.18669</v>
      </c>
      <c r="H56" s="19">
        <v>631.70000000000005</v>
      </c>
      <c r="I56" s="19">
        <v>635.88252999999997</v>
      </c>
      <c r="J56" s="19">
        <v>635.88202000000001</v>
      </c>
      <c r="K56" s="19">
        <v>-4.1820199999999996</v>
      </c>
      <c r="L56" s="19">
        <v>215.6</v>
      </c>
      <c r="M56" s="19">
        <v>206.86389</v>
      </c>
      <c r="N56" s="19">
        <v>206.86372</v>
      </c>
      <c r="O56" s="19">
        <v>8.7362800000000007</v>
      </c>
      <c r="P56" s="19"/>
      <c r="Q56" s="19"/>
      <c r="R56" s="19"/>
      <c r="S56" s="19">
        <v>0</v>
      </c>
      <c r="T56" s="19"/>
      <c r="U56" s="19"/>
      <c r="V56" s="19"/>
      <c r="W56" s="19">
        <v>0</v>
      </c>
      <c r="X56" s="19">
        <v>0</v>
      </c>
      <c r="Y56" s="19">
        <v>61.228160000000003</v>
      </c>
      <c r="Z56" s="19"/>
      <c r="AA56" s="19">
        <v>0</v>
      </c>
      <c r="AB56" s="19">
        <v>77.900000000000006</v>
      </c>
      <c r="AC56" s="19">
        <v>80.119200000000006</v>
      </c>
      <c r="AD56" s="19">
        <v>66.766000000000005</v>
      </c>
      <c r="AE56" s="19">
        <v>11.134</v>
      </c>
      <c r="AF56" s="19"/>
      <c r="AG56" s="19"/>
      <c r="AH56" s="19"/>
      <c r="AI56" s="19">
        <v>0</v>
      </c>
      <c r="AJ56" s="19"/>
      <c r="AK56" s="19"/>
      <c r="AL56" s="19">
        <v>72.709000000000003</v>
      </c>
      <c r="AM56" s="19">
        <v>-72.709000000000003</v>
      </c>
      <c r="AN56" s="19">
        <v>188.4</v>
      </c>
      <c r="AO56" s="19">
        <v>196.22801999999999</v>
      </c>
      <c r="AP56" s="19">
        <v>196.22801999999999</v>
      </c>
      <c r="AQ56" s="19">
        <v>-7.8280200000000004</v>
      </c>
      <c r="AR56" s="19">
        <v>208.3</v>
      </c>
      <c r="AS56" s="19">
        <v>196.22801999999999</v>
      </c>
      <c r="AT56" s="19">
        <v>196.22801999999999</v>
      </c>
      <c r="AU56" s="19">
        <v>12.07198</v>
      </c>
      <c r="AV56" s="19">
        <v>211.3</v>
      </c>
      <c r="AW56" s="19">
        <v>196.22801999999999</v>
      </c>
      <c r="AX56" s="19">
        <v>196.22801999999999</v>
      </c>
      <c r="AY56" s="19">
        <v>15.07198</v>
      </c>
      <c r="AZ56" s="19">
        <v>288.3</v>
      </c>
      <c r="BA56" s="19">
        <v>295.22593999999998</v>
      </c>
      <c r="BB56" s="19">
        <v>295.22593000000001</v>
      </c>
      <c r="BC56" s="19">
        <v>-6.9259300000000001</v>
      </c>
      <c r="BD56" s="19">
        <v>217</v>
      </c>
      <c r="BE56" s="19">
        <v>207.04164</v>
      </c>
      <c r="BF56" s="19">
        <v>207.04164</v>
      </c>
      <c r="BG56" s="19">
        <v>9.9583600000000008</v>
      </c>
      <c r="BH56" s="19">
        <v>111.1</v>
      </c>
      <c r="BI56" s="19">
        <v>103.8317</v>
      </c>
      <c r="BJ56" s="19">
        <v>103.83168999999999</v>
      </c>
      <c r="BK56" s="19">
        <v>7.2683099999999996</v>
      </c>
      <c r="BL56" s="19">
        <v>478.1</v>
      </c>
      <c r="BM56" s="19">
        <v>565.53980999999999</v>
      </c>
      <c r="BN56" s="19">
        <v>381.01107000000002</v>
      </c>
      <c r="BO56" s="19">
        <v>97.088930000000005</v>
      </c>
      <c r="BP56" s="19">
        <v>3</v>
      </c>
      <c r="BQ56" s="19">
        <v>3.4527100000000002</v>
      </c>
      <c r="BR56" s="19">
        <v>3.4527100000000002</v>
      </c>
      <c r="BS56" s="19">
        <v>-0.45271</v>
      </c>
      <c r="BT56" s="19"/>
      <c r="BU56" s="19"/>
      <c r="BV56" s="19"/>
      <c r="BW56" s="19">
        <v>0</v>
      </c>
      <c r="BX56" s="19"/>
      <c r="BY56" s="19"/>
      <c r="BZ56" s="19"/>
      <c r="CA56" s="19">
        <v>0</v>
      </c>
      <c r="CB56" s="19"/>
      <c r="CC56" s="19"/>
      <c r="CD56" s="19"/>
      <c r="CE56" s="19">
        <v>0</v>
      </c>
      <c r="CF56" s="19"/>
      <c r="CG56" s="19"/>
      <c r="CH56" s="19"/>
      <c r="CI56" s="19">
        <v>0</v>
      </c>
      <c r="CJ56" s="19">
        <v>119.3</v>
      </c>
      <c r="CK56" s="19">
        <v>116.04233000000001</v>
      </c>
      <c r="CL56" s="19">
        <v>116.04233000000001</v>
      </c>
      <c r="CM56" s="19">
        <v>3.2576700000000001</v>
      </c>
      <c r="CN56" s="19">
        <v>5.9</v>
      </c>
      <c r="CO56" s="19">
        <v>5.1333399999999996</v>
      </c>
      <c r="CP56" s="19">
        <v>5.1333399999999996</v>
      </c>
      <c r="CQ56" s="19">
        <v>0.76666000000000001</v>
      </c>
      <c r="CR56" s="19">
        <v>4.9000000000000004</v>
      </c>
      <c r="CS56" s="19">
        <v>2.8177599999999998</v>
      </c>
      <c r="CT56" s="19">
        <v>2.8177500000000002</v>
      </c>
      <c r="CU56" s="19">
        <v>2.0822500000000002</v>
      </c>
      <c r="CV56" s="19"/>
      <c r="CW56" s="19"/>
      <c r="CX56" s="19"/>
      <c r="CY56" s="19">
        <v>0</v>
      </c>
      <c r="CZ56" s="19">
        <v>6.9</v>
      </c>
      <c r="DA56" s="19">
        <v>6.8787000000000003</v>
      </c>
      <c r="DB56" s="19">
        <v>6.8787000000000003</v>
      </c>
      <c r="DC56" s="19">
        <v>2.1299999999999999E-2</v>
      </c>
      <c r="DD56" s="19">
        <v>10.7</v>
      </c>
      <c r="DE56" s="19">
        <v>14.919420000000001</v>
      </c>
      <c r="DF56" s="19">
        <v>14.919409999999999</v>
      </c>
      <c r="DG56" s="19">
        <v>-4.2194099999999999</v>
      </c>
      <c r="DH56" s="19">
        <v>77.5</v>
      </c>
      <c r="DI56" s="19">
        <v>126.45898</v>
      </c>
      <c r="DJ56" s="19">
        <v>72.377560000000003</v>
      </c>
      <c r="DK56" s="19">
        <v>5.1224400000000001</v>
      </c>
      <c r="DL56" s="19"/>
      <c r="DM56" s="19"/>
      <c r="DN56" s="19"/>
      <c r="DO56" s="19">
        <v>0</v>
      </c>
      <c r="DP56" s="19"/>
      <c r="DQ56" s="19"/>
      <c r="DR56" s="19"/>
      <c r="DS56" s="19">
        <v>0</v>
      </c>
      <c r="DT56" s="19">
        <v>0</v>
      </c>
      <c r="DU56" s="19"/>
      <c r="DV56" s="19"/>
      <c r="DW56" s="19">
        <v>0</v>
      </c>
      <c r="DX56" s="19"/>
      <c r="DY56" s="19"/>
      <c r="DZ56" s="19"/>
      <c r="EA56" s="19">
        <v>0</v>
      </c>
      <c r="EB56" s="19">
        <v>90</v>
      </c>
      <c r="EC56" s="19">
        <v>68.736199999999997</v>
      </c>
      <c r="ED56" s="19">
        <v>79.647779999999997</v>
      </c>
      <c r="EE56" s="19">
        <v>10.352220000000001</v>
      </c>
      <c r="EF56" s="19">
        <v>140.80000000000001</v>
      </c>
      <c r="EG56" s="19">
        <v>53.53398</v>
      </c>
      <c r="EH56" s="19">
        <v>130.87979000000001</v>
      </c>
      <c r="EI56" s="19">
        <v>9.9202100000000009</v>
      </c>
      <c r="EJ56" s="19"/>
      <c r="EK56" s="19"/>
      <c r="EL56" s="19"/>
      <c r="EM56" s="19">
        <v>0</v>
      </c>
      <c r="EN56" s="19"/>
      <c r="EO56" s="19"/>
      <c r="EP56" s="19"/>
      <c r="EQ56" s="19">
        <v>0</v>
      </c>
      <c r="ER56" s="19"/>
      <c r="ES56" s="19"/>
      <c r="ET56" s="19"/>
      <c r="EU56" s="19">
        <v>0</v>
      </c>
      <c r="EV56" s="19">
        <v>6.5</v>
      </c>
      <c r="EW56" s="19">
        <v>6.39</v>
      </c>
      <c r="EX56" s="19">
        <v>6.39</v>
      </c>
      <c r="EY56" s="19">
        <v>0.11</v>
      </c>
      <c r="EZ56" s="19"/>
      <c r="FA56" s="19"/>
      <c r="FB56" s="19"/>
      <c r="FC56" s="19">
        <v>0</v>
      </c>
      <c r="FD56" s="19">
        <v>23.4</v>
      </c>
      <c r="FE56" s="19">
        <v>30.000630000000001</v>
      </c>
      <c r="FF56" s="19">
        <v>30.000620000000001</v>
      </c>
      <c r="FG56" s="19">
        <v>-6.6006200000000002</v>
      </c>
      <c r="FH56" s="19">
        <v>59</v>
      </c>
      <c r="FI56" s="19">
        <v>67.010310000000004</v>
      </c>
      <c r="FJ56" s="19">
        <v>134.01911999999999</v>
      </c>
      <c r="FK56" s="19">
        <v>-75.019120000000001</v>
      </c>
      <c r="FL56" s="19"/>
      <c r="FM56" s="19"/>
      <c r="FN56" s="19"/>
      <c r="FO56" s="19">
        <v>0</v>
      </c>
      <c r="FP56" s="19">
        <v>17.8</v>
      </c>
      <c r="FQ56" s="19">
        <v>16.68403</v>
      </c>
      <c r="FR56" s="19">
        <v>16.68403</v>
      </c>
      <c r="FS56" s="19">
        <v>1.1159699999999999</v>
      </c>
      <c r="FT56" s="19">
        <v>9.6999999999999993</v>
      </c>
      <c r="FU56" s="19"/>
      <c r="FV56" s="19"/>
      <c r="FW56" s="19">
        <v>9.6999999999999993</v>
      </c>
      <c r="FX56" s="19">
        <v>61.8</v>
      </c>
      <c r="FY56" s="19">
        <v>63.409889999999997</v>
      </c>
      <c r="FZ56" s="19">
        <v>63.409880000000001</v>
      </c>
      <c r="GA56" s="19">
        <v>-1.60988</v>
      </c>
      <c r="GB56" s="19">
        <v>181.4</v>
      </c>
      <c r="GC56" s="19">
        <v>184.91498000000001</v>
      </c>
      <c r="GD56" s="19">
        <v>184.91498000000001</v>
      </c>
      <c r="GE56" s="19">
        <v>-3.51498</v>
      </c>
      <c r="GF56" s="19">
        <v>181.9</v>
      </c>
      <c r="GG56" s="19">
        <v>184.91498000000001</v>
      </c>
      <c r="GH56" s="19">
        <v>184.91498000000001</v>
      </c>
      <c r="GI56" s="19">
        <v>-3.01498</v>
      </c>
      <c r="GJ56" s="19">
        <v>185.2</v>
      </c>
      <c r="GK56" s="19">
        <v>185.47028</v>
      </c>
      <c r="GL56" s="19">
        <v>185.47028</v>
      </c>
      <c r="GM56" s="19">
        <v>-0.27028000000000002</v>
      </c>
      <c r="GN56" s="19">
        <v>63.3</v>
      </c>
      <c r="GO56" s="19">
        <v>96.887619999999998</v>
      </c>
      <c r="GP56" s="19">
        <v>62.597490000000001</v>
      </c>
      <c r="GQ56" s="19">
        <v>0.70250999999999997</v>
      </c>
      <c r="GR56" s="19">
        <v>7.3</v>
      </c>
      <c r="GS56" s="19">
        <v>7.9823300000000001</v>
      </c>
      <c r="GT56" s="19">
        <v>7.9823300000000001</v>
      </c>
      <c r="GU56" s="19">
        <v>-0.68232999999999999</v>
      </c>
      <c r="GV56" s="19">
        <v>9</v>
      </c>
      <c r="GW56" s="19">
        <v>8.3742199999999993</v>
      </c>
      <c r="GX56" s="19">
        <v>8.3742099999999997</v>
      </c>
      <c r="GY56" s="19">
        <v>0.62578999999999996</v>
      </c>
      <c r="GZ56" s="19">
        <v>11.5</v>
      </c>
      <c r="HA56" s="19">
        <v>12</v>
      </c>
      <c r="HB56" s="19">
        <v>10.84867</v>
      </c>
      <c r="HC56" s="19">
        <v>0.65132999999999996</v>
      </c>
      <c r="HD56" s="19"/>
      <c r="HE56" s="19"/>
      <c r="HF56" s="19"/>
      <c r="HG56" s="19">
        <v>0</v>
      </c>
      <c r="HH56" s="19">
        <v>2</v>
      </c>
      <c r="HI56" s="19">
        <v>1.97359</v>
      </c>
      <c r="HJ56" s="19">
        <v>1.97359</v>
      </c>
      <c r="HK56" s="19">
        <v>2.6409999999999999E-2</v>
      </c>
      <c r="HL56" s="19">
        <v>15.8</v>
      </c>
      <c r="HM56" s="19">
        <v>13.164619999999999</v>
      </c>
      <c r="HN56" s="19">
        <v>26.26258</v>
      </c>
      <c r="HO56" s="19">
        <v>-10.462580000000001</v>
      </c>
      <c r="HP56" s="19">
        <v>61.5</v>
      </c>
      <c r="HQ56" s="19">
        <v>85</v>
      </c>
      <c r="HR56" s="19">
        <v>25.000520000000002</v>
      </c>
      <c r="HS56" s="19">
        <v>36.499479999999998</v>
      </c>
      <c r="HT56" s="19"/>
      <c r="HU56" s="19"/>
      <c r="HV56" s="19"/>
      <c r="HW56" s="19">
        <v>0</v>
      </c>
      <c r="HX56" s="19"/>
      <c r="HY56" s="19"/>
      <c r="HZ56" s="19"/>
      <c r="IA56" s="19">
        <v>0</v>
      </c>
      <c r="IB56" s="19">
        <v>77.099999999999994</v>
      </c>
      <c r="IC56" s="19"/>
      <c r="ID56" s="19">
        <v>52.155949999999997</v>
      </c>
      <c r="IE56" s="19">
        <v>24.944050000000001</v>
      </c>
      <c r="IF56" s="19"/>
      <c r="IG56" s="19"/>
      <c r="IH56" s="19">
        <v>32.329650000000001</v>
      </c>
      <c r="II56" s="19">
        <v>-32.329650000000001</v>
      </c>
      <c r="IJ56" s="19"/>
      <c r="IK56" s="19"/>
      <c r="IL56" s="19"/>
      <c r="IM56" s="19">
        <v>0</v>
      </c>
      <c r="IN56" s="19">
        <v>47</v>
      </c>
      <c r="IO56" s="19"/>
      <c r="IP56" s="19"/>
      <c r="IQ56" s="19">
        <v>47</v>
      </c>
      <c r="IR56" s="19"/>
      <c r="IS56" s="19"/>
      <c r="IT56" s="19"/>
      <c r="IU56" s="19">
        <v>0</v>
      </c>
      <c r="IV56" s="19"/>
      <c r="IW56" s="19"/>
      <c r="IX56" s="19"/>
      <c r="IY56" s="19">
        <v>0</v>
      </c>
      <c r="IZ56" s="19"/>
      <c r="JA56" s="19"/>
      <c r="JB56" s="19"/>
      <c r="JC56" s="19">
        <v>0</v>
      </c>
      <c r="JD56" s="19">
        <v>55.1</v>
      </c>
      <c r="JE56" s="19">
        <v>84.600899999999996</v>
      </c>
      <c r="JF56" s="19">
        <v>49.813420000000001</v>
      </c>
      <c r="JG56" s="19">
        <v>5.2865799999999998</v>
      </c>
      <c r="JH56" s="19">
        <v>178.3</v>
      </c>
      <c r="JI56" s="19">
        <v>185.37370000000001</v>
      </c>
      <c r="JJ56" s="19">
        <v>185.37369000000001</v>
      </c>
      <c r="JK56" s="19">
        <v>-7.07369</v>
      </c>
      <c r="JL56" s="19">
        <v>175.9</v>
      </c>
      <c r="JM56" s="19">
        <v>185.37370000000001</v>
      </c>
      <c r="JN56" s="19">
        <v>185.37369000000001</v>
      </c>
      <c r="JO56" s="19">
        <v>-9.4736899999999995</v>
      </c>
      <c r="JP56" s="19">
        <v>200</v>
      </c>
      <c r="JQ56" s="19">
        <v>185.37370000000001</v>
      </c>
      <c r="JR56" s="19">
        <v>185.37369000000001</v>
      </c>
      <c r="JS56" s="19">
        <v>14.62631</v>
      </c>
      <c r="JT56" s="19">
        <v>273.60000000000002</v>
      </c>
      <c r="JU56" s="19">
        <v>278.89555999999999</v>
      </c>
      <c r="JV56" s="19">
        <v>278.89555999999999</v>
      </c>
      <c r="JW56" s="19">
        <v>-5.29556</v>
      </c>
      <c r="JX56" s="19">
        <v>76.5</v>
      </c>
      <c r="JY56" s="19">
        <v>44.848439999999997</v>
      </c>
      <c r="JZ56" s="19">
        <v>73.590990000000005</v>
      </c>
      <c r="KA56" s="19">
        <v>2.9090099999999999</v>
      </c>
      <c r="KB56" s="19">
        <v>37.1</v>
      </c>
      <c r="KC56" s="19">
        <v>22.49156</v>
      </c>
      <c r="KD56" s="19">
        <v>36.905990000000003</v>
      </c>
      <c r="KE56" s="19">
        <v>0.19400999999999999</v>
      </c>
      <c r="KF56" s="19"/>
      <c r="KG56" s="19"/>
      <c r="KH56" s="19"/>
      <c r="KI56" s="19">
        <v>0</v>
      </c>
      <c r="KJ56" s="19"/>
      <c r="KK56" s="19"/>
      <c r="KL56" s="19"/>
      <c r="KM56" s="19">
        <v>0</v>
      </c>
      <c r="KN56" s="19"/>
      <c r="KO56" s="19"/>
      <c r="KP56" s="19"/>
      <c r="KQ56" s="19">
        <v>0</v>
      </c>
      <c r="KR56" s="19"/>
      <c r="KS56" s="19"/>
      <c r="KT56" s="19"/>
      <c r="KU56" s="19">
        <v>0</v>
      </c>
      <c r="KV56" s="19"/>
      <c r="KW56" s="19"/>
      <c r="KX56" s="19"/>
      <c r="KY56" s="19">
        <v>0</v>
      </c>
      <c r="KZ56" s="19"/>
      <c r="LA56" s="19"/>
      <c r="LB56" s="19"/>
      <c r="LC56" s="19">
        <v>0</v>
      </c>
      <c r="LD56" s="19">
        <v>0.4</v>
      </c>
      <c r="LE56" s="19">
        <v>0.37169999999999997</v>
      </c>
      <c r="LF56" s="19">
        <v>0.37169000000000002</v>
      </c>
      <c r="LG56" s="19">
        <v>2.8309999999999998E-2</v>
      </c>
      <c r="LH56" s="19">
        <v>122.4</v>
      </c>
      <c r="LI56" s="19">
        <v>151.6722</v>
      </c>
      <c r="LJ56" s="19">
        <v>154.17819</v>
      </c>
      <c r="LK56" s="19">
        <v>-31.778189999999999</v>
      </c>
      <c r="LL56" s="19">
        <v>79.7</v>
      </c>
      <c r="LM56" s="19">
        <v>82.178799999999995</v>
      </c>
      <c r="LN56" s="19">
        <v>82.180449999999993</v>
      </c>
      <c r="LO56" s="19">
        <v>-2.4804499999999998</v>
      </c>
      <c r="LP56" s="19">
        <v>62.8</v>
      </c>
      <c r="LQ56" s="19">
        <v>67.133979999999994</v>
      </c>
      <c r="LR56" s="19">
        <v>67.133979999999994</v>
      </c>
      <c r="LS56" s="19">
        <v>-4.3339800000000004</v>
      </c>
      <c r="LT56" s="19">
        <v>66.400000000000006</v>
      </c>
      <c r="LU56" s="19">
        <v>70.217780000000005</v>
      </c>
      <c r="LV56" s="19">
        <v>68.660399999999996</v>
      </c>
      <c r="LW56" s="19">
        <v>-2.2604000000000002</v>
      </c>
      <c r="LX56" s="19">
        <v>29.9</v>
      </c>
      <c r="LY56" s="19">
        <v>29.951460000000001</v>
      </c>
      <c r="LZ56" s="19">
        <v>29.951450000000001</v>
      </c>
      <c r="MA56" s="19">
        <v>-5.1450000000000003E-2</v>
      </c>
      <c r="MB56" s="19"/>
      <c r="MC56" s="19"/>
      <c r="MD56" s="19"/>
      <c r="ME56" s="19">
        <v>0</v>
      </c>
      <c r="MF56" s="19"/>
      <c r="MG56" s="19"/>
      <c r="MH56" s="19"/>
      <c r="MI56" s="19">
        <v>0</v>
      </c>
      <c r="MJ56" s="19"/>
      <c r="MK56" s="19"/>
      <c r="ML56" s="19"/>
      <c r="MM56" s="19">
        <v>0</v>
      </c>
      <c r="MN56" s="19">
        <v>146.80000000000001</v>
      </c>
      <c r="MO56" s="19">
        <v>151.08876000000001</v>
      </c>
      <c r="MP56" s="19">
        <v>159.10794999999999</v>
      </c>
      <c r="MQ56" s="19">
        <v>-12.30795</v>
      </c>
      <c r="MR56" s="19">
        <v>148.69999999999999</v>
      </c>
      <c r="MS56" s="19">
        <v>151.08876000000001</v>
      </c>
      <c r="MT56" s="19">
        <v>159.10794999999999</v>
      </c>
      <c r="MU56" s="19">
        <v>-10.40795</v>
      </c>
      <c r="MV56" s="19">
        <v>149.5</v>
      </c>
      <c r="MW56" s="19">
        <v>151.54248000000001</v>
      </c>
      <c r="MX56" s="19">
        <v>159.58575999999999</v>
      </c>
      <c r="MY56" s="19">
        <v>-10.085760000000001</v>
      </c>
      <c r="MZ56" s="19"/>
      <c r="NA56" s="19"/>
      <c r="NB56" s="19"/>
      <c r="NC56" s="19">
        <v>0</v>
      </c>
      <c r="ND56" s="19"/>
      <c r="NE56" s="19"/>
      <c r="NF56" s="19"/>
      <c r="NG56" s="19">
        <v>0</v>
      </c>
      <c r="NH56" s="19"/>
      <c r="NI56" s="19"/>
      <c r="NJ56" s="19"/>
      <c r="NK56" s="19">
        <v>0</v>
      </c>
      <c r="NL56" s="19"/>
      <c r="NM56" s="19"/>
      <c r="NN56" s="19"/>
      <c r="NO56" s="19">
        <v>0</v>
      </c>
      <c r="NP56" s="19"/>
      <c r="NQ56" s="19"/>
      <c r="NR56" s="19"/>
      <c r="NS56" s="19">
        <v>0</v>
      </c>
      <c r="NT56" s="19">
        <v>0</v>
      </c>
      <c r="NU56" s="19"/>
      <c r="NV56" s="19"/>
      <c r="NW56" s="19">
        <v>0</v>
      </c>
      <c r="NX56" s="19">
        <v>0</v>
      </c>
      <c r="NY56" s="19"/>
      <c r="NZ56" s="19"/>
      <c r="OA56" s="19">
        <v>0</v>
      </c>
      <c r="OB56" s="19">
        <v>0</v>
      </c>
      <c r="OC56" s="19"/>
      <c r="OD56" s="19"/>
      <c r="OE56" s="19">
        <v>0</v>
      </c>
      <c r="OF56" s="19">
        <v>88.3</v>
      </c>
      <c r="OG56" s="19">
        <v>55.981650000000002</v>
      </c>
      <c r="OH56" s="19">
        <v>68.27</v>
      </c>
      <c r="OI56" s="19">
        <v>20.03</v>
      </c>
      <c r="OJ56" s="19">
        <v>0</v>
      </c>
      <c r="OK56" s="19"/>
      <c r="OL56" s="19"/>
      <c r="OM56" s="19">
        <v>0</v>
      </c>
      <c r="ON56" s="19">
        <v>2.8</v>
      </c>
      <c r="OO56" s="19">
        <v>9.1</v>
      </c>
      <c r="OP56" s="19">
        <v>5.1950000000000003</v>
      </c>
      <c r="OQ56" s="19">
        <v>-2.395</v>
      </c>
      <c r="OR56" s="19">
        <v>0</v>
      </c>
      <c r="OS56" s="19"/>
      <c r="OT56" s="19"/>
      <c r="OU56" s="19">
        <v>0</v>
      </c>
      <c r="OV56" s="19">
        <v>3.9</v>
      </c>
      <c r="OW56" s="19">
        <v>3.6</v>
      </c>
      <c r="OX56" s="19">
        <v>3.6</v>
      </c>
      <c r="OY56" s="19">
        <v>0.3</v>
      </c>
      <c r="OZ56" s="19"/>
      <c r="PA56" s="19"/>
      <c r="PB56" s="19"/>
      <c r="PC56" s="19">
        <v>0</v>
      </c>
      <c r="PD56" s="19">
        <v>0</v>
      </c>
      <c r="PE56" s="19"/>
      <c r="PF56" s="19"/>
      <c r="PG56" s="19">
        <v>0</v>
      </c>
      <c r="PH56" s="19">
        <v>0</v>
      </c>
      <c r="PI56" s="19">
        <v>3.9836499999999999</v>
      </c>
      <c r="PJ56" s="19"/>
      <c r="PK56" s="19">
        <v>0</v>
      </c>
      <c r="PL56" s="19">
        <v>0</v>
      </c>
      <c r="PM56" s="19"/>
      <c r="PN56" s="19"/>
      <c r="PO56" s="19">
        <v>0</v>
      </c>
      <c r="PP56" s="19">
        <v>0.3</v>
      </c>
      <c r="PQ56" s="19">
        <v>1</v>
      </c>
      <c r="PR56" s="19">
        <v>1</v>
      </c>
      <c r="PS56" s="19">
        <v>-0.7</v>
      </c>
      <c r="PT56" s="19">
        <v>1.1000000000000001</v>
      </c>
      <c r="PU56" s="19">
        <v>1.91</v>
      </c>
      <c r="PV56" s="19">
        <v>1.91</v>
      </c>
      <c r="PW56" s="19">
        <v>-0.81</v>
      </c>
      <c r="PX56" s="19">
        <v>3.8</v>
      </c>
      <c r="PY56" s="19">
        <v>4</v>
      </c>
      <c r="PZ56" s="19">
        <v>4</v>
      </c>
      <c r="QA56" s="19">
        <v>-0.2</v>
      </c>
      <c r="QB56" s="19">
        <v>20</v>
      </c>
      <c r="QC56" s="19">
        <v>15.53398</v>
      </c>
      <c r="QD56" s="19">
        <v>15.53398</v>
      </c>
      <c r="QE56" s="19">
        <v>4.4660200000000003</v>
      </c>
      <c r="QF56" s="19">
        <v>3.1</v>
      </c>
      <c r="QG56" s="19">
        <v>3.1</v>
      </c>
      <c r="QH56" s="19">
        <v>3.1</v>
      </c>
      <c r="QI56" s="19">
        <v>0</v>
      </c>
      <c r="QJ56" s="19">
        <v>6.4</v>
      </c>
      <c r="QK56" s="19">
        <v>3.1</v>
      </c>
      <c r="QL56" s="19">
        <v>3.1</v>
      </c>
      <c r="QM56" s="19">
        <v>3.3</v>
      </c>
      <c r="QN56" s="19">
        <v>3.5</v>
      </c>
      <c r="QO56" s="19">
        <v>3.5</v>
      </c>
      <c r="QP56" s="19">
        <v>3.5</v>
      </c>
      <c r="QQ56" s="19">
        <v>0</v>
      </c>
      <c r="QR56" s="19">
        <v>16.7</v>
      </c>
      <c r="QS56" s="19">
        <v>17.475729999999999</v>
      </c>
      <c r="QT56" s="19">
        <v>17.475729999999999</v>
      </c>
      <c r="QU56" s="19">
        <v>-0.77573000000000003</v>
      </c>
      <c r="QV56" s="19">
        <v>0</v>
      </c>
      <c r="QW56" s="19"/>
      <c r="QX56" s="19"/>
      <c r="QY56" s="19">
        <v>0</v>
      </c>
      <c r="QZ56" s="19">
        <v>0</v>
      </c>
      <c r="RA56" s="19"/>
      <c r="RB56" s="19"/>
      <c r="RC56" s="19">
        <v>0</v>
      </c>
      <c r="RD56" s="19">
        <v>27.7</v>
      </c>
      <c r="RE56" s="19">
        <v>19.100000000000001</v>
      </c>
      <c r="RF56" s="19">
        <v>17.82</v>
      </c>
      <c r="RG56" s="19">
        <v>9.8800000000000008</v>
      </c>
      <c r="RH56" s="19">
        <v>78.599999999999994</v>
      </c>
      <c r="RI56" s="19">
        <v>55.981650000000002</v>
      </c>
      <c r="RJ56" s="19">
        <v>41.398000000000003</v>
      </c>
      <c r="RK56" s="19">
        <v>37.201999999999998</v>
      </c>
      <c r="RL56" s="19">
        <v>2.9</v>
      </c>
      <c r="RM56" s="19">
        <v>3</v>
      </c>
      <c r="RN56" s="19">
        <v>3</v>
      </c>
      <c r="RO56" s="19">
        <v>-0.1</v>
      </c>
      <c r="RP56" s="19">
        <v>2.4</v>
      </c>
      <c r="RQ56" s="19">
        <v>2.4</v>
      </c>
      <c r="RR56" s="19">
        <v>2.4</v>
      </c>
      <c r="RS56" s="19">
        <v>0</v>
      </c>
      <c r="RT56" s="19">
        <v>2.4</v>
      </c>
      <c r="RU56" s="19">
        <v>2.4</v>
      </c>
      <c r="RV56" s="19">
        <v>2.4</v>
      </c>
      <c r="RW56" s="19">
        <v>0</v>
      </c>
      <c r="RX56" s="19">
        <v>2.5</v>
      </c>
      <c r="RY56" s="19">
        <v>2.8</v>
      </c>
      <c r="RZ56" s="19">
        <v>2.8</v>
      </c>
      <c r="SA56" s="19">
        <v>-0.3</v>
      </c>
      <c r="SB56" s="19">
        <v>0</v>
      </c>
      <c r="SC56" s="19"/>
      <c r="SD56" s="19"/>
      <c r="SE56" s="19">
        <v>0</v>
      </c>
      <c r="SF56" s="19">
        <v>1.8</v>
      </c>
      <c r="SG56" s="19">
        <v>2.1</v>
      </c>
      <c r="SH56" s="19">
        <v>2.1</v>
      </c>
      <c r="SI56" s="19">
        <v>-0.3</v>
      </c>
      <c r="SJ56" s="19">
        <v>19.5</v>
      </c>
      <c r="SK56" s="19"/>
      <c r="SL56" s="19">
        <v>12.064069999999999</v>
      </c>
      <c r="SM56" s="19">
        <v>7.4359299999999999</v>
      </c>
      <c r="SN56" s="19">
        <v>1.1000000000000001</v>
      </c>
      <c r="SO56" s="19">
        <v>1.1200000000000001</v>
      </c>
      <c r="SP56" s="19">
        <v>1.1200000000000001</v>
      </c>
      <c r="SQ56" s="19">
        <v>-0.02</v>
      </c>
      <c r="SR56" s="19">
        <v>0</v>
      </c>
      <c r="SS56" s="19">
        <v>0.4</v>
      </c>
      <c r="ST56" s="19">
        <v>0.4</v>
      </c>
      <c r="SU56" s="19">
        <v>-0.4</v>
      </c>
      <c r="SV56" s="19">
        <v>3.9</v>
      </c>
      <c r="SW56" s="19">
        <v>4.7</v>
      </c>
      <c r="SX56" s="19">
        <v>4.7</v>
      </c>
      <c r="SY56" s="19">
        <v>-0.8</v>
      </c>
      <c r="SZ56" s="19">
        <v>2.6</v>
      </c>
      <c r="TA56" s="19">
        <v>2.2999999999999998</v>
      </c>
      <c r="TB56" s="19">
        <v>2.2999999999999998</v>
      </c>
      <c r="TC56" s="19">
        <v>0.3</v>
      </c>
      <c r="TD56" s="19">
        <v>3.4</v>
      </c>
      <c r="TE56" s="19">
        <v>3.5</v>
      </c>
      <c r="TF56" s="19">
        <v>3.5</v>
      </c>
      <c r="TG56" s="19">
        <v>-0.1</v>
      </c>
      <c r="TH56" s="19">
        <v>4.5999999999999996</v>
      </c>
      <c r="TI56" s="19">
        <v>5</v>
      </c>
      <c r="TJ56" s="19">
        <v>5</v>
      </c>
      <c r="TK56" s="19">
        <v>-0.4</v>
      </c>
      <c r="TL56" s="19"/>
      <c r="TM56" s="19"/>
      <c r="TN56" s="19"/>
      <c r="TO56" s="19">
        <v>0</v>
      </c>
      <c r="TP56" s="19">
        <v>15.9</v>
      </c>
      <c r="TQ56" s="19">
        <v>20.542000000000002</v>
      </c>
      <c r="TR56" s="19">
        <v>20.542000000000002</v>
      </c>
      <c r="TS56" s="19">
        <v>-4.6420000000000003</v>
      </c>
      <c r="TT56" s="19">
        <v>32.299999999999997</v>
      </c>
      <c r="TU56" s="19">
        <v>41.703240000000001</v>
      </c>
      <c r="TV56" s="19">
        <v>39.411999999999999</v>
      </c>
      <c r="TW56" s="19">
        <v>-7.1120000000000001</v>
      </c>
      <c r="TX56" s="19">
        <v>0</v>
      </c>
      <c r="TY56" s="19"/>
      <c r="TZ56" s="19"/>
      <c r="UA56" s="19">
        <v>0</v>
      </c>
      <c r="UB56" s="19">
        <v>76.3</v>
      </c>
      <c r="UC56" s="19">
        <v>38.61694</v>
      </c>
      <c r="UD56" s="19">
        <v>40.710999999999999</v>
      </c>
      <c r="UE56" s="19">
        <v>35.588999999999999</v>
      </c>
      <c r="UF56" s="19">
        <v>109.9</v>
      </c>
      <c r="UG56" s="19">
        <v>63.051220000000001</v>
      </c>
      <c r="UH56" s="19">
        <v>64.146000000000001</v>
      </c>
      <c r="UI56" s="19">
        <v>45.753999999999998</v>
      </c>
      <c r="UJ56" s="19">
        <v>12.1</v>
      </c>
      <c r="UK56" s="19">
        <v>3.7</v>
      </c>
      <c r="UL56" s="19">
        <v>3.7770000000000001</v>
      </c>
      <c r="UM56" s="19">
        <v>8.3230000000000004</v>
      </c>
      <c r="UN56" s="19">
        <v>9</v>
      </c>
      <c r="UO56" s="19">
        <v>2.4</v>
      </c>
      <c r="UP56" s="19">
        <v>2.161</v>
      </c>
      <c r="UQ56" s="19">
        <v>6.8390000000000004</v>
      </c>
      <c r="UR56" s="19">
        <v>6.1</v>
      </c>
      <c r="US56" s="19">
        <v>8</v>
      </c>
      <c r="UT56" s="19">
        <v>5</v>
      </c>
      <c r="UU56" s="19">
        <v>1.1000000000000001</v>
      </c>
      <c r="UV56" s="19">
        <v>2.1</v>
      </c>
      <c r="UW56" s="19">
        <v>2</v>
      </c>
      <c r="UX56" s="19">
        <v>2</v>
      </c>
      <c r="UY56" s="19">
        <v>0.1</v>
      </c>
      <c r="UZ56" s="19">
        <v>7.8</v>
      </c>
      <c r="VA56" s="19">
        <v>8</v>
      </c>
      <c r="VB56" s="19">
        <v>8</v>
      </c>
      <c r="VC56" s="19">
        <v>-0.2</v>
      </c>
      <c r="VD56" s="19">
        <v>4.2</v>
      </c>
      <c r="VE56" s="19">
        <v>4</v>
      </c>
      <c r="VF56" s="19">
        <v>4</v>
      </c>
      <c r="VG56" s="19">
        <v>0.2</v>
      </c>
      <c r="VH56" s="19">
        <v>4.5999999999999996</v>
      </c>
      <c r="VI56" s="19">
        <v>4</v>
      </c>
      <c r="VJ56" s="19">
        <v>4</v>
      </c>
      <c r="VK56" s="19">
        <v>0.6</v>
      </c>
      <c r="VL56" s="19">
        <v>4.8</v>
      </c>
      <c r="VM56" s="19">
        <v>5</v>
      </c>
      <c r="VN56" s="19">
        <v>5</v>
      </c>
      <c r="VO56" s="19">
        <v>-0.2</v>
      </c>
      <c r="VP56" s="19">
        <v>1.7</v>
      </c>
      <c r="VQ56" s="19">
        <v>5.7</v>
      </c>
      <c r="VR56" s="19">
        <v>3.5419999999999998</v>
      </c>
      <c r="VS56" s="19">
        <v>-1.8420000000000001</v>
      </c>
      <c r="VT56" s="19">
        <v>0</v>
      </c>
      <c r="VU56" s="19"/>
      <c r="VV56" s="19"/>
      <c r="VW56" s="19">
        <v>0</v>
      </c>
      <c r="VX56" s="19">
        <v>0</v>
      </c>
      <c r="VY56" s="19"/>
      <c r="VZ56" s="19"/>
      <c r="WA56" s="19">
        <v>0</v>
      </c>
      <c r="WB56" s="19">
        <v>0</v>
      </c>
      <c r="WC56" s="19"/>
      <c r="WD56" s="19"/>
      <c r="WE56" s="19">
        <v>0</v>
      </c>
      <c r="WF56" s="19">
        <v>0.6</v>
      </c>
      <c r="WG56" s="19">
        <v>0.6</v>
      </c>
      <c r="WH56" s="19">
        <v>0.6</v>
      </c>
      <c r="WI56" s="19">
        <v>0</v>
      </c>
      <c r="WJ56" s="19">
        <v>8.1999999999999993</v>
      </c>
      <c r="WK56" s="19">
        <v>24.649650000000001</v>
      </c>
      <c r="WL56" s="19">
        <v>36</v>
      </c>
      <c r="WM56" s="19">
        <v>-27.8</v>
      </c>
      <c r="WN56" s="19">
        <v>2.7</v>
      </c>
      <c r="WO56" s="19">
        <v>21.354520000000001</v>
      </c>
      <c r="WP56" s="19">
        <v>35</v>
      </c>
      <c r="WQ56" s="19">
        <v>-32.299999999999997</v>
      </c>
      <c r="WR56" s="19">
        <v>0</v>
      </c>
      <c r="WS56" s="19"/>
      <c r="WT56" s="19"/>
      <c r="WU56" s="19">
        <v>0</v>
      </c>
      <c r="WV56" s="19">
        <v>0</v>
      </c>
      <c r="WW56" s="19"/>
      <c r="WX56" s="19"/>
      <c r="WY56" s="19">
        <v>0</v>
      </c>
      <c r="WZ56" s="19">
        <v>7</v>
      </c>
      <c r="XA56" s="19">
        <v>7.2</v>
      </c>
      <c r="XB56" s="19">
        <v>7.2</v>
      </c>
      <c r="XC56" s="19">
        <v>-0.2</v>
      </c>
      <c r="XD56" s="19"/>
      <c r="XE56" s="19"/>
      <c r="XF56" s="19"/>
      <c r="XG56" s="19">
        <v>0</v>
      </c>
      <c r="XH56" s="19">
        <v>9.3000000000000007</v>
      </c>
      <c r="XI56" s="19">
        <v>10.8</v>
      </c>
      <c r="XJ56" s="19">
        <v>10.8</v>
      </c>
      <c r="XK56" s="19">
        <v>-1.5</v>
      </c>
      <c r="XL56" s="19">
        <v>29.5</v>
      </c>
      <c r="XM56" s="19">
        <v>29</v>
      </c>
      <c r="XN56" s="19">
        <v>29</v>
      </c>
      <c r="XO56" s="19">
        <v>0.5</v>
      </c>
      <c r="XP56" s="19">
        <v>26.8</v>
      </c>
      <c r="XQ56" s="19">
        <v>29</v>
      </c>
      <c r="XR56" s="19">
        <v>29</v>
      </c>
      <c r="XS56" s="19">
        <v>-2.2000000000000002</v>
      </c>
      <c r="XT56" s="19">
        <v>15.8</v>
      </c>
      <c r="XU56" s="19">
        <v>14</v>
      </c>
      <c r="XV56" s="19">
        <v>14</v>
      </c>
      <c r="XW56" s="19">
        <v>1.8</v>
      </c>
      <c r="XX56" s="19">
        <v>19</v>
      </c>
      <c r="XY56" s="19">
        <v>20.145</v>
      </c>
      <c r="XZ56" s="19">
        <v>20.145</v>
      </c>
      <c r="YA56" s="19">
        <v>-1.145</v>
      </c>
      <c r="YB56" s="19">
        <v>8.6999999999999993</v>
      </c>
      <c r="YC56" s="19">
        <v>7.67</v>
      </c>
      <c r="YD56" s="19">
        <v>7.67</v>
      </c>
      <c r="YE56" s="19">
        <v>1.03</v>
      </c>
      <c r="YF56" s="19">
        <v>10.41</v>
      </c>
      <c r="YG56" s="19">
        <v>11</v>
      </c>
      <c r="YH56" s="19">
        <v>11</v>
      </c>
      <c r="YI56" s="19">
        <v>-0.59</v>
      </c>
    </row>
    <row r="57" spans="1:659" ht="25.05" customHeight="1" x14ac:dyDescent="0.3">
      <c r="A57" s="1"/>
      <c r="B57" s="200" t="s">
        <v>2775</v>
      </c>
      <c r="C57" s="201"/>
      <c r="D57" s="20">
        <v>2097.3150000000001</v>
      </c>
      <c r="E57" s="20">
        <v>2145.788595</v>
      </c>
      <c r="F57" s="20">
        <v>2218.6388350000002</v>
      </c>
      <c r="G57" s="20"/>
      <c r="H57" s="20">
        <v>15230.75</v>
      </c>
      <c r="I57" s="20">
        <v>15261.18072</v>
      </c>
      <c r="J57" s="20">
        <v>15261.166335</v>
      </c>
      <c r="K57" s="20"/>
      <c r="L57" s="20">
        <v>5183.95</v>
      </c>
      <c r="M57" s="20">
        <v>4964.7333600000002</v>
      </c>
      <c r="N57" s="20">
        <v>4964.7286050000002</v>
      </c>
      <c r="O57" s="20"/>
      <c r="P57" s="20">
        <v>0</v>
      </c>
      <c r="Q57" s="20">
        <v>0</v>
      </c>
      <c r="R57" s="20">
        <v>0</v>
      </c>
      <c r="S57" s="20"/>
      <c r="T57" s="20">
        <v>0</v>
      </c>
      <c r="U57" s="20">
        <v>0</v>
      </c>
      <c r="V57" s="20">
        <v>0</v>
      </c>
      <c r="W57" s="20"/>
      <c r="X57" s="20">
        <v>816.65</v>
      </c>
      <c r="Y57" s="20">
        <v>953.82219999999995</v>
      </c>
      <c r="Z57" s="20">
        <v>152.35773</v>
      </c>
      <c r="AA57" s="20"/>
      <c r="AB57" s="20">
        <v>1793.9</v>
      </c>
      <c r="AC57" s="20">
        <v>1709.29745</v>
      </c>
      <c r="AD57" s="20">
        <v>1602.384</v>
      </c>
      <c r="AE57" s="20"/>
      <c r="AF57" s="20">
        <v>0</v>
      </c>
      <c r="AG57" s="20">
        <v>0</v>
      </c>
      <c r="AH57" s="20">
        <v>0</v>
      </c>
      <c r="AI57" s="20"/>
      <c r="AJ57" s="20">
        <v>0</v>
      </c>
      <c r="AK57" s="20">
        <v>0</v>
      </c>
      <c r="AL57" s="20">
        <v>1580.394575</v>
      </c>
      <c r="AM57" s="20"/>
      <c r="AN57" s="20">
        <v>4481.3</v>
      </c>
      <c r="AO57" s="20">
        <v>4709.4724800000004</v>
      </c>
      <c r="AP57" s="20">
        <v>4709.4724800000004</v>
      </c>
      <c r="AQ57" s="20"/>
      <c r="AR57" s="20">
        <v>4951.8</v>
      </c>
      <c r="AS57" s="20">
        <v>4709.4724800000004</v>
      </c>
      <c r="AT57" s="20">
        <v>4709.4724800000004</v>
      </c>
      <c r="AU57" s="20"/>
      <c r="AV57" s="20">
        <v>5006.3500000000004</v>
      </c>
      <c r="AW57" s="20">
        <v>4709.4724800000004</v>
      </c>
      <c r="AX57" s="20">
        <v>4709.4724800000004</v>
      </c>
      <c r="AY57" s="20"/>
      <c r="AZ57" s="20">
        <v>6887.85</v>
      </c>
      <c r="BA57" s="20">
        <v>7085.42256</v>
      </c>
      <c r="BB57" s="20">
        <v>7085.4223199999997</v>
      </c>
      <c r="BC57" s="20"/>
      <c r="BD57" s="20">
        <v>5157.1499999999996</v>
      </c>
      <c r="BE57" s="20">
        <v>4968.9993599999998</v>
      </c>
      <c r="BF57" s="20">
        <v>4968.9993599999998</v>
      </c>
      <c r="BG57" s="20"/>
      <c r="BH57" s="20">
        <v>2663.4</v>
      </c>
      <c r="BI57" s="20">
        <v>2491.9606450000001</v>
      </c>
      <c r="BJ57" s="20">
        <v>2491.96056</v>
      </c>
      <c r="BK57" s="20"/>
      <c r="BL57" s="20">
        <v>7009.45</v>
      </c>
      <c r="BM57" s="20">
        <v>7465.7253449999998</v>
      </c>
      <c r="BN57" s="20">
        <v>6606.51548</v>
      </c>
      <c r="BO57" s="20"/>
      <c r="BP57" s="20">
        <v>58.05</v>
      </c>
      <c r="BQ57" s="20">
        <v>82.865039999999993</v>
      </c>
      <c r="BR57" s="20">
        <v>82.865039999999993</v>
      </c>
      <c r="BS57" s="20"/>
      <c r="BT57" s="20">
        <v>0</v>
      </c>
      <c r="BU57" s="20">
        <v>0</v>
      </c>
      <c r="BV57" s="20">
        <v>0</v>
      </c>
      <c r="BW57" s="20"/>
      <c r="BX57" s="20">
        <v>0</v>
      </c>
      <c r="BY57" s="20">
        <v>0</v>
      </c>
      <c r="BZ57" s="20">
        <v>0</v>
      </c>
      <c r="CA57" s="20"/>
      <c r="CB57" s="20">
        <v>0</v>
      </c>
      <c r="CC57" s="20">
        <v>0</v>
      </c>
      <c r="CD57" s="20">
        <v>0</v>
      </c>
      <c r="CE57" s="20"/>
      <c r="CF57" s="20">
        <v>0</v>
      </c>
      <c r="CG57" s="20">
        <v>0</v>
      </c>
      <c r="CH57" s="20">
        <v>0</v>
      </c>
      <c r="CI57" s="20"/>
      <c r="CJ57" s="20">
        <v>2959.25</v>
      </c>
      <c r="CK57" s="20">
        <v>2785.0159199999998</v>
      </c>
      <c r="CL57" s="20">
        <v>2785.0159199999998</v>
      </c>
      <c r="CM57" s="20"/>
      <c r="CN57" s="20">
        <v>169.4</v>
      </c>
      <c r="CO57" s="20">
        <v>123.20016</v>
      </c>
      <c r="CP57" s="20">
        <v>123.20016</v>
      </c>
      <c r="CQ57" s="20"/>
      <c r="CR57" s="20">
        <v>140</v>
      </c>
      <c r="CS57" s="20">
        <v>67.626239999999996</v>
      </c>
      <c r="CT57" s="20">
        <v>67.626000000000005</v>
      </c>
      <c r="CU57" s="20"/>
      <c r="CV57" s="20">
        <v>0</v>
      </c>
      <c r="CW57" s="20">
        <v>0</v>
      </c>
      <c r="CX57" s="20">
        <v>0</v>
      </c>
      <c r="CY57" s="20"/>
      <c r="CZ57" s="20">
        <v>164</v>
      </c>
      <c r="DA57" s="20">
        <v>165.08879999999999</v>
      </c>
      <c r="DB57" s="20">
        <v>165.08879999999999</v>
      </c>
      <c r="DC57" s="20"/>
      <c r="DD57" s="20">
        <v>306.25</v>
      </c>
      <c r="DE57" s="20">
        <v>358.06608</v>
      </c>
      <c r="DF57" s="20">
        <v>358.06583999999998</v>
      </c>
      <c r="DG57" s="20"/>
      <c r="DH57" s="20">
        <v>1932.55</v>
      </c>
      <c r="DI57" s="20">
        <v>2043.416905</v>
      </c>
      <c r="DJ57" s="20">
        <v>1924.4146049999999</v>
      </c>
      <c r="DK57" s="20"/>
      <c r="DL57" s="20">
        <v>0</v>
      </c>
      <c r="DM57" s="20">
        <v>0</v>
      </c>
      <c r="DN57" s="20">
        <v>0</v>
      </c>
      <c r="DO57" s="20"/>
      <c r="DP57" s="20">
        <v>0</v>
      </c>
      <c r="DQ57" s="20">
        <v>0</v>
      </c>
      <c r="DR57" s="20">
        <v>0</v>
      </c>
      <c r="DS57" s="20"/>
      <c r="DT57" s="20">
        <v>8.65</v>
      </c>
      <c r="DU57" s="20">
        <v>0</v>
      </c>
      <c r="DV57" s="20">
        <v>0</v>
      </c>
      <c r="DW57" s="20"/>
      <c r="DX57" s="20">
        <v>0</v>
      </c>
      <c r="DY57" s="20">
        <v>0</v>
      </c>
      <c r="DZ57" s="20">
        <v>0</v>
      </c>
      <c r="EA57" s="20"/>
      <c r="EB57" s="20">
        <v>1803</v>
      </c>
      <c r="EC57" s="20">
        <v>1690.99821</v>
      </c>
      <c r="ED57" s="20">
        <v>1817.539235</v>
      </c>
      <c r="EE57" s="20"/>
      <c r="EF57" s="20">
        <v>2182.85</v>
      </c>
      <c r="EG57" s="20">
        <v>2581.7612100000001</v>
      </c>
      <c r="EH57" s="20">
        <v>2611.0934849999999</v>
      </c>
      <c r="EI57" s="20"/>
      <c r="EJ57" s="20">
        <v>0</v>
      </c>
      <c r="EK57" s="20">
        <v>0</v>
      </c>
      <c r="EL57" s="20">
        <v>0</v>
      </c>
      <c r="EM57" s="20"/>
      <c r="EN57" s="20">
        <v>0</v>
      </c>
      <c r="EO57" s="20">
        <v>0</v>
      </c>
      <c r="EP57" s="20">
        <v>0</v>
      </c>
      <c r="EQ57" s="20"/>
      <c r="ER57" s="20">
        <v>0</v>
      </c>
      <c r="ES57" s="20">
        <v>0</v>
      </c>
      <c r="ET57" s="20">
        <v>0</v>
      </c>
      <c r="EU57" s="20"/>
      <c r="EV57" s="20">
        <v>104.35</v>
      </c>
      <c r="EW57" s="20">
        <v>83.07</v>
      </c>
      <c r="EX57" s="20">
        <v>83.07</v>
      </c>
      <c r="EY57" s="20"/>
      <c r="EZ57" s="20">
        <v>0</v>
      </c>
      <c r="FA57" s="20">
        <v>1353.1349150000001</v>
      </c>
      <c r="FB57" s="20">
        <v>114.09708500000001</v>
      </c>
      <c r="FC57" s="20"/>
      <c r="FD57" s="20">
        <v>634.20000000000005</v>
      </c>
      <c r="FE57" s="20">
        <v>720.01512000000002</v>
      </c>
      <c r="FF57" s="20">
        <v>720.01487999999995</v>
      </c>
      <c r="FG57" s="20"/>
      <c r="FH57" s="20">
        <v>1302.4000000000001</v>
      </c>
      <c r="FI57" s="20">
        <v>1177.52351</v>
      </c>
      <c r="FJ57" s="20">
        <v>1277.8782349999999</v>
      </c>
      <c r="FK57" s="20"/>
      <c r="FL57" s="20">
        <v>0</v>
      </c>
      <c r="FM57" s="20">
        <v>0</v>
      </c>
      <c r="FN57" s="20">
        <v>0</v>
      </c>
      <c r="FO57" s="20"/>
      <c r="FP57" s="20">
        <v>436.3</v>
      </c>
      <c r="FQ57" s="20">
        <v>400.41672</v>
      </c>
      <c r="FR57" s="20">
        <v>400.41672</v>
      </c>
      <c r="FS57" s="20"/>
      <c r="FT57" s="20">
        <v>122.85</v>
      </c>
      <c r="FU57" s="20">
        <v>0</v>
      </c>
      <c r="FV57" s="20">
        <v>47.5</v>
      </c>
      <c r="FW57" s="20"/>
      <c r="FX57" s="20">
        <v>1535</v>
      </c>
      <c r="FY57" s="20">
        <v>1521.83736</v>
      </c>
      <c r="FZ57" s="20">
        <v>1521.8371199999999</v>
      </c>
      <c r="GA57" s="20"/>
      <c r="GB57" s="20">
        <v>4372.8500000000004</v>
      </c>
      <c r="GC57" s="20">
        <v>4437.9595200000003</v>
      </c>
      <c r="GD57" s="20">
        <v>4437.9595200000003</v>
      </c>
      <c r="GE57" s="20"/>
      <c r="GF57" s="20">
        <v>4380.8</v>
      </c>
      <c r="GG57" s="20">
        <v>4437.9595200000003</v>
      </c>
      <c r="GH57" s="20">
        <v>4437.9595200000003</v>
      </c>
      <c r="GI57" s="20"/>
      <c r="GJ57" s="20">
        <v>4445.6000000000004</v>
      </c>
      <c r="GK57" s="20">
        <v>4451.2867200000001</v>
      </c>
      <c r="GL57" s="20">
        <v>4451.2867200000001</v>
      </c>
      <c r="GM57" s="20"/>
      <c r="GN57" s="20">
        <v>2191.9</v>
      </c>
      <c r="GO57" s="20">
        <v>2189.770665</v>
      </c>
      <c r="GP57" s="20">
        <v>1916.306225</v>
      </c>
      <c r="GQ57" s="20"/>
      <c r="GR57" s="20">
        <v>181.35</v>
      </c>
      <c r="GS57" s="20">
        <v>191.57592</v>
      </c>
      <c r="GT57" s="20">
        <v>191.57592</v>
      </c>
      <c r="GU57" s="20"/>
      <c r="GV57" s="20">
        <v>217.2</v>
      </c>
      <c r="GW57" s="20">
        <v>200.98112499999999</v>
      </c>
      <c r="GX57" s="20">
        <v>200.98104000000001</v>
      </c>
      <c r="GY57" s="20"/>
      <c r="GZ57" s="20">
        <v>428.7</v>
      </c>
      <c r="HA57" s="20">
        <v>414.87808000000001</v>
      </c>
      <c r="HB57" s="20">
        <v>420.057795</v>
      </c>
      <c r="HC57" s="20"/>
      <c r="HD57" s="20">
        <v>0</v>
      </c>
      <c r="HE57" s="20">
        <v>0</v>
      </c>
      <c r="HF57" s="20">
        <v>0</v>
      </c>
      <c r="HG57" s="20"/>
      <c r="HH57" s="20">
        <v>43</v>
      </c>
      <c r="HI57" s="20">
        <v>47.366160000000001</v>
      </c>
      <c r="HJ57" s="20">
        <v>47.366160000000001</v>
      </c>
      <c r="HK57" s="20"/>
      <c r="HL57" s="20">
        <v>323.55</v>
      </c>
      <c r="HM57" s="20">
        <v>362.54365000000001</v>
      </c>
      <c r="HN57" s="20">
        <v>354.54482999999999</v>
      </c>
      <c r="HO57" s="20"/>
      <c r="HP57" s="20">
        <v>1372.2</v>
      </c>
      <c r="HQ57" s="20">
        <v>1743.6232</v>
      </c>
      <c r="HR57" s="20">
        <v>1477.7938300000001</v>
      </c>
      <c r="HS57" s="20"/>
      <c r="HT57" s="20">
        <v>0</v>
      </c>
      <c r="HU57" s="20">
        <v>0</v>
      </c>
      <c r="HV57" s="20">
        <v>0</v>
      </c>
      <c r="HW57" s="20"/>
      <c r="HX57" s="20">
        <v>0</v>
      </c>
      <c r="HY57" s="20">
        <v>0</v>
      </c>
      <c r="HZ57" s="20">
        <v>0</v>
      </c>
      <c r="IA57" s="20"/>
      <c r="IB57" s="20">
        <v>1589.75</v>
      </c>
      <c r="IC57" s="20">
        <v>1432.534285</v>
      </c>
      <c r="ID57" s="20">
        <v>1590.3359350000001</v>
      </c>
      <c r="IE57" s="20"/>
      <c r="IF57" s="20">
        <v>0</v>
      </c>
      <c r="IG57" s="20">
        <v>0</v>
      </c>
      <c r="IH57" s="20">
        <v>603.59032500000001</v>
      </c>
      <c r="II57" s="20"/>
      <c r="IJ57" s="20">
        <v>0</v>
      </c>
      <c r="IK57" s="20">
        <v>0</v>
      </c>
      <c r="IL57" s="20">
        <v>0</v>
      </c>
      <c r="IM57" s="20"/>
      <c r="IN57" s="20">
        <v>1122.8</v>
      </c>
      <c r="IO57" s="20">
        <v>848.20244500000001</v>
      </c>
      <c r="IP57" s="20">
        <v>350.67658499999999</v>
      </c>
      <c r="IQ57" s="20"/>
      <c r="IR57" s="20">
        <v>0</v>
      </c>
      <c r="IS57" s="20">
        <v>0</v>
      </c>
      <c r="IT57" s="20">
        <v>0</v>
      </c>
      <c r="IU57" s="20"/>
      <c r="IV57" s="20">
        <v>0</v>
      </c>
      <c r="IW57" s="20">
        <v>0</v>
      </c>
      <c r="IX57" s="20">
        <v>0</v>
      </c>
      <c r="IY57" s="20"/>
      <c r="IZ57" s="20">
        <v>0</v>
      </c>
      <c r="JA57" s="20">
        <v>0</v>
      </c>
      <c r="JB57" s="20">
        <v>0</v>
      </c>
      <c r="JC57" s="20"/>
      <c r="JD57" s="20">
        <v>1892.05</v>
      </c>
      <c r="JE57" s="20">
        <v>1865.5148750000001</v>
      </c>
      <c r="JF57" s="20">
        <v>1699.209245</v>
      </c>
      <c r="JG57" s="20"/>
      <c r="JH57" s="20">
        <v>4252.5</v>
      </c>
      <c r="JI57" s="20">
        <v>4440.3316349999996</v>
      </c>
      <c r="JJ57" s="20">
        <v>4440.3316050000003</v>
      </c>
      <c r="JK57" s="20"/>
      <c r="JL57" s="20">
        <v>4201.55</v>
      </c>
      <c r="JM57" s="20">
        <v>4440.3316349999996</v>
      </c>
      <c r="JN57" s="20">
        <v>4440.3316050000003</v>
      </c>
      <c r="JO57" s="20"/>
      <c r="JP57" s="20">
        <v>4800</v>
      </c>
      <c r="JQ57" s="20">
        <v>4440.3316349999996</v>
      </c>
      <c r="JR57" s="20">
        <v>4440.3316050000003</v>
      </c>
      <c r="JS57" s="20"/>
      <c r="JT57" s="20">
        <v>6540.95</v>
      </c>
      <c r="JU57" s="20">
        <v>6680.498955</v>
      </c>
      <c r="JV57" s="20">
        <v>6680.4989249999999</v>
      </c>
      <c r="JW57" s="20"/>
      <c r="JX57" s="20">
        <v>1701.9</v>
      </c>
      <c r="JY57" s="20">
        <v>1741.085055</v>
      </c>
      <c r="JZ57" s="20">
        <v>1766.1837599999999</v>
      </c>
      <c r="KA57" s="20"/>
      <c r="KB57" s="20">
        <v>853.2</v>
      </c>
      <c r="KC57" s="20">
        <v>873.15677500000004</v>
      </c>
      <c r="KD57" s="20">
        <v>885.74375999999995</v>
      </c>
      <c r="KE57" s="20"/>
      <c r="KF57" s="20">
        <v>0</v>
      </c>
      <c r="KG57" s="20">
        <v>0</v>
      </c>
      <c r="KH57" s="20">
        <v>0</v>
      </c>
      <c r="KI57" s="20"/>
      <c r="KJ57" s="20">
        <v>0</v>
      </c>
      <c r="KK57" s="20">
        <v>0</v>
      </c>
      <c r="KL57" s="20">
        <v>0</v>
      </c>
      <c r="KM57" s="20"/>
      <c r="KN57" s="20">
        <v>0</v>
      </c>
      <c r="KO57" s="20">
        <v>0</v>
      </c>
      <c r="KP57" s="20">
        <v>0</v>
      </c>
      <c r="KQ57" s="20"/>
      <c r="KR57" s="20">
        <v>0</v>
      </c>
      <c r="KS57" s="20">
        <v>0</v>
      </c>
      <c r="KT57" s="20">
        <v>0</v>
      </c>
      <c r="KU57" s="20"/>
      <c r="KV57" s="20">
        <v>0</v>
      </c>
      <c r="KW57" s="20">
        <v>0</v>
      </c>
      <c r="KX57" s="20">
        <v>0</v>
      </c>
      <c r="KY57" s="20"/>
      <c r="KZ57" s="20">
        <v>0</v>
      </c>
      <c r="LA57" s="20">
        <v>0</v>
      </c>
      <c r="LB57" s="20">
        <v>0</v>
      </c>
      <c r="LC57" s="20"/>
      <c r="LD57" s="20">
        <v>12.5</v>
      </c>
      <c r="LE57" s="20">
        <v>8.9207999999999998</v>
      </c>
      <c r="LF57" s="20">
        <v>8.9206249999999994</v>
      </c>
      <c r="LG57" s="20"/>
      <c r="LH57" s="20">
        <v>3007.1</v>
      </c>
      <c r="LI57" s="20">
        <v>3435.1635249999999</v>
      </c>
      <c r="LJ57" s="20">
        <v>3260.11364</v>
      </c>
      <c r="LK57" s="20"/>
      <c r="LL57" s="20">
        <v>1989.45</v>
      </c>
      <c r="LM57" s="20">
        <v>1927.4574</v>
      </c>
      <c r="LN57" s="20">
        <v>1972.2911999999999</v>
      </c>
      <c r="LO57" s="20"/>
      <c r="LP57" s="20">
        <v>1526.15</v>
      </c>
      <c r="LQ57" s="20">
        <v>1611.21552</v>
      </c>
      <c r="LR57" s="20">
        <v>1611.21552</v>
      </c>
      <c r="LS57" s="20"/>
      <c r="LT57" s="20">
        <v>1646.55</v>
      </c>
      <c r="LU57" s="20">
        <v>1621.9807249999999</v>
      </c>
      <c r="LV57" s="20">
        <v>1639.6797899999999</v>
      </c>
      <c r="LW57" s="20"/>
      <c r="LX57" s="20">
        <v>710.85</v>
      </c>
      <c r="LY57" s="20">
        <v>718.30700999999999</v>
      </c>
      <c r="LZ57" s="20">
        <v>718.83479999999997</v>
      </c>
      <c r="MA57" s="20"/>
      <c r="MB57" s="20">
        <v>0</v>
      </c>
      <c r="MC57" s="20">
        <v>0</v>
      </c>
      <c r="MD57" s="20">
        <v>0</v>
      </c>
      <c r="ME57" s="20"/>
      <c r="MF57" s="20">
        <v>0</v>
      </c>
      <c r="MG57" s="20">
        <v>0</v>
      </c>
      <c r="MH57" s="20">
        <v>0</v>
      </c>
      <c r="MI57" s="20"/>
      <c r="MJ57" s="20">
        <v>0</v>
      </c>
      <c r="MK57" s="20">
        <v>0</v>
      </c>
      <c r="ML57" s="20">
        <v>0</v>
      </c>
      <c r="MM57" s="20"/>
      <c r="MN57" s="20">
        <v>3505.8</v>
      </c>
      <c r="MO57" s="20">
        <v>3673.2294849999998</v>
      </c>
      <c r="MP57" s="20">
        <v>3795.5986549999998</v>
      </c>
      <c r="MQ57" s="20"/>
      <c r="MR57" s="20">
        <v>3562.95</v>
      </c>
      <c r="MS57" s="20">
        <v>3673.2294849999998</v>
      </c>
      <c r="MT57" s="20">
        <v>3795.5986549999998</v>
      </c>
      <c r="MU57" s="20"/>
      <c r="MV57" s="20">
        <v>3589.7</v>
      </c>
      <c r="MW57" s="20">
        <v>3684.260205</v>
      </c>
      <c r="MX57" s="20">
        <v>3806.9968349999999</v>
      </c>
      <c r="MY57" s="20"/>
      <c r="MZ57" s="20">
        <v>0</v>
      </c>
      <c r="NA57" s="20">
        <v>0</v>
      </c>
      <c r="NB57" s="20">
        <v>0</v>
      </c>
      <c r="NC57" s="20"/>
      <c r="ND57" s="20">
        <v>0</v>
      </c>
      <c r="NE57" s="20">
        <v>0</v>
      </c>
      <c r="NF57" s="20">
        <v>0</v>
      </c>
      <c r="NG57" s="20"/>
      <c r="NH57" s="20">
        <v>0</v>
      </c>
      <c r="NI57" s="20">
        <v>0</v>
      </c>
      <c r="NJ57" s="20">
        <v>0</v>
      </c>
      <c r="NK57" s="20"/>
      <c r="NL57" s="20">
        <v>0</v>
      </c>
      <c r="NM57" s="20">
        <v>0</v>
      </c>
      <c r="NN57" s="20">
        <v>0</v>
      </c>
      <c r="NO57" s="20"/>
      <c r="NP57" s="20">
        <v>0</v>
      </c>
      <c r="NQ57" s="20">
        <v>0</v>
      </c>
      <c r="NR57" s="20">
        <v>0</v>
      </c>
      <c r="NS57" s="20"/>
      <c r="NT57" s="20">
        <v>4482.7</v>
      </c>
      <c r="NU57" s="20">
        <v>4421.928465</v>
      </c>
      <c r="NV57" s="20">
        <v>4901.7593399999996</v>
      </c>
      <c r="NW57" s="20"/>
      <c r="NX57" s="20">
        <v>2193.9499999999998</v>
      </c>
      <c r="NY57" s="20">
        <v>2217.6037649999998</v>
      </c>
      <c r="NZ57" s="20">
        <v>2458.2397700000001</v>
      </c>
      <c r="OA57" s="20"/>
      <c r="OB57" s="20">
        <v>9</v>
      </c>
      <c r="OC57" s="20">
        <v>0</v>
      </c>
      <c r="OD57" s="20">
        <v>8.8079999999999998</v>
      </c>
      <c r="OE57" s="20"/>
      <c r="OF57" s="20">
        <v>1814.7</v>
      </c>
      <c r="OG57" s="20">
        <v>1508.954465</v>
      </c>
      <c r="OH57" s="20">
        <v>1728.825</v>
      </c>
      <c r="OI57" s="20"/>
      <c r="OJ57" s="20">
        <v>793.75</v>
      </c>
      <c r="OK57" s="20">
        <v>0</v>
      </c>
      <c r="OL57" s="20">
        <v>771.63199999999995</v>
      </c>
      <c r="OM57" s="20"/>
      <c r="ON57" s="20">
        <v>132.69999999999999</v>
      </c>
      <c r="OO57" s="20">
        <v>217.98349999999999</v>
      </c>
      <c r="OP57" s="20">
        <v>210.73599999999999</v>
      </c>
      <c r="OQ57" s="20"/>
      <c r="OR57" s="20">
        <v>2.6</v>
      </c>
      <c r="OS57" s="20">
        <v>0</v>
      </c>
      <c r="OT57" s="20">
        <v>6.25</v>
      </c>
      <c r="OU57" s="20"/>
      <c r="OV57" s="20">
        <v>96.75</v>
      </c>
      <c r="OW57" s="20">
        <v>86.4</v>
      </c>
      <c r="OX57" s="20">
        <v>86.4</v>
      </c>
      <c r="OY57" s="20"/>
      <c r="OZ57" s="20">
        <v>0</v>
      </c>
      <c r="PA57" s="20">
        <v>0</v>
      </c>
      <c r="PB57" s="20">
        <v>0</v>
      </c>
      <c r="PC57" s="20"/>
      <c r="PD57" s="20">
        <v>173.35</v>
      </c>
      <c r="PE57" s="20">
        <v>165.39897999999999</v>
      </c>
      <c r="PF57" s="20">
        <v>136.47469000000001</v>
      </c>
      <c r="PG57" s="20"/>
      <c r="PH57" s="20">
        <v>64.849999999999994</v>
      </c>
      <c r="PI57" s="20">
        <v>74.096744999999999</v>
      </c>
      <c r="PJ57" s="20">
        <v>18.329355</v>
      </c>
      <c r="PK57" s="20"/>
      <c r="PL57" s="20">
        <v>2007.64</v>
      </c>
      <c r="PM57" s="20">
        <v>0</v>
      </c>
      <c r="PN57" s="20">
        <v>1733.44985</v>
      </c>
      <c r="PO57" s="20"/>
      <c r="PP57" s="20">
        <v>11.4</v>
      </c>
      <c r="PQ57" s="20">
        <v>24</v>
      </c>
      <c r="PR57" s="20">
        <v>24</v>
      </c>
      <c r="PS57" s="20"/>
      <c r="PT57" s="20">
        <v>32.1</v>
      </c>
      <c r="PU57" s="20">
        <v>45.84</v>
      </c>
      <c r="PV57" s="20">
        <v>45.84</v>
      </c>
      <c r="PW57" s="20"/>
      <c r="PX57" s="20">
        <v>100.65</v>
      </c>
      <c r="PY57" s="20">
        <v>96</v>
      </c>
      <c r="PZ57" s="20">
        <v>96</v>
      </c>
      <c r="QA57" s="20"/>
      <c r="QB57" s="20">
        <v>483.15</v>
      </c>
      <c r="QC57" s="20">
        <v>372.81551999999999</v>
      </c>
      <c r="QD57" s="20">
        <v>372.81551999999999</v>
      </c>
      <c r="QE57" s="20"/>
      <c r="QF57" s="20">
        <v>78.2</v>
      </c>
      <c r="QG57" s="20">
        <v>74.400000000000006</v>
      </c>
      <c r="QH57" s="20">
        <v>74.400000000000006</v>
      </c>
      <c r="QI57" s="20"/>
      <c r="QJ57" s="20">
        <v>129.94999999999999</v>
      </c>
      <c r="QK57" s="20">
        <v>67.8</v>
      </c>
      <c r="QL57" s="20">
        <v>60.45</v>
      </c>
      <c r="QM57" s="20"/>
      <c r="QN57" s="20">
        <v>81.599999999999994</v>
      </c>
      <c r="QO57" s="20">
        <v>84</v>
      </c>
      <c r="QP57" s="20">
        <v>84</v>
      </c>
      <c r="QQ57" s="20"/>
      <c r="QR57" s="20">
        <v>392.45</v>
      </c>
      <c r="QS57" s="20">
        <v>419.41752000000002</v>
      </c>
      <c r="QT57" s="20">
        <v>419.41752000000002</v>
      </c>
      <c r="QU57" s="20"/>
      <c r="QV57" s="20">
        <v>152.25</v>
      </c>
      <c r="QW57" s="20">
        <v>0</v>
      </c>
      <c r="QX57" s="20">
        <v>153.0855</v>
      </c>
      <c r="QY57" s="20"/>
      <c r="QZ57" s="20">
        <v>189.05</v>
      </c>
      <c r="RA57" s="20">
        <v>0</v>
      </c>
      <c r="RB57" s="20">
        <v>185.61600000000001</v>
      </c>
      <c r="RC57" s="20"/>
      <c r="RD57" s="20">
        <v>376.9</v>
      </c>
      <c r="RE57" s="20">
        <v>352.35449999999997</v>
      </c>
      <c r="RF57" s="20">
        <v>350.67649999999998</v>
      </c>
      <c r="RG57" s="20"/>
      <c r="RH57" s="20">
        <v>1071.6500000000001</v>
      </c>
      <c r="RI57" s="20">
        <v>1032.963465</v>
      </c>
      <c r="RJ57" s="20">
        <v>983.72400000000005</v>
      </c>
      <c r="RK57" s="20"/>
      <c r="RL57" s="20">
        <v>64.150000000000006</v>
      </c>
      <c r="RM57" s="20">
        <v>72</v>
      </c>
      <c r="RN57" s="20">
        <v>72</v>
      </c>
      <c r="RO57" s="20"/>
      <c r="RP57" s="20">
        <v>57.6</v>
      </c>
      <c r="RQ57" s="20">
        <v>57.6</v>
      </c>
      <c r="RR57" s="20">
        <v>57.6</v>
      </c>
      <c r="RS57" s="20"/>
      <c r="RT57" s="20">
        <v>55.95</v>
      </c>
      <c r="RU57" s="20">
        <v>57.6</v>
      </c>
      <c r="RV57" s="20">
        <v>57.6</v>
      </c>
      <c r="RW57" s="20"/>
      <c r="RX57" s="20">
        <v>60.15</v>
      </c>
      <c r="RY57" s="20">
        <v>67.2</v>
      </c>
      <c r="RZ57" s="20">
        <v>67.2</v>
      </c>
      <c r="SA57" s="20"/>
      <c r="SB57" s="20">
        <v>176.8</v>
      </c>
      <c r="SC57" s="20">
        <v>0</v>
      </c>
      <c r="SD57" s="20">
        <v>162.3135</v>
      </c>
      <c r="SE57" s="20"/>
      <c r="SF57" s="20">
        <v>43.15</v>
      </c>
      <c r="SG57" s="20">
        <v>50.4</v>
      </c>
      <c r="SH57" s="20">
        <v>50.4</v>
      </c>
      <c r="SI57" s="20"/>
      <c r="SJ57" s="20">
        <v>366.7</v>
      </c>
      <c r="SK57" s="20">
        <v>330.81979000000001</v>
      </c>
      <c r="SL57" s="20">
        <v>366.78393499999999</v>
      </c>
      <c r="SM57" s="20"/>
      <c r="SN57" s="20">
        <v>22.95</v>
      </c>
      <c r="SO57" s="20">
        <v>23.62</v>
      </c>
      <c r="SP57" s="20">
        <v>23.62</v>
      </c>
      <c r="SQ57" s="20"/>
      <c r="SR57" s="20">
        <v>1.7</v>
      </c>
      <c r="SS57" s="20">
        <v>9.6</v>
      </c>
      <c r="ST57" s="20">
        <v>9.6</v>
      </c>
      <c r="SU57" s="20"/>
      <c r="SV57" s="20">
        <v>94.3</v>
      </c>
      <c r="SW57" s="20">
        <v>112.8</v>
      </c>
      <c r="SX57" s="20">
        <v>112.8</v>
      </c>
      <c r="SY57" s="20"/>
      <c r="SZ57" s="20">
        <v>55.8</v>
      </c>
      <c r="TA57" s="20">
        <v>55.2</v>
      </c>
      <c r="TB57" s="20">
        <v>55.2</v>
      </c>
      <c r="TC57" s="20"/>
      <c r="TD57" s="20">
        <v>89.15</v>
      </c>
      <c r="TE57" s="20">
        <v>84</v>
      </c>
      <c r="TF57" s="20">
        <v>84</v>
      </c>
      <c r="TG57" s="20"/>
      <c r="TH57" s="20">
        <v>127.95</v>
      </c>
      <c r="TI57" s="20">
        <v>120</v>
      </c>
      <c r="TJ57" s="20">
        <v>120</v>
      </c>
      <c r="TK57" s="20"/>
      <c r="TL57" s="20">
        <v>0</v>
      </c>
      <c r="TM57" s="20">
        <v>0</v>
      </c>
      <c r="TN57" s="20">
        <v>0</v>
      </c>
      <c r="TO57" s="20"/>
      <c r="TP57" s="20">
        <v>372.1</v>
      </c>
      <c r="TQ57" s="20">
        <v>333.33199999999999</v>
      </c>
      <c r="TR57" s="20">
        <v>333.33199999999999</v>
      </c>
      <c r="TS57" s="20"/>
      <c r="TT57" s="20">
        <v>840.5</v>
      </c>
      <c r="TU57" s="20">
        <v>923.96244000000002</v>
      </c>
      <c r="TV57" s="20">
        <v>1006.0335</v>
      </c>
      <c r="TW57" s="20"/>
      <c r="TX57" s="20">
        <v>355.55</v>
      </c>
      <c r="TY57" s="20">
        <v>0</v>
      </c>
      <c r="TZ57" s="20">
        <v>346.20600000000002</v>
      </c>
      <c r="UA57" s="20"/>
      <c r="UB57" s="20">
        <v>913.75</v>
      </c>
      <c r="UC57" s="20">
        <v>695.61544500000002</v>
      </c>
      <c r="UD57" s="20">
        <v>680.33900000000006</v>
      </c>
      <c r="UE57" s="20"/>
      <c r="UF57" s="20">
        <v>1413.1</v>
      </c>
      <c r="UG57" s="20">
        <v>1127.5866799999999</v>
      </c>
      <c r="UH57" s="20">
        <v>1118.5135</v>
      </c>
      <c r="UI57" s="20"/>
      <c r="UJ57" s="20">
        <v>148.25</v>
      </c>
      <c r="UK57" s="20">
        <v>69.644499999999994</v>
      </c>
      <c r="UL57" s="20">
        <v>74.802999999999997</v>
      </c>
      <c r="UM57" s="20"/>
      <c r="UN57" s="20">
        <v>68.7</v>
      </c>
      <c r="UO57" s="20">
        <v>51.084000000000003</v>
      </c>
      <c r="UP57" s="20">
        <v>55.265000000000001</v>
      </c>
      <c r="UQ57" s="20"/>
      <c r="UR57" s="20">
        <v>177.85</v>
      </c>
      <c r="US57" s="20">
        <v>162</v>
      </c>
      <c r="UT57" s="20">
        <v>120</v>
      </c>
      <c r="UU57" s="20"/>
      <c r="UV57" s="20">
        <v>52.75</v>
      </c>
      <c r="UW57" s="20">
        <v>48</v>
      </c>
      <c r="UX57" s="20">
        <v>48</v>
      </c>
      <c r="UY57" s="20"/>
      <c r="UZ57" s="20">
        <v>180.6</v>
      </c>
      <c r="VA57" s="20">
        <v>192</v>
      </c>
      <c r="VB57" s="20">
        <v>192</v>
      </c>
      <c r="VC57" s="20"/>
      <c r="VD57" s="20">
        <v>97.7</v>
      </c>
      <c r="VE57" s="20">
        <v>96</v>
      </c>
      <c r="VF57" s="20">
        <v>96</v>
      </c>
      <c r="VG57" s="20"/>
      <c r="VH57" s="20">
        <v>110</v>
      </c>
      <c r="VI57" s="20">
        <v>96</v>
      </c>
      <c r="VJ57" s="20">
        <v>96</v>
      </c>
      <c r="VK57" s="20"/>
      <c r="VL57" s="20">
        <v>112.75</v>
      </c>
      <c r="VM57" s="20">
        <v>120</v>
      </c>
      <c r="VN57" s="20">
        <v>120</v>
      </c>
      <c r="VO57" s="20"/>
      <c r="VP57" s="20">
        <v>108.75</v>
      </c>
      <c r="VQ57" s="20">
        <v>153.79599999999999</v>
      </c>
      <c r="VR57" s="20">
        <v>153.8545</v>
      </c>
      <c r="VS57" s="20"/>
      <c r="VT57" s="20">
        <v>2533.3000000000002</v>
      </c>
      <c r="VU57" s="20">
        <v>0</v>
      </c>
      <c r="VV57" s="20">
        <v>2256.6759999999999</v>
      </c>
      <c r="VW57" s="20"/>
      <c r="VX57" s="20">
        <v>136.30000000000001</v>
      </c>
      <c r="VY57" s="20">
        <v>0</v>
      </c>
      <c r="VZ57" s="20">
        <v>146.3425</v>
      </c>
      <c r="WA57" s="20"/>
      <c r="WB57" s="20">
        <v>1436.2</v>
      </c>
      <c r="WC57" s="20">
        <v>0</v>
      </c>
      <c r="WD57" s="20">
        <v>1414.279</v>
      </c>
      <c r="WE57" s="20"/>
      <c r="WF57" s="20">
        <v>14.4</v>
      </c>
      <c r="WG57" s="20">
        <v>14.4</v>
      </c>
      <c r="WH57" s="20">
        <v>14.4</v>
      </c>
      <c r="WI57" s="20"/>
      <c r="WJ57" s="20">
        <v>907.4</v>
      </c>
      <c r="WK57" s="20">
        <v>850.79322999999999</v>
      </c>
      <c r="WL57" s="20">
        <v>1050</v>
      </c>
      <c r="WM57" s="20"/>
      <c r="WN57" s="20">
        <v>906.9</v>
      </c>
      <c r="WO57" s="20">
        <v>927.30097499999999</v>
      </c>
      <c r="WP57" s="20">
        <v>1156</v>
      </c>
      <c r="WQ57" s="20"/>
      <c r="WR57" s="20">
        <v>1062.4000000000001</v>
      </c>
      <c r="WS57" s="20">
        <v>0</v>
      </c>
      <c r="WT57" s="20">
        <v>1069.1655000000001</v>
      </c>
      <c r="WU57" s="20"/>
      <c r="WV57" s="20">
        <v>138.6</v>
      </c>
      <c r="WW57" s="20">
        <v>0</v>
      </c>
      <c r="WX57" s="20">
        <v>141.16650000000001</v>
      </c>
      <c r="WY57" s="20"/>
      <c r="WZ57" s="20">
        <v>171.25</v>
      </c>
      <c r="XA57" s="20">
        <v>172.8</v>
      </c>
      <c r="XB57" s="20">
        <v>172.8</v>
      </c>
      <c r="XC57" s="20"/>
      <c r="XD57" s="20">
        <v>0</v>
      </c>
      <c r="XE57" s="20">
        <v>0</v>
      </c>
      <c r="XF57" s="20">
        <v>0</v>
      </c>
      <c r="XG57" s="20"/>
      <c r="XH57" s="20">
        <v>222.5</v>
      </c>
      <c r="XI57" s="20">
        <v>259.2</v>
      </c>
      <c r="XJ57" s="20">
        <v>259.2</v>
      </c>
      <c r="XK57" s="20"/>
      <c r="XL57" s="20">
        <v>693.9</v>
      </c>
      <c r="XM57" s="20">
        <v>696</v>
      </c>
      <c r="XN57" s="20">
        <v>696</v>
      </c>
      <c r="XO57" s="20"/>
      <c r="XP57" s="20">
        <v>650.04999999999995</v>
      </c>
      <c r="XQ57" s="20">
        <v>696</v>
      </c>
      <c r="XR57" s="20">
        <v>696</v>
      </c>
      <c r="XS57" s="20"/>
      <c r="XT57" s="20">
        <v>365.35</v>
      </c>
      <c r="XU57" s="20">
        <v>336</v>
      </c>
      <c r="XV57" s="20">
        <v>336</v>
      </c>
      <c r="XW57" s="20"/>
      <c r="XX57" s="20">
        <v>451.3</v>
      </c>
      <c r="XY57" s="20">
        <v>483.48</v>
      </c>
      <c r="XZ57" s="20">
        <v>483.48</v>
      </c>
      <c r="YA57" s="20"/>
      <c r="YB57" s="20">
        <v>189.35</v>
      </c>
      <c r="YC57" s="20">
        <v>184.08</v>
      </c>
      <c r="YD57" s="20">
        <v>184.08</v>
      </c>
      <c r="YE57" s="20"/>
      <c r="YF57" s="20">
        <v>255.19</v>
      </c>
      <c r="YG57" s="20">
        <v>264</v>
      </c>
      <c r="YH57" s="20">
        <v>264</v>
      </c>
      <c r="YI57" s="20"/>
    </row>
  </sheetData>
  <mergeCells count="333">
    <mergeCell ref="YF6:YI6"/>
    <mergeCell ref="YF7:YI7"/>
    <mergeCell ref="B5:YI5"/>
    <mergeCell ref="B57:C57"/>
    <mergeCell ref="XT6:XW6"/>
    <mergeCell ref="XT7:XW7"/>
    <mergeCell ref="XX6:YA6"/>
    <mergeCell ref="XX7:YA7"/>
    <mergeCell ref="YB6:YE6"/>
    <mergeCell ref="YB7:YE7"/>
    <mergeCell ref="XH6:XK6"/>
    <mergeCell ref="XH7:XK7"/>
    <mergeCell ref="XL6:XO6"/>
    <mergeCell ref="XL7:XO7"/>
    <mergeCell ref="XP6:XS6"/>
    <mergeCell ref="XP7:XS7"/>
    <mergeCell ref="WV6:WY6"/>
    <mergeCell ref="WV7:WY7"/>
    <mergeCell ref="WZ6:XC6"/>
    <mergeCell ref="WZ7:XC7"/>
    <mergeCell ref="XD6:XG6"/>
    <mergeCell ref="XD7:XG7"/>
    <mergeCell ref="WJ6:WM6"/>
    <mergeCell ref="WJ7:WM7"/>
    <mergeCell ref="WN6:WQ6"/>
    <mergeCell ref="WN7:WQ7"/>
    <mergeCell ref="WR6:WU6"/>
    <mergeCell ref="WR7:WU7"/>
    <mergeCell ref="VX6:WA6"/>
    <mergeCell ref="VX7:WA7"/>
    <mergeCell ref="WB6:WE6"/>
    <mergeCell ref="WB7:WE7"/>
    <mergeCell ref="WF6:WI6"/>
    <mergeCell ref="WF7:WI7"/>
    <mergeCell ref="VL6:VO6"/>
    <mergeCell ref="VL7:VO7"/>
    <mergeCell ref="VP6:VS6"/>
    <mergeCell ref="VP7:VS7"/>
    <mergeCell ref="VT6:VW6"/>
    <mergeCell ref="VT7:VW7"/>
    <mergeCell ref="UZ6:VC6"/>
    <mergeCell ref="UZ7:VC7"/>
    <mergeCell ref="VD6:VG6"/>
    <mergeCell ref="VD7:VG7"/>
    <mergeCell ref="VH6:VK6"/>
    <mergeCell ref="VH7:VK7"/>
    <mergeCell ref="UN6:UQ6"/>
    <mergeCell ref="UN7:UQ7"/>
    <mergeCell ref="UR6:UU6"/>
    <mergeCell ref="UR7:UU7"/>
    <mergeCell ref="UV6:UY6"/>
    <mergeCell ref="UV7:UY7"/>
    <mergeCell ref="UB6:UE6"/>
    <mergeCell ref="UB7:UE7"/>
    <mergeCell ref="UF6:UI6"/>
    <mergeCell ref="UF7:UI7"/>
    <mergeCell ref="UJ6:UM6"/>
    <mergeCell ref="UJ7:UM7"/>
    <mergeCell ref="TP6:TS6"/>
    <mergeCell ref="TP7:TS7"/>
    <mergeCell ref="TT6:TW6"/>
    <mergeCell ref="TT7:TW7"/>
    <mergeCell ref="TX6:UA6"/>
    <mergeCell ref="TX7:UA7"/>
    <mergeCell ref="TD6:TG6"/>
    <mergeCell ref="TD7:TG7"/>
    <mergeCell ref="TH6:TK6"/>
    <mergeCell ref="TH7:TK7"/>
    <mergeCell ref="TL6:TO6"/>
    <mergeCell ref="TL7:TO7"/>
    <mergeCell ref="SR6:SU6"/>
    <mergeCell ref="SR7:SU7"/>
    <mergeCell ref="SV6:SY6"/>
    <mergeCell ref="SV7:SY7"/>
    <mergeCell ref="SZ6:TC6"/>
    <mergeCell ref="SZ7:TC7"/>
    <mergeCell ref="SF6:SI6"/>
    <mergeCell ref="SF7:SI7"/>
    <mergeCell ref="SJ6:SM6"/>
    <mergeCell ref="SJ7:SM7"/>
    <mergeCell ref="SN6:SQ6"/>
    <mergeCell ref="SN7:SQ7"/>
    <mergeCell ref="RT6:RW6"/>
    <mergeCell ref="RT7:RW7"/>
    <mergeCell ref="RX6:SA6"/>
    <mergeCell ref="RX7:SA7"/>
    <mergeCell ref="SB6:SE6"/>
    <mergeCell ref="SB7:SE7"/>
    <mergeCell ref="RH6:RK6"/>
    <mergeCell ref="RH7:RK7"/>
    <mergeCell ref="RL6:RO6"/>
    <mergeCell ref="RL7:RO7"/>
    <mergeCell ref="RP6:RS6"/>
    <mergeCell ref="RP7:RS7"/>
    <mergeCell ref="QV6:QY6"/>
    <mergeCell ref="QV7:QY7"/>
    <mergeCell ref="QZ6:RC6"/>
    <mergeCell ref="QZ7:RC7"/>
    <mergeCell ref="RD6:RG6"/>
    <mergeCell ref="RD7:RG7"/>
    <mergeCell ref="QJ6:QM6"/>
    <mergeCell ref="QJ7:QM7"/>
    <mergeCell ref="QN6:QQ6"/>
    <mergeCell ref="QN7:QQ7"/>
    <mergeCell ref="QR6:QU6"/>
    <mergeCell ref="QR7:QU7"/>
    <mergeCell ref="PX6:QA6"/>
    <mergeCell ref="PX7:QA7"/>
    <mergeCell ref="QB6:QE6"/>
    <mergeCell ref="QB7:QE7"/>
    <mergeCell ref="QF6:QI6"/>
    <mergeCell ref="QF7:QI7"/>
    <mergeCell ref="PL6:PO6"/>
    <mergeCell ref="PL7:PO7"/>
    <mergeCell ref="PP6:PS6"/>
    <mergeCell ref="PP7:PS7"/>
    <mergeCell ref="PT6:PW6"/>
    <mergeCell ref="PT7:PW7"/>
    <mergeCell ref="OZ6:PC6"/>
    <mergeCell ref="OZ7:PC7"/>
    <mergeCell ref="PD6:PG6"/>
    <mergeCell ref="PD7:PG7"/>
    <mergeCell ref="PH6:PK6"/>
    <mergeCell ref="PH7:PK7"/>
    <mergeCell ref="ON6:OQ6"/>
    <mergeCell ref="ON7:OQ7"/>
    <mergeCell ref="OR6:OU6"/>
    <mergeCell ref="OR7:OU7"/>
    <mergeCell ref="OV6:OY6"/>
    <mergeCell ref="OV7:OY7"/>
    <mergeCell ref="OB6:OE6"/>
    <mergeCell ref="OB7:OE7"/>
    <mergeCell ref="OF6:OI6"/>
    <mergeCell ref="OF7:OI7"/>
    <mergeCell ref="OJ6:OM6"/>
    <mergeCell ref="OJ7:OM7"/>
    <mergeCell ref="NP6:NS6"/>
    <mergeCell ref="NP7:NS7"/>
    <mergeCell ref="NT6:NW6"/>
    <mergeCell ref="NT7:NW7"/>
    <mergeCell ref="NX6:OA6"/>
    <mergeCell ref="NX7:OA7"/>
    <mergeCell ref="ND6:NG6"/>
    <mergeCell ref="ND7:NG7"/>
    <mergeCell ref="NH6:NK6"/>
    <mergeCell ref="NH7:NK7"/>
    <mergeCell ref="NL6:NO6"/>
    <mergeCell ref="NL7:NO7"/>
    <mergeCell ref="MR6:MU6"/>
    <mergeCell ref="MR7:MU7"/>
    <mergeCell ref="MV6:MY6"/>
    <mergeCell ref="MV7:MY7"/>
    <mergeCell ref="MZ6:NC6"/>
    <mergeCell ref="MZ7:NC7"/>
    <mergeCell ref="MF6:MI6"/>
    <mergeCell ref="MF7:MI7"/>
    <mergeCell ref="MJ6:MM6"/>
    <mergeCell ref="MJ7:MM7"/>
    <mergeCell ref="MN6:MQ6"/>
    <mergeCell ref="MN7:MQ7"/>
    <mergeCell ref="LT6:LW6"/>
    <mergeCell ref="LT7:LW7"/>
    <mergeCell ref="LX6:MA6"/>
    <mergeCell ref="LX7:MA7"/>
    <mergeCell ref="MB6:ME6"/>
    <mergeCell ref="MB7:ME7"/>
    <mergeCell ref="LH6:LK6"/>
    <mergeCell ref="LH7:LK7"/>
    <mergeCell ref="LL6:LO6"/>
    <mergeCell ref="LL7:LO7"/>
    <mergeCell ref="LP6:LS6"/>
    <mergeCell ref="LP7:LS7"/>
    <mergeCell ref="KV6:KY6"/>
    <mergeCell ref="KV7:KY7"/>
    <mergeCell ref="KZ6:LC6"/>
    <mergeCell ref="KZ7:LC7"/>
    <mergeCell ref="LD6:LG6"/>
    <mergeCell ref="LD7:LG7"/>
    <mergeCell ref="KJ6:KM6"/>
    <mergeCell ref="KJ7:KM7"/>
    <mergeCell ref="KN6:KQ6"/>
    <mergeCell ref="KN7:KQ7"/>
    <mergeCell ref="KR6:KU6"/>
    <mergeCell ref="KR7:KU7"/>
    <mergeCell ref="JX6:KA6"/>
    <mergeCell ref="JX7:KA7"/>
    <mergeCell ref="KB6:KE6"/>
    <mergeCell ref="KB7:KE7"/>
    <mergeCell ref="KF6:KI6"/>
    <mergeCell ref="KF7:KI7"/>
    <mergeCell ref="JL6:JO6"/>
    <mergeCell ref="JL7:JO7"/>
    <mergeCell ref="JP6:JS6"/>
    <mergeCell ref="JP7:JS7"/>
    <mergeCell ref="JT6:JW6"/>
    <mergeCell ref="JT7:JW7"/>
    <mergeCell ref="IZ6:JC6"/>
    <mergeCell ref="IZ7:JC7"/>
    <mergeCell ref="JD6:JG6"/>
    <mergeCell ref="JD7:JG7"/>
    <mergeCell ref="JH6:JK6"/>
    <mergeCell ref="JH7:JK7"/>
    <mergeCell ref="IN6:IQ6"/>
    <mergeCell ref="IN7:IQ7"/>
    <mergeCell ref="IR6:IU6"/>
    <mergeCell ref="IR7:IU7"/>
    <mergeCell ref="IV6:IY6"/>
    <mergeCell ref="IV7:IY7"/>
    <mergeCell ref="IB6:IE6"/>
    <mergeCell ref="IB7:IE7"/>
    <mergeCell ref="IF6:II6"/>
    <mergeCell ref="IF7:II7"/>
    <mergeCell ref="IJ6:IM6"/>
    <mergeCell ref="IJ7:IM7"/>
    <mergeCell ref="HP6:HS6"/>
    <mergeCell ref="HP7:HS7"/>
    <mergeCell ref="HT6:HW6"/>
    <mergeCell ref="HT7:HW7"/>
    <mergeCell ref="HX6:IA6"/>
    <mergeCell ref="HX7:IA7"/>
    <mergeCell ref="HD6:HG6"/>
    <mergeCell ref="HD7:HG7"/>
    <mergeCell ref="HH6:HK6"/>
    <mergeCell ref="HH7:HK7"/>
    <mergeCell ref="HL6:HO6"/>
    <mergeCell ref="HL7:HO7"/>
    <mergeCell ref="GR6:GU6"/>
    <mergeCell ref="GR7:GU7"/>
    <mergeCell ref="GV6:GY6"/>
    <mergeCell ref="GV7:GY7"/>
    <mergeCell ref="GZ6:HC6"/>
    <mergeCell ref="GZ7:HC7"/>
    <mergeCell ref="GF6:GI6"/>
    <mergeCell ref="GF7:GI7"/>
    <mergeCell ref="GJ6:GM6"/>
    <mergeCell ref="GJ7:GM7"/>
    <mergeCell ref="GN6:GQ6"/>
    <mergeCell ref="GN7:GQ7"/>
    <mergeCell ref="FT6:FW6"/>
    <mergeCell ref="FT7:FW7"/>
    <mergeCell ref="FX6:GA6"/>
    <mergeCell ref="FX7:GA7"/>
    <mergeCell ref="GB6:GE6"/>
    <mergeCell ref="GB7:GE7"/>
    <mergeCell ref="FH6:FK6"/>
    <mergeCell ref="FH7:FK7"/>
    <mergeCell ref="FL6:FO6"/>
    <mergeCell ref="FL7:FO7"/>
    <mergeCell ref="FP6:FS6"/>
    <mergeCell ref="FP7:FS7"/>
    <mergeCell ref="EV6:EY6"/>
    <mergeCell ref="EV7:EY7"/>
    <mergeCell ref="EZ6:FC6"/>
    <mergeCell ref="EZ7:FC7"/>
    <mergeCell ref="FD6:FG6"/>
    <mergeCell ref="FD7:FG7"/>
    <mergeCell ref="EJ6:EM6"/>
    <mergeCell ref="EJ7:EM7"/>
    <mergeCell ref="EN6:EQ6"/>
    <mergeCell ref="EN7:EQ7"/>
    <mergeCell ref="ER6:EU6"/>
    <mergeCell ref="ER7:EU7"/>
    <mergeCell ref="DX6:EA6"/>
    <mergeCell ref="DX7:EA7"/>
    <mergeCell ref="EB6:EE6"/>
    <mergeCell ref="EB7:EE7"/>
    <mergeCell ref="EF6:EI6"/>
    <mergeCell ref="EF7:EI7"/>
    <mergeCell ref="DL6:DO6"/>
    <mergeCell ref="DL7:DO7"/>
    <mergeCell ref="DP6:DS6"/>
    <mergeCell ref="DP7:DS7"/>
    <mergeCell ref="DT6:DW6"/>
    <mergeCell ref="DT7:DW7"/>
    <mergeCell ref="CZ6:DC6"/>
    <mergeCell ref="CZ7:DC7"/>
    <mergeCell ref="DD6:DG6"/>
    <mergeCell ref="DD7:DG7"/>
    <mergeCell ref="DH6:DK6"/>
    <mergeCell ref="DH7:DK7"/>
    <mergeCell ref="CN6:CQ6"/>
    <mergeCell ref="CN7:CQ7"/>
    <mergeCell ref="CR6:CU6"/>
    <mergeCell ref="CR7:CU7"/>
    <mergeCell ref="CV6:CY6"/>
    <mergeCell ref="CV7:CY7"/>
    <mergeCell ref="CB6:CE6"/>
    <mergeCell ref="CB7:CE7"/>
    <mergeCell ref="CF6:CI6"/>
    <mergeCell ref="CF7:CI7"/>
    <mergeCell ref="CJ6:CM6"/>
    <mergeCell ref="CJ7:CM7"/>
    <mergeCell ref="BP6:BS6"/>
    <mergeCell ref="BP7:BS7"/>
    <mergeCell ref="BT6:BW6"/>
    <mergeCell ref="BT7:BW7"/>
    <mergeCell ref="BX6:CA6"/>
    <mergeCell ref="BX7:CA7"/>
    <mergeCell ref="BD6:BG6"/>
    <mergeCell ref="BD7:BG7"/>
    <mergeCell ref="BH6:BK6"/>
    <mergeCell ref="BH7:BK7"/>
    <mergeCell ref="BL6:BO6"/>
    <mergeCell ref="BL7:BO7"/>
    <mergeCell ref="AR6:AU6"/>
    <mergeCell ref="AR7:AU7"/>
    <mergeCell ref="AV6:AY6"/>
    <mergeCell ref="AV7:AY7"/>
    <mergeCell ref="AZ6:BC6"/>
    <mergeCell ref="AZ7:BC7"/>
    <mergeCell ref="AF6:AI6"/>
    <mergeCell ref="AF7:AI7"/>
    <mergeCell ref="AJ6:AM6"/>
    <mergeCell ref="AJ7:AM7"/>
    <mergeCell ref="AN6:AQ6"/>
    <mergeCell ref="AN7:AQ7"/>
    <mergeCell ref="T6:W6"/>
    <mergeCell ref="T7:W7"/>
    <mergeCell ref="X6:AA6"/>
    <mergeCell ref="X7:AA7"/>
    <mergeCell ref="AB6:AE6"/>
    <mergeCell ref="AB7:AE7"/>
    <mergeCell ref="H6:K6"/>
    <mergeCell ref="H7:K7"/>
    <mergeCell ref="L6:O6"/>
    <mergeCell ref="L7:O7"/>
    <mergeCell ref="P6:S6"/>
    <mergeCell ref="P7:S7"/>
    <mergeCell ref="B3:G3"/>
    <mergeCell ref="B6:B8"/>
    <mergeCell ref="C6:C8"/>
    <mergeCell ref="D6:G6"/>
    <mergeCell ref="D7:G7"/>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G15"/>
  <sheetViews>
    <sheetView showGridLines="0" workbookViewId="0"/>
  </sheetViews>
  <sheetFormatPr baseColWidth="10" defaultColWidth="8.88671875" defaultRowHeight="14.4" x14ac:dyDescent="0.3"/>
  <cols>
    <col min="1" max="1" width="2" customWidth="1"/>
    <col min="2" max="2" width="8" customWidth="1"/>
    <col min="3" max="4" width="18" customWidth="1"/>
    <col min="5" max="5" width="10" customWidth="1"/>
  </cols>
  <sheetData>
    <row r="1" spans="1:7" x14ac:dyDescent="0.3">
      <c r="A1" s="1"/>
      <c r="B1" s="1"/>
      <c r="C1" s="1"/>
      <c r="D1" s="1"/>
      <c r="E1" s="1"/>
    </row>
    <row r="2" spans="1:7" x14ac:dyDescent="0.3">
      <c r="A2" s="1"/>
      <c r="B2" s="1"/>
      <c r="C2" s="1"/>
      <c r="D2" s="1"/>
      <c r="E2" s="1"/>
    </row>
    <row r="3" spans="1:7" ht="69" customHeight="1" x14ac:dyDescent="0.3">
      <c r="A3" s="1"/>
      <c r="B3" s="191" t="s">
        <v>0</v>
      </c>
      <c r="C3" s="192"/>
      <c r="D3" s="192"/>
      <c r="E3" s="192"/>
      <c r="F3" s="194"/>
      <c r="G3" s="194"/>
    </row>
    <row r="4" spans="1:7" ht="0" hidden="1" customHeight="1" x14ac:dyDescent="0.3">
      <c r="A4" s="1"/>
      <c r="B4" s="1"/>
      <c r="C4" s="1"/>
      <c r="D4" s="1"/>
      <c r="E4" s="1"/>
    </row>
    <row r="5" spans="1:7" x14ac:dyDescent="0.3">
      <c r="A5" s="1"/>
      <c r="B5" s="1"/>
      <c r="C5" s="1"/>
      <c r="D5" s="1"/>
      <c r="E5" s="1"/>
    </row>
    <row r="6" spans="1:7" x14ac:dyDescent="0.3">
      <c r="A6" s="1"/>
      <c r="B6" s="1" t="s">
        <v>2776</v>
      </c>
      <c r="C6" s="1"/>
      <c r="D6" s="1"/>
      <c r="E6" s="1"/>
    </row>
    <row r="7" spans="1:7" ht="33" customHeight="1" x14ac:dyDescent="0.3">
      <c r="A7" s="1"/>
      <c r="B7" s="3" t="s">
        <v>2777</v>
      </c>
      <c r="C7" s="3" t="s">
        <v>2778</v>
      </c>
      <c r="D7" s="3" t="s">
        <v>2779</v>
      </c>
      <c r="E7" s="3" t="s">
        <v>984</v>
      </c>
    </row>
    <row r="8" spans="1:7" x14ac:dyDescent="0.3">
      <c r="A8" s="1"/>
      <c r="B8" s="147" t="s">
        <v>2780</v>
      </c>
      <c r="C8" s="53">
        <v>8364167.42765</v>
      </c>
      <c r="D8" s="53">
        <v>8682857.8770726006</v>
      </c>
      <c r="E8" s="175">
        <v>-3.6703405023375268E-2</v>
      </c>
    </row>
    <row r="9" spans="1:7" x14ac:dyDescent="0.3">
      <c r="A9" s="1"/>
      <c r="B9" s="147" t="s">
        <v>2781</v>
      </c>
      <c r="C9" s="53">
        <v>7046337.4537599999</v>
      </c>
      <c r="D9" s="53">
        <v>7842719.8142895997</v>
      </c>
      <c r="E9" s="175">
        <v>-0.10154415552096795</v>
      </c>
    </row>
    <row r="10" spans="1:7" x14ac:dyDescent="0.3">
      <c r="A10" s="1"/>
      <c r="B10" s="147" t="s">
        <v>2782</v>
      </c>
      <c r="C10" s="53">
        <v>6683607.1834199997</v>
      </c>
      <c r="D10" s="53">
        <v>7076003.3685662001</v>
      </c>
      <c r="E10" s="175">
        <v>-5.5454493830422058E-2</v>
      </c>
    </row>
    <row r="11" spans="1:7" x14ac:dyDescent="0.3">
      <c r="A11" s="1"/>
      <c r="B11" s="147" t="s">
        <v>2783</v>
      </c>
      <c r="C11" s="53">
        <v>7951593.7879600003</v>
      </c>
      <c r="D11" s="53">
        <v>8154364.8938042</v>
      </c>
      <c r="E11" s="175">
        <v>-2.4866572502570777E-2</v>
      </c>
    </row>
    <row r="12" spans="1:7" x14ac:dyDescent="0.3">
      <c r="A12" s="1"/>
      <c r="B12" s="147" t="s">
        <v>2784</v>
      </c>
      <c r="C12" s="53">
        <v>7860454.4816300003</v>
      </c>
      <c r="D12" s="53">
        <v>8908892.5729376003</v>
      </c>
      <c r="E12" s="175">
        <v>-0.11768444649253305</v>
      </c>
    </row>
    <row r="13" spans="1:7" x14ac:dyDescent="0.3">
      <c r="A13" s="1"/>
      <c r="B13" s="147" t="s">
        <v>2785</v>
      </c>
      <c r="C13" s="53">
        <v>8021442.1475900002</v>
      </c>
      <c r="D13" s="53">
        <v>8877190.9833435994</v>
      </c>
      <c r="E13" s="175">
        <v>-9.6398605973359572E-2</v>
      </c>
    </row>
    <row r="14" spans="1:7" x14ac:dyDescent="0.3">
      <c r="A14" s="1"/>
      <c r="B14" s="147" t="s">
        <v>2786</v>
      </c>
      <c r="C14" s="53">
        <v>7893211.73324</v>
      </c>
      <c r="D14" s="53">
        <v>8498426.1470577996</v>
      </c>
      <c r="E14" s="175">
        <v>-7.1214881831658722E-2</v>
      </c>
    </row>
    <row r="15" spans="1:7" x14ac:dyDescent="0.3">
      <c r="A15" s="1"/>
      <c r="B15" s="147" t="s">
        <v>2787</v>
      </c>
      <c r="C15" s="53">
        <v>7963650.6480900003</v>
      </c>
      <c r="D15" s="53">
        <v>8855038.8123059999</v>
      </c>
      <c r="E15" s="175">
        <v>-0.10066451238781952</v>
      </c>
    </row>
  </sheetData>
  <mergeCells count="1">
    <mergeCell ref="B3:G3"/>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P42"/>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1" t="s">
        <v>0</v>
      </c>
      <c r="C3" s="192"/>
      <c r="D3" s="192"/>
      <c r="E3" s="192"/>
      <c r="F3" s="192"/>
      <c r="G3" s="192"/>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2788</v>
      </c>
      <c r="C5" s="1"/>
      <c r="D5" s="1"/>
      <c r="E5" s="1"/>
      <c r="F5" s="1"/>
      <c r="G5" s="1"/>
      <c r="H5" s="1"/>
      <c r="I5" s="1"/>
      <c r="J5" s="1"/>
      <c r="K5" s="1"/>
      <c r="L5" s="1"/>
      <c r="M5" s="1"/>
      <c r="N5" s="1"/>
      <c r="O5" s="1"/>
      <c r="P5" s="1"/>
    </row>
    <row r="6" spans="1:16" ht="27.6" x14ac:dyDescent="0.3">
      <c r="A6" s="1"/>
      <c r="B6" s="3" t="s">
        <v>160</v>
      </c>
      <c r="C6" s="3" t="s">
        <v>1191</v>
      </c>
      <c r="D6" s="3" t="s">
        <v>1192</v>
      </c>
      <c r="E6" s="3" t="s">
        <v>1193</v>
      </c>
      <c r="F6" s="3" t="s">
        <v>163</v>
      </c>
      <c r="G6" s="3" t="s">
        <v>164</v>
      </c>
      <c r="H6" s="3" t="s">
        <v>1194</v>
      </c>
      <c r="I6" s="3" t="s">
        <v>1195</v>
      </c>
      <c r="J6" s="3" t="s">
        <v>1196</v>
      </c>
      <c r="K6" s="3" t="s">
        <v>1197</v>
      </c>
      <c r="L6" s="3" t="s">
        <v>1198</v>
      </c>
      <c r="M6" s="3" t="s">
        <v>1199</v>
      </c>
      <c r="N6" s="3" t="s">
        <v>1200</v>
      </c>
      <c r="O6" s="3" t="s">
        <v>1201</v>
      </c>
      <c r="P6" s="3" t="s">
        <v>1202</v>
      </c>
    </row>
    <row r="7" spans="1:16" x14ac:dyDescent="0.3">
      <c r="A7" s="1"/>
      <c r="B7" s="6" t="s">
        <v>613</v>
      </c>
      <c r="C7" s="6" t="s">
        <v>1002</v>
      </c>
      <c r="D7" s="86" t="s">
        <v>33</v>
      </c>
      <c r="E7" s="6" t="s">
        <v>1203</v>
      </c>
      <c r="F7" s="86" t="s">
        <v>18</v>
      </c>
      <c r="G7" s="86" t="s">
        <v>19</v>
      </c>
      <c r="H7" s="86" t="s">
        <v>935</v>
      </c>
      <c r="I7" s="86" t="s">
        <v>935</v>
      </c>
      <c r="J7" s="176" t="s">
        <v>1204</v>
      </c>
      <c r="K7" s="86" t="s">
        <v>935</v>
      </c>
      <c r="L7" s="86" t="s">
        <v>935</v>
      </c>
      <c r="M7" s="86" t="s">
        <v>935</v>
      </c>
      <c r="N7" s="86" t="s">
        <v>935</v>
      </c>
      <c r="O7" s="6" t="s">
        <v>1205</v>
      </c>
      <c r="P7" s="6"/>
    </row>
    <row r="8" spans="1:16" x14ac:dyDescent="0.3">
      <c r="A8" s="1"/>
      <c r="B8" s="6" t="s">
        <v>614</v>
      </c>
      <c r="C8" s="6" t="s">
        <v>1061</v>
      </c>
      <c r="D8" s="86" t="s">
        <v>33</v>
      </c>
      <c r="E8" s="6" t="s">
        <v>1206</v>
      </c>
      <c r="F8" s="86" t="s">
        <v>18</v>
      </c>
      <c r="G8" s="86" t="s">
        <v>19</v>
      </c>
      <c r="H8" s="86" t="s">
        <v>935</v>
      </c>
      <c r="I8" s="86" t="s">
        <v>935</v>
      </c>
      <c r="J8" s="176" t="s">
        <v>1204</v>
      </c>
      <c r="K8" s="86" t="s">
        <v>935</v>
      </c>
      <c r="L8" s="86" t="s">
        <v>935</v>
      </c>
      <c r="M8" s="86" t="s">
        <v>935</v>
      </c>
      <c r="N8" s="86" t="s">
        <v>935</v>
      </c>
      <c r="O8" s="6" t="s">
        <v>1205</v>
      </c>
      <c r="P8" s="6"/>
    </row>
    <row r="9" spans="1:16" x14ac:dyDescent="0.3">
      <c r="A9" s="1"/>
      <c r="B9" s="6" t="s">
        <v>615</v>
      </c>
      <c r="C9" s="6" t="s">
        <v>1063</v>
      </c>
      <c r="D9" s="86" t="s">
        <v>33</v>
      </c>
      <c r="E9" s="6" t="s">
        <v>1207</v>
      </c>
      <c r="F9" s="86" t="s">
        <v>18</v>
      </c>
      <c r="G9" s="86" t="s">
        <v>19</v>
      </c>
      <c r="H9" s="86" t="s">
        <v>935</v>
      </c>
      <c r="I9" s="86" t="s">
        <v>935</v>
      </c>
      <c r="J9" s="176" t="s">
        <v>1204</v>
      </c>
      <c r="K9" s="86" t="s">
        <v>935</v>
      </c>
      <c r="L9" s="86" t="s">
        <v>935</v>
      </c>
      <c r="M9" s="86" t="s">
        <v>935</v>
      </c>
      <c r="N9" s="86" t="s">
        <v>935</v>
      </c>
      <c r="O9" s="6" t="s">
        <v>1205</v>
      </c>
      <c r="P9" s="6"/>
    </row>
    <row r="10" spans="1:16" ht="26.4" x14ac:dyDescent="0.3">
      <c r="A10" s="1"/>
      <c r="B10" s="6" t="s">
        <v>616</v>
      </c>
      <c r="C10" s="6" t="s">
        <v>1005</v>
      </c>
      <c r="D10" s="86" t="s">
        <v>33</v>
      </c>
      <c r="E10" s="6" t="s">
        <v>1208</v>
      </c>
      <c r="F10" s="86" t="s">
        <v>18</v>
      </c>
      <c r="G10" s="86" t="s">
        <v>1209</v>
      </c>
      <c r="H10" s="86" t="s">
        <v>935</v>
      </c>
      <c r="I10" s="86" t="s">
        <v>935</v>
      </c>
      <c r="J10" s="176" t="s">
        <v>1204</v>
      </c>
      <c r="K10" s="86" t="s">
        <v>935</v>
      </c>
      <c r="L10" s="86" t="s">
        <v>935</v>
      </c>
      <c r="M10" s="86" t="s">
        <v>935</v>
      </c>
      <c r="N10" s="86" t="s">
        <v>935</v>
      </c>
      <c r="O10" s="6" t="s">
        <v>1205</v>
      </c>
      <c r="P10" s="6"/>
    </row>
    <row r="11" spans="1:16" ht="26.4" x14ac:dyDescent="0.3">
      <c r="A11" s="1"/>
      <c r="B11" s="6" t="s">
        <v>616</v>
      </c>
      <c r="C11" s="6" t="s">
        <v>1005</v>
      </c>
      <c r="D11" s="86" t="s">
        <v>33</v>
      </c>
      <c r="E11" s="6" t="s">
        <v>1208</v>
      </c>
      <c r="F11" s="86" t="s">
        <v>1210</v>
      </c>
      <c r="G11" s="86" t="s">
        <v>19</v>
      </c>
      <c r="H11" s="86" t="s">
        <v>935</v>
      </c>
      <c r="I11" s="86" t="s">
        <v>935</v>
      </c>
      <c r="J11" s="176" t="s">
        <v>1204</v>
      </c>
      <c r="K11" s="86" t="s">
        <v>935</v>
      </c>
      <c r="L11" s="86" t="s">
        <v>935</v>
      </c>
      <c r="M11" s="86" t="s">
        <v>935</v>
      </c>
      <c r="N11" s="86" t="s">
        <v>935</v>
      </c>
      <c r="O11" s="6" t="s">
        <v>1205</v>
      </c>
      <c r="P11" s="6"/>
    </row>
    <row r="12" spans="1:16" x14ac:dyDescent="0.3">
      <c r="A12" s="1"/>
      <c r="B12" s="6" t="s">
        <v>611</v>
      </c>
      <c r="C12" s="6" t="s">
        <v>1007</v>
      </c>
      <c r="D12" s="86" t="s">
        <v>1211</v>
      </c>
      <c r="E12" s="6" t="s">
        <v>1212</v>
      </c>
      <c r="F12" s="86" t="s">
        <v>18</v>
      </c>
      <c r="G12" s="86" t="s">
        <v>19</v>
      </c>
      <c r="H12" s="86" t="s">
        <v>935</v>
      </c>
      <c r="I12" s="86" t="s">
        <v>935</v>
      </c>
      <c r="J12" s="176" t="s">
        <v>1204</v>
      </c>
      <c r="K12" s="86" t="s">
        <v>935</v>
      </c>
      <c r="L12" s="86" t="s">
        <v>935</v>
      </c>
      <c r="M12" s="86" t="s">
        <v>935</v>
      </c>
      <c r="N12" s="86" t="s">
        <v>935</v>
      </c>
      <c r="O12" s="6" t="s">
        <v>1205</v>
      </c>
      <c r="P12" s="6"/>
    </row>
    <row r="13" spans="1:16" x14ac:dyDescent="0.3">
      <c r="A13" s="1"/>
      <c r="B13" s="6" t="s">
        <v>75</v>
      </c>
      <c r="C13" s="6" t="s">
        <v>1071</v>
      </c>
      <c r="D13" s="86" t="s">
        <v>232</v>
      </c>
      <c r="E13" s="6" t="s">
        <v>1213</v>
      </c>
      <c r="F13" s="86" t="s">
        <v>1214</v>
      </c>
      <c r="G13" s="86" t="s">
        <v>1215</v>
      </c>
      <c r="H13" s="86" t="s">
        <v>935</v>
      </c>
      <c r="I13" s="86" t="s">
        <v>935</v>
      </c>
      <c r="J13" s="177" t="s">
        <v>1216</v>
      </c>
      <c r="K13" s="86" t="s">
        <v>935</v>
      </c>
      <c r="L13" s="86" t="s">
        <v>935</v>
      </c>
      <c r="M13" s="86" t="s">
        <v>935</v>
      </c>
      <c r="N13" s="86" t="s">
        <v>935</v>
      </c>
      <c r="O13" s="6" t="s">
        <v>1217</v>
      </c>
      <c r="P13" s="6"/>
    </row>
    <row r="14" spans="1:16" x14ac:dyDescent="0.3">
      <c r="A14" s="1"/>
      <c r="B14" s="6" t="s">
        <v>84</v>
      </c>
      <c r="C14" s="6" t="s">
        <v>1078</v>
      </c>
      <c r="D14" s="86" t="s">
        <v>33</v>
      </c>
      <c r="E14" s="6" t="s">
        <v>1218</v>
      </c>
      <c r="F14" s="86" t="s">
        <v>18</v>
      </c>
      <c r="G14" s="86" t="s">
        <v>19</v>
      </c>
      <c r="H14" s="86" t="s">
        <v>935</v>
      </c>
      <c r="I14" s="86" t="s">
        <v>935</v>
      </c>
      <c r="J14" s="178" t="s">
        <v>1219</v>
      </c>
      <c r="K14" s="86" t="s">
        <v>935</v>
      </c>
      <c r="L14" s="86" t="s">
        <v>935</v>
      </c>
      <c r="M14" s="86" t="s">
        <v>935</v>
      </c>
      <c r="N14" s="86" t="s">
        <v>935</v>
      </c>
      <c r="O14" s="6" t="s">
        <v>1205</v>
      </c>
      <c r="P14" s="6"/>
    </row>
    <row r="15" spans="1:16" x14ac:dyDescent="0.3">
      <c r="A15" s="1"/>
      <c r="B15" s="6" t="s">
        <v>91</v>
      </c>
      <c r="C15" s="6" t="s">
        <v>96</v>
      </c>
      <c r="D15" s="86" t="s">
        <v>33</v>
      </c>
      <c r="E15" s="6" t="s">
        <v>1220</v>
      </c>
      <c r="F15" s="86" t="s">
        <v>18</v>
      </c>
      <c r="G15" s="86" t="s">
        <v>19</v>
      </c>
      <c r="H15" s="86" t="s">
        <v>935</v>
      </c>
      <c r="I15" s="86" t="s">
        <v>935</v>
      </c>
      <c r="J15" s="178" t="s">
        <v>1219</v>
      </c>
      <c r="K15" s="86" t="s">
        <v>935</v>
      </c>
      <c r="L15" s="86" t="s">
        <v>935</v>
      </c>
      <c r="M15" s="86" t="s">
        <v>935</v>
      </c>
      <c r="N15" s="86" t="s">
        <v>935</v>
      </c>
      <c r="O15" s="6" t="s">
        <v>1205</v>
      </c>
      <c r="P15" s="6"/>
    </row>
    <row r="16" spans="1:16" x14ac:dyDescent="0.3">
      <c r="A16" s="1"/>
      <c r="B16" s="6" t="s">
        <v>91</v>
      </c>
      <c r="C16" s="6" t="s">
        <v>99</v>
      </c>
      <c r="D16" s="86" t="s">
        <v>33</v>
      </c>
      <c r="E16" s="6" t="s">
        <v>1221</v>
      </c>
      <c r="F16" s="86" t="s">
        <v>18</v>
      </c>
      <c r="G16" s="86" t="s">
        <v>1222</v>
      </c>
      <c r="H16" s="86" t="s">
        <v>935</v>
      </c>
      <c r="I16" s="86" t="s">
        <v>935</v>
      </c>
      <c r="J16" s="178" t="s">
        <v>1219</v>
      </c>
      <c r="K16" s="86" t="s">
        <v>935</v>
      </c>
      <c r="L16" s="86" t="s">
        <v>935</v>
      </c>
      <c r="M16" s="86" t="s">
        <v>935</v>
      </c>
      <c r="N16" s="86" t="s">
        <v>935</v>
      </c>
      <c r="O16" s="6" t="s">
        <v>1205</v>
      </c>
      <c r="P16" s="6"/>
    </row>
    <row r="17" spans="1:16" x14ac:dyDescent="0.3">
      <c r="A17" s="1"/>
      <c r="B17" s="6" t="s">
        <v>91</v>
      </c>
      <c r="C17" s="6" t="s">
        <v>99</v>
      </c>
      <c r="D17" s="86" t="s">
        <v>33</v>
      </c>
      <c r="E17" s="6" t="s">
        <v>1221</v>
      </c>
      <c r="F17" s="86" t="s">
        <v>1222</v>
      </c>
      <c r="G17" s="86" t="s">
        <v>1223</v>
      </c>
      <c r="H17" s="86" t="s">
        <v>935</v>
      </c>
      <c r="I17" s="86" t="s">
        <v>935</v>
      </c>
      <c r="J17" s="179" t="s">
        <v>1224</v>
      </c>
      <c r="K17" s="86" t="s">
        <v>935</v>
      </c>
      <c r="L17" s="86" t="s">
        <v>935</v>
      </c>
      <c r="M17" s="86" t="s">
        <v>935</v>
      </c>
      <c r="N17" s="86" t="s">
        <v>935</v>
      </c>
      <c r="O17" s="6" t="s">
        <v>1205</v>
      </c>
      <c r="P17" s="6"/>
    </row>
    <row r="18" spans="1:16" x14ac:dyDescent="0.3">
      <c r="A18" s="1"/>
      <c r="B18" s="6" t="s">
        <v>91</v>
      </c>
      <c r="C18" s="6" t="s">
        <v>99</v>
      </c>
      <c r="D18" s="86" t="s">
        <v>33</v>
      </c>
      <c r="E18" s="6" t="s">
        <v>1221</v>
      </c>
      <c r="F18" s="86" t="s">
        <v>1223</v>
      </c>
      <c r="G18" s="86" t="s">
        <v>1225</v>
      </c>
      <c r="H18" s="86" t="s">
        <v>935</v>
      </c>
      <c r="I18" s="86" t="s">
        <v>935</v>
      </c>
      <c r="J18" s="178" t="s">
        <v>1219</v>
      </c>
      <c r="K18" s="86" t="s">
        <v>935</v>
      </c>
      <c r="L18" s="86" t="s">
        <v>935</v>
      </c>
      <c r="M18" s="86" t="s">
        <v>935</v>
      </c>
      <c r="N18" s="86" t="s">
        <v>935</v>
      </c>
      <c r="O18" s="6" t="s">
        <v>1205</v>
      </c>
      <c r="P18" s="6"/>
    </row>
    <row r="19" spans="1:16" x14ac:dyDescent="0.3">
      <c r="A19" s="1"/>
      <c r="B19" s="6" t="s">
        <v>91</v>
      </c>
      <c r="C19" s="6" t="s">
        <v>99</v>
      </c>
      <c r="D19" s="86" t="s">
        <v>33</v>
      </c>
      <c r="E19" s="6" t="s">
        <v>1221</v>
      </c>
      <c r="F19" s="86" t="s">
        <v>1225</v>
      </c>
      <c r="G19" s="86" t="s">
        <v>1226</v>
      </c>
      <c r="H19" s="86" t="s">
        <v>935</v>
      </c>
      <c r="I19" s="86" t="s">
        <v>935</v>
      </c>
      <c r="J19" s="179" t="s">
        <v>1224</v>
      </c>
      <c r="K19" s="86" t="s">
        <v>935</v>
      </c>
      <c r="L19" s="86" t="s">
        <v>935</v>
      </c>
      <c r="M19" s="86" t="s">
        <v>935</v>
      </c>
      <c r="N19" s="86" t="s">
        <v>935</v>
      </c>
      <c r="O19" s="6" t="s">
        <v>1205</v>
      </c>
      <c r="P19" s="6"/>
    </row>
    <row r="20" spans="1:16" x14ac:dyDescent="0.3">
      <c r="A20" s="1"/>
      <c r="B20" s="6" t="s">
        <v>91</v>
      </c>
      <c r="C20" s="6" t="s">
        <v>99</v>
      </c>
      <c r="D20" s="86" t="s">
        <v>33</v>
      </c>
      <c r="E20" s="6" t="s">
        <v>1221</v>
      </c>
      <c r="F20" s="86" t="s">
        <v>1226</v>
      </c>
      <c r="G20" s="86" t="s">
        <v>19</v>
      </c>
      <c r="H20" s="86" t="s">
        <v>935</v>
      </c>
      <c r="I20" s="86" t="s">
        <v>935</v>
      </c>
      <c r="J20" s="178" t="s">
        <v>1219</v>
      </c>
      <c r="K20" s="86" t="s">
        <v>935</v>
      </c>
      <c r="L20" s="86" t="s">
        <v>935</v>
      </c>
      <c r="M20" s="86" t="s">
        <v>935</v>
      </c>
      <c r="N20" s="86" t="s">
        <v>935</v>
      </c>
      <c r="O20" s="6" t="s">
        <v>1205</v>
      </c>
      <c r="P20" s="6"/>
    </row>
    <row r="21" spans="1:16" x14ac:dyDescent="0.3">
      <c r="A21" s="1"/>
      <c r="B21" s="6" t="s">
        <v>100</v>
      </c>
      <c r="C21" s="6" t="s">
        <v>101</v>
      </c>
      <c r="D21" s="86" t="s">
        <v>33</v>
      </c>
      <c r="E21" s="6" t="s">
        <v>1227</v>
      </c>
      <c r="F21" s="86" t="s">
        <v>18</v>
      </c>
      <c r="G21" s="86" t="s">
        <v>19</v>
      </c>
      <c r="H21" s="86" t="s">
        <v>935</v>
      </c>
      <c r="I21" s="86" t="s">
        <v>935</v>
      </c>
      <c r="J21" s="178" t="s">
        <v>1219</v>
      </c>
      <c r="K21" s="86" t="s">
        <v>935</v>
      </c>
      <c r="L21" s="86" t="s">
        <v>935</v>
      </c>
      <c r="M21" s="86" t="s">
        <v>935</v>
      </c>
      <c r="N21" s="86" t="s">
        <v>935</v>
      </c>
      <c r="O21" s="6" t="s">
        <v>1205</v>
      </c>
      <c r="P21" s="6"/>
    </row>
    <row r="22" spans="1:16" ht="26.4" x14ac:dyDescent="0.3">
      <c r="A22" s="1"/>
      <c r="B22" s="6" t="s">
        <v>612</v>
      </c>
      <c r="C22" s="6" t="s">
        <v>1108</v>
      </c>
      <c r="D22" s="86" t="s">
        <v>1109</v>
      </c>
      <c r="E22" s="6" t="s">
        <v>1228</v>
      </c>
      <c r="F22" s="86" t="s">
        <v>18</v>
      </c>
      <c r="G22" s="86" t="s">
        <v>19</v>
      </c>
      <c r="H22" s="86" t="s">
        <v>935</v>
      </c>
      <c r="I22" s="86" t="s">
        <v>935</v>
      </c>
      <c r="J22" s="176" t="s">
        <v>1204</v>
      </c>
      <c r="K22" s="86" t="s">
        <v>935</v>
      </c>
      <c r="L22" s="86" t="s">
        <v>935</v>
      </c>
      <c r="M22" s="86" t="s">
        <v>935</v>
      </c>
      <c r="N22" s="86" t="s">
        <v>935</v>
      </c>
      <c r="O22" s="6" t="s">
        <v>1205</v>
      </c>
      <c r="P22" s="6"/>
    </row>
    <row r="23" spans="1:16" ht="26.4" x14ac:dyDescent="0.3">
      <c r="A23" s="1"/>
      <c r="B23" s="6" t="s">
        <v>612</v>
      </c>
      <c r="C23" s="6" t="s">
        <v>1108</v>
      </c>
      <c r="D23" s="86" t="s">
        <v>1110</v>
      </c>
      <c r="E23" s="6" t="s">
        <v>1229</v>
      </c>
      <c r="F23" s="86" t="s">
        <v>18</v>
      </c>
      <c r="G23" s="86" t="s">
        <v>19</v>
      </c>
      <c r="H23" s="86" t="s">
        <v>935</v>
      </c>
      <c r="I23" s="86" t="s">
        <v>935</v>
      </c>
      <c r="J23" s="176" t="s">
        <v>1204</v>
      </c>
      <c r="K23" s="86" t="s">
        <v>935</v>
      </c>
      <c r="L23" s="86" t="s">
        <v>935</v>
      </c>
      <c r="M23" s="86" t="s">
        <v>935</v>
      </c>
      <c r="N23" s="86" t="s">
        <v>935</v>
      </c>
      <c r="O23" s="6" t="s">
        <v>1205</v>
      </c>
      <c r="P23" s="6"/>
    </row>
    <row r="24" spans="1:16" x14ac:dyDescent="0.3">
      <c r="A24" s="1"/>
      <c r="B24" s="6" t="s">
        <v>30</v>
      </c>
      <c r="C24" s="6" t="s">
        <v>106</v>
      </c>
      <c r="D24" s="86" t="s">
        <v>33</v>
      </c>
      <c r="E24" s="6" t="s">
        <v>1230</v>
      </c>
      <c r="F24" s="86" t="s">
        <v>18</v>
      </c>
      <c r="G24" s="86" t="s">
        <v>19</v>
      </c>
      <c r="H24" s="86" t="s">
        <v>935</v>
      </c>
      <c r="I24" s="86" t="s">
        <v>935</v>
      </c>
      <c r="J24" s="178" t="s">
        <v>1219</v>
      </c>
      <c r="K24" s="86" t="s">
        <v>935</v>
      </c>
      <c r="L24" s="86" t="s">
        <v>935</v>
      </c>
      <c r="M24" s="86" t="s">
        <v>935</v>
      </c>
      <c r="N24" s="86" t="s">
        <v>935</v>
      </c>
      <c r="O24" s="6" t="s">
        <v>1205</v>
      </c>
      <c r="P24" s="6" t="s">
        <v>1231</v>
      </c>
    </row>
    <row r="25" spans="1:16" x14ac:dyDescent="0.3">
      <c r="A25" s="1"/>
      <c r="B25" s="6" t="s">
        <v>30</v>
      </c>
      <c r="C25" s="6" t="s">
        <v>109</v>
      </c>
      <c r="D25" s="86" t="s">
        <v>33</v>
      </c>
      <c r="E25" s="6" t="s">
        <v>1232</v>
      </c>
      <c r="F25" s="86" t="s">
        <v>18</v>
      </c>
      <c r="G25" s="86" t="s">
        <v>1233</v>
      </c>
      <c r="H25" s="86" t="s">
        <v>935</v>
      </c>
      <c r="I25" s="86" t="s">
        <v>935</v>
      </c>
      <c r="J25" s="178" t="s">
        <v>1219</v>
      </c>
      <c r="K25" s="86" t="s">
        <v>935</v>
      </c>
      <c r="L25" s="86" t="s">
        <v>935</v>
      </c>
      <c r="M25" s="86" t="s">
        <v>935</v>
      </c>
      <c r="N25" s="86" t="s">
        <v>935</v>
      </c>
      <c r="O25" s="6" t="s">
        <v>1205</v>
      </c>
      <c r="P25" s="6"/>
    </row>
    <row r="26" spans="1:16" x14ac:dyDescent="0.3">
      <c r="A26" s="1"/>
      <c r="B26" s="6" t="s">
        <v>30</v>
      </c>
      <c r="C26" s="6" t="s">
        <v>109</v>
      </c>
      <c r="D26" s="86" t="s">
        <v>33</v>
      </c>
      <c r="E26" s="6" t="s">
        <v>1232</v>
      </c>
      <c r="F26" s="86" t="s">
        <v>1233</v>
      </c>
      <c r="G26" s="86" t="s">
        <v>1234</v>
      </c>
      <c r="H26" s="86" t="s">
        <v>935</v>
      </c>
      <c r="I26" s="86" t="s">
        <v>935</v>
      </c>
      <c r="J26" s="177" t="s">
        <v>1216</v>
      </c>
      <c r="K26" s="86" t="s">
        <v>935</v>
      </c>
      <c r="L26" s="86" t="s">
        <v>935</v>
      </c>
      <c r="M26" s="86" t="s">
        <v>935</v>
      </c>
      <c r="N26" s="86" t="s">
        <v>935</v>
      </c>
      <c r="O26" s="6" t="s">
        <v>1217</v>
      </c>
      <c r="P26" s="6" t="s">
        <v>1235</v>
      </c>
    </row>
    <row r="27" spans="1:16" x14ac:dyDescent="0.3">
      <c r="A27" s="1"/>
      <c r="B27" s="6" t="s">
        <v>30</v>
      </c>
      <c r="C27" s="6" t="s">
        <v>109</v>
      </c>
      <c r="D27" s="86" t="s">
        <v>33</v>
      </c>
      <c r="E27" s="6" t="s">
        <v>1232</v>
      </c>
      <c r="F27" s="86" t="s">
        <v>1234</v>
      </c>
      <c r="G27" s="86" t="s">
        <v>19</v>
      </c>
      <c r="H27" s="86" t="s">
        <v>935</v>
      </c>
      <c r="I27" s="86" t="s">
        <v>935</v>
      </c>
      <c r="J27" s="178" t="s">
        <v>1219</v>
      </c>
      <c r="K27" s="86" t="s">
        <v>935</v>
      </c>
      <c r="L27" s="86" t="s">
        <v>935</v>
      </c>
      <c r="M27" s="86" t="s">
        <v>935</v>
      </c>
      <c r="N27" s="86" t="s">
        <v>935</v>
      </c>
      <c r="O27" s="6" t="s">
        <v>1205</v>
      </c>
      <c r="P27" s="6"/>
    </row>
    <row r="28" spans="1:16" x14ac:dyDescent="0.3">
      <c r="A28" s="1"/>
      <c r="B28" s="6" t="s">
        <v>128</v>
      </c>
      <c r="C28" s="6" t="s">
        <v>1127</v>
      </c>
      <c r="D28" s="86" t="s">
        <v>1236</v>
      </c>
      <c r="E28" s="6" t="s">
        <v>1237</v>
      </c>
      <c r="F28" s="86" t="s">
        <v>1238</v>
      </c>
      <c r="G28" s="86" t="s">
        <v>1239</v>
      </c>
      <c r="H28" s="86" t="s">
        <v>935</v>
      </c>
      <c r="I28" s="86" t="s">
        <v>1240</v>
      </c>
      <c r="J28" s="177" t="s">
        <v>1216</v>
      </c>
      <c r="K28" s="86" t="s">
        <v>935</v>
      </c>
      <c r="L28" s="86" t="s">
        <v>935</v>
      </c>
      <c r="M28" s="86" t="s">
        <v>935</v>
      </c>
      <c r="N28" s="86" t="s">
        <v>935</v>
      </c>
      <c r="O28" s="6" t="s">
        <v>1217</v>
      </c>
      <c r="P28" s="6"/>
    </row>
    <row r="29" spans="1:16" x14ac:dyDescent="0.3">
      <c r="A29" s="1"/>
      <c r="B29" s="6" t="s">
        <v>128</v>
      </c>
      <c r="C29" s="6" t="s">
        <v>133</v>
      </c>
      <c r="D29" s="86" t="s">
        <v>33</v>
      </c>
      <c r="E29" s="6" t="s">
        <v>1241</v>
      </c>
      <c r="F29" s="86" t="s">
        <v>18</v>
      </c>
      <c r="G29" s="86" t="s">
        <v>19</v>
      </c>
      <c r="H29" s="86" t="s">
        <v>935</v>
      </c>
      <c r="I29" s="86" t="s">
        <v>935</v>
      </c>
      <c r="J29" s="178" t="s">
        <v>1219</v>
      </c>
      <c r="K29" s="86" t="s">
        <v>935</v>
      </c>
      <c r="L29" s="86" t="s">
        <v>935</v>
      </c>
      <c r="M29" s="86" t="s">
        <v>935</v>
      </c>
      <c r="N29" s="86" t="s">
        <v>935</v>
      </c>
      <c r="O29" s="6" t="s">
        <v>1205</v>
      </c>
      <c r="P29" s="6"/>
    </row>
    <row r="30" spans="1:16" x14ac:dyDescent="0.3">
      <c r="A30" s="1"/>
      <c r="B30" s="6" t="s">
        <v>597</v>
      </c>
      <c r="C30" s="6" t="s">
        <v>1019</v>
      </c>
      <c r="D30" s="86" t="s">
        <v>33</v>
      </c>
      <c r="E30" s="6" t="s">
        <v>1242</v>
      </c>
      <c r="F30" s="86" t="s">
        <v>18</v>
      </c>
      <c r="G30" s="86" t="s">
        <v>19</v>
      </c>
      <c r="H30" s="86" t="s">
        <v>935</v>
      </c>
      <c r="I30" s="86" t="s">
        <v>935</v>
      </c>
      <c r="J30" s="178" t="s">
        <v>1219</v>
      </c>
      <c r="K30" s="86" t="s">
        <v>935</v>
      </c>
      <c r="L30" s="86" t="s">
        <v>935</v>
      </c>
      <c r="M30" s="86" t="s">
        <v>935</v>
      </c>
      <c r="N30" s="86" t="s">
        <v>935</v>
      </c>
      <c r="O30" s="6" t="s">
        <v>1205</v>
      </c>
      <c r="P30" s="6"/>
    </row>
    <row r="31" spans="1:16" x14ac:dyDescent="0.3">
      <c r="A31" s="1"/>
      <c r="B31" s="6" t="s">
        <v>597</v>
      </c>
      <c r="C31" s="6" t="s">
        <v>1136</v>
      </c>
      <c r="D31" s="86" t="s">
        <v>33</v>
      </c>
      <c r="E31" s="6" t="s">
        <v>1243</v>
      </c>
      <c r="F31" s="86" t="s">
        <v>18</v>
      </c>
      <c r="G31" s="86" t="s">
        <v>19</v>
      </c>
      <c r="H31" s="86" t="s">
        <v>935</v>
      </c>
      <c r="I31" s="86" t="s">
        <v>935</v>
      </c>
      <c r="J31" s="178" t="s">
        <v>1219</v>
      </c>
      <c r="K31" s="86" t="s">
        <v>935</v>
      </c>
      <c r="L31" s="86" t="s">
        <v>935</v>
      </c>
      <c r="M31" s="86" t="s">
        <v>935</v>
      </c>
      <c r="N31" s="86" t="s">
        <v>935</v>
      </c>
      <c r="O31" s="6" t="s">
        <v>1205</v>
      </c>
      <c r="P31" s="6"/>
    </row>
    <row r="32" spans="1:16" x14ac:dyDescent="0.3">
      <c r="A32" s="1"/>
      <c r="B32" s="6" t="s">
        <v>597</v>
      </c>
      <c r="C32" s="6" t="s">
        <v>1137</v>
      </c>
      <c r="D32" s="86" t="s">
        <v>33</v>
      </c>
      <c r="E32" s="6" t="s">
        <v>1244</v>
      </c>
      <c r="F32" s="86" t="s">
        <v>18</v>
      </c>
      <c r="G32" s="86" t="s">
        <v>19</v>
      </c>
      <c r="H32" s="86" t="s">
        <v>935</v>
      </c>
      <c r="I32" s="86" t="s">
        <v>935</v>
      </c>
      <c r="J32" s="178" t="s">
        <v>1219</v>
      </c>
      <c r="K32" s="86" t="s">
        <v>935</v>
      </c>
      <c r="L32" s="86" t="s">
        <v>935</v>
      </c>
      <c r="M32" s="86" t="s">
        <v>935</v>
      </c>
      <c r="N32" s="86" t="s">
        <v>935</v>
      </c>
      <c r="O32" s="6" t="s">
        <v>1205</v>
      </c>
      <c r="P32" s="6"/>
    </row>
    <row r="33" spans="1:16" x14ac:dyDescent="0.3">
      <c r="A33" s="1"/>
      <c r="B33" s="6" t="s">
        <v>597</v>
      </c>
      <c r="C33" s="6" t="s">
        <v>1138</v>
      </c>
      <c r="D33" s="86" t="s">
        <v>33</v>
      </c>
      <c r="E33" s="6" t="s">
        <v>1245</v>
      </c>
      <c r="F33" s="86" t="s">
        <v>18</v>
      </c>
      <c r="G33" s="86" t="s">
        <v>19</v>
      </c>
      <c r="H33" s="86" t="s">
        <v>935</v>
      </c>
      <c r="I33" s="86" t="s">
        <v>935</v>
      </c>
      <c r="J33" s="178" t="s">
        <v>1219</v>
      </c>
      <c r="K33" s="86" t="s">
        <v>935</v>
      </c>
      <c r="L33" s="86" t="s">
        <v>935</v>
      </c>
      <c r="M33" s="86" t="s">
        <v>935</v>
      </c>
      <c r="N33" s="86" t="s">
        <v>935</v>
      </c>
      <c r="O33" s="6" t="s">
        <v>1205</v>
      </c>
      <c r="P33" s="6"/>
    </row>
    <row r="34" spans="1:16" x14ac:dyDescent="0.3">
      <c r="A34" s="1"/>
      <c r="B34" s="6" t="s">
        <v>147</v>
      </c>
      <c r="C34" s="6" t="s">
        <v>1151</v>
      </c>
      <c r="D34" s="86" t="s">
        <v>33</v>
      </c>
      <c r="E34" s="6" t="s">
        <v>1246</v>
      </c>
      <c r="F34" s="86" t="s">
        <v>18</v>
      </c>
      <c r="G34" s="86" t="s">
        <v>1247</v>
      </c>
      <c r="H34" s="86" t="s">
        <v>935</v>
      </c>
      <c r="I34" s="86" t="s">
        <v>935</v>
      </c>
      <c r="J34" s="178" t="s">
        <v>1219</v>
      </c>
      <c r="K34" s="86" t="s">
        <v>935</v>
      </c>
      <c r="L34" s="86" t="s">
        <v>935</v>
      </c>
      <c r="M34" s="86" t="s">
        <v>935</v>
      </c>
      <c r="N34" s="86" t="s">
        <v>935</v>
      </c>
      <c r="O34" s="6" t="s">
        <v>1205</v>
      </c>
      <c r="P34" s="6"/>
    </row>
    <row r="35" spans="1:16" x14ac:dyDescent="0.3">
      <c r="A35" s="1"/>
      <c r="B35" s="6" t="s">
        <v>147</v>
      </c>
      <c r="C35" s="6" t="s">
        <v>1151</v>
      </c>
      <c r="D35" s="86" t="s">
        <v>33</v>
      </c>
      <c r="E35" s="6" t="s">
        <v>1246</v>
      </c>
      <c r="F35" s="86" t="s">
        <v>1247</v>
      </c>
      <c r="G35" s="86" t="s">
        <v>1248</v>
      </c>
      <c r="H35" s="86" t="s">
        <v>935</v>
      </c>
      <c r="I35" s="86" t="s">
        <v>935</v>
      </c>
      <c r="J35" s="179" t="s">
        <v>1224</v>
      </c>
      <c r="K35" s="86" t="s">
        <v>935</v>
      </c>
      <c r="L35" s="86" t="s">
        <v>935</v>
      </c>
      <c r="M35" s="86" t="s">
        <v>935</v>
      </c>
      <c r="N35" s="86" t="s">
        <v>935</v>
      </c>
      <c r="O35" s="6" t="s">
        <v>1205</v>
      </c>
      <c r="P35" s="6"/>
    </row>
    <row r="36" spans="1:16" x14ac:dyDescent="0.3">
      <c r="A36" s="1"/>
      <c r="B36" s="6" t="s">
        <v>147</v>
      </c>
      <c r="C36" s="6" t="s">
        <v>1151</v>
      </c>
      <c r="D36" s="86" t="s">
        <v>33</v>
      </c>
      <c r="E36" s="6" t="s">
        <v>1246</v>
      </c>
      <c r="F36" s="86" t="s">
        <v>1248</v>
      </c>
      <c r="G36" s="86" t="s">
        <v>1249</v>
      </c>
      <c r="H36" s="86" t="s">
        <v>935</v>
      </c>
      <c r="I36" s="86" t="s">
        <v>935</v>
      </c>
      <c r="J36" s="178" t="s">
        <v>1219</v>
      </c>
      <c r="K36" s="86" t="s">
        <v>935</v>
      </c>
      <c r="L36" s="86" t="s">
        <v>935</v>
      </c>
      <c r="M36" s="86" t="s">
        <v>935</v>
      </c>
      <c r="N36" s="86" t="s">
        <v>935</v>
      </c>
      <c r="O36" s="6" t="s">
        <v>1205</v>
      </c>
      <c r="P36" s="6"/>
    </row>
    <row r="37" spans="1:16" x14ac:dyDescent="0.3">
      <c r="A37" s="1"/>
      <c r="B37" s="6" t="s">
        <v>147</v>
      </c>
      <c r="C37" s="6" t="s">
        <v>1151</v>
      </c>
      <c r="D37" s="86" t="s">
        <v>33</v>
      </c>
      <c r="E37" s="6" t="s">
        <v>1246</v>
      </c>
      <c r="F37" s="86" t="s">
        <v>1249</v>
      </c>
      <c r="G37" s="86" t="s">
        <v>1250</v>
      </c>
      <c r="H37" s="86" t="s">
        <v>935</v>
      </c>
      <c r="I37" s="86" t="s">
        <v>935</v>
      </c>
      <c r="J37" s="179" t="s">
        <v>1224</v>
      </c>
      <c r="K37" s="86" t="s">
        <v>935</v>
      </c>
      <c r="L37" s="86" t="s">
        <v>935</v>
      </c>
      <c r="M37" s="86" t="s">
        <v>935</v>
      </c>
      <c r="N37" s="86" t="s">
        <v>935</v>
      </c>
      <c r="O37" s="6" t="s">
        <v>1205</v>
      </c>
      <c r="P37" s="6"/>
    </row>
    <row r="38" spans="1:16" x14ac:dyDescent="0.3">
      <c r="A38" s="1"/>
      <c r="B38" s="6" t="s">
        <v>147</v>
      </c>
      <c r="C38" s="6" t="s">
        <v>1151</v>
      </c>
      <c r="D38" s="86" t="s">
        <v>33</v>
      </c>
      <c r="E38" s="6" t="s">
        <v>1246</v>
      </c>
      <c r="F38" s="86" t="s">
        <v>1250</v>
      </c>
      <c r="G38" s="86" t="s">
        <v>1251</v>
      </c>
      <c r="H38" s="86" t="s">
        <v>935</v>
      </c>
      <c r="I38" s="86" t="s">
        <v>935</v>
      </c>
      <c r="J38" s="178" t="s">
        <v>1219</v>
      </c>
      <c r="K38" s="86" t="s">
        <v>935</v>
      </c>
      <c r="L38" s="86" t="s">
        <v>935</v>
      </c>
      <c r="M38" s="86" t="s">
        <v>935</v>
      </c>
      <c r="N38" s="86" t="s">
        <v>935</v>
      </c>
      <c r="O38" s="6" t="s">
        <v>1205</v>
      </c>
      <c r="P38" s="6"/>
    </row>
    <row r="39" spans="1:16" x14ac:dyDescent="0.3">
      <c r="A39" s="1"/>
      <c r="B39" s="6" t="s">
        <v>147</v>
      </c>
      <c r="C39" s="6" t="s">
        <v>1151</v>
      </c>
      <c r="D39" s="86" t="s">
        <v>33</v>
      </c>
      <c r="E39" s="6" t="s">
        <v>1246</v>
      </c>
      <c r="F39" s="86" t="s">
        <v>1251</v>
      </c>
      <c r="G39" s="86" t="s">
        <v>1252</v>
      </c>
      <c r="H39" s="86" t="s">
        <v>935</v>
      </c>
      <c r="I39" s="86" t="s">
        <v>935</v>
      </c>
      <c r="J39" s="179" t="s">
        <v>1224</v>
      </c>
      <c r="K39" s="86" t="s">
        <v>935</v>
      </c>
      <c r="L39" s="86" t="s">
        <v>935</v>
      </c>
      <c r="M39" s="86" t="s">
        <v>935</v>
      </c>
      <c r="N39" s="86" t="s">
        <v>935</v>
      </c>
      <c r="O39" s="6" t="s">
        <v>1205</v>
      </c>
      <c r="P39" s="6"/>
    </row>
    <row r="40" spans="1:16" x14ac:dyDescent="0.3">
      <c r="A40" s="1"/>
      <c r="B40" s="6" t="s">
        <v>147</v>
      </c>
      <c r="C40" s="6" t="s">
        <v>1151</v>
      </c>
      <c r="D40" s="86" t="s">
        <v>33</v>
      </c>
      <c r="E40" s="6" t="s">
        <v>1246</v>
      </c>
      <c r="F40" s="86" t="s">
        <v>1252</v>
      </c>
      <c r="G40" s="86" t="s">
        <v>1253</v>
      </c>
      <c r="H40" s="86" t="s">
        <v>935</v>
      </c>
      <c r="I40" s="86" t="s">
        <v>935</v>
      </c>
      <c r="J40" s="178" t="s">
        <v>1219</v>
      </c>
      <c r="K40" s="86" t="s">
        <v>935</v>
      </c>
      <c r="L40" s="86" t="s">
        <v>935</v>
      </c>
      <c r="M40" s="86" t="s">
        <v>935</v>
      </c>
      <c r="N40" s="86" t="s">
        <v>935</v>
      </c>
      <c r="O40" s="6" t="s">
        <v>1205</v>
      </c>
      <c r="P40" s="6"/>
    </row>
    <row r="41" spans="1:16" x14ac:dyDescent="0.3">
      <c r="A41" s="1"/>
      <c r="B41" s="6" t="s">
        <v>147</v>
      </c>
      <c r="C41" s="6" t="s">
        <v>1151</v>
      </c>
      <c r="D41" s="86" t="s">
        <v>33</v>
      </c>
      <c r="E41" s="6" t="s">
        <v>1246</v>
      </c>
      <c r="F41" s="86" t="s">
        <v>1253</v>
      </c>
      <c r="G41" s="86" t="s">
        <v>1254</v>
      </c>
      <c r="H41" s="86" t="s">
        <v>935</v>
      </c>
      <c r="I41" s="86" t="s">
        <v>1255</v>
      </c>
      <c r="J41" s="179" t="s">
        <v>1224</v>
      </c>
      <c r="K41" s="86" t="s">
        <v>935</v>
      </c>
      <c r="L41" s="86" t="s">
        <v>935</v>
      </c>
      <c r="M41" s="86" t="s">
        <v>935</v>
      </c>
      <c r="N41" s="86" t="s">
        <v>935</v>
      </c>
      <c r="O41" s="6" t="s">
        <v>1205</v>
      </c>
      <c r="P41" s="6"/>
    </row>
    <row r="42" spans="1:16" x14ac:dyDescent="0.3">
      <c r="A42" s="1"/>
      <c r="B42" s="6" t="s">
        <v>147</v>
      </c>
      <c r="C42" s="6" t="s">
        <v>1151</v>
      </c>
      <c r="D42" s="86" t="s">
        <v>1103</v>
      </c>
      <c r="E42" s="6" t="s">
        <v>1256</v>
      </c>
      <c r="F42" s="86" t="s">
        <v>1254</v>
      </c>
      <c r="G42" s="86" t="s">
        <v>1257</v>
      </c>
      <c r="H42" s="86" t="s">
        <v>935</v>
      </c>
      <c r="I42" s="86" t="s">
        <v>935</v>
      </c>
      <c r="J42" s="179" t="s">
        <v>1224</v>
      </c>
      <c r="K42" s="86" t="s">
        <v>935</v>
      </c>
      <c r="L42" s="86" t="s">
        <v>935</v>
      </c>
      <c r="M42" s="86" t="s">
        <v>935</v>
      </c>
      <c r="N42" s="86" t="s">
        <v>935</v>
      </c>
      <c r="O42" s="6" t="s">
        <v>1205</v>
      </c>
      <c r="P42" s="6" t="s">
        <v>1258</v>
      </c>
    </row>
  </sheetData>
  <mergeCells count="1">
    <mergeCell ref="B3:G3"/>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H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37" customWidth="1"/>
    <col min="3" max="3" width="32" customWidth="1"/>
    <col min="4" max="4" width="20" customWidth="1"/>
    <col min="5" max="6" width="23" customWidth="1"/>
    <col min="7" max="7" width="48" customWidth="1"/>
    <col min="8" max="8" width="68"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1" t="s">
        <v>0</v>
      </c>
      <c r="C3" s="192"/>
      <c r="D3" s="192"/>
      <c r="E3" s="192"/>
      <c r="F3" s="192"/>
      <c r="G3" s="192"/>
      <c r="H3" s="1"/>
    </row>
    <row r="4" spans="1:8" ht="0" hidden="1" customHeight="1" x14ac:dyDescent="0.3">
      <c r="A4" s="1"/>
      <c r="B4" s="1"/>
      <c r="C4" s="1"/>
      <c r="D4" s="1"/>
      <c r="E4" s="1"/>
      <c r="F4" s="1"/>
      <c r="G4" s="1"/>
      <c r="H4" s="1"/>
    </row>
    <row r="5" spans="1:8" ht="30" customHeight="1" x14ac:dyDescent="0.4">
      <c r="A5" s="1"/>
      <c r="B5" s="22" t="s">
        <v>2789</v>
      </c>
      <c r="C5" s="1"/>
      <c r="D5" s="1"/>
      <c r="E5" s="1"/>
      <c r="F5" s="1"/>
      <c r="G5" s="1"/>
      <c r="H5" s="1"/>
    </row>
    <row r="6" spans="1:8" ht="52.95" customHeight="1" x14ac:dyDescent="0.3">
      <c r="A6" s="1"/>
      <c r="B6" s="3" t="s">
        <v>4</v>
      </c>
      <c r="C6" s="3" t="s">
        <v>2790</v>
      </c>
      <c r="D6" s="3" t="s">
        <v>2791</v>
      </c>
      <c r="E6" s="3" t="s">
        <v>7</v>
      </c>
      <c r="F6" s="3" t="s">
        <v>8</v>
      </c>
      <c r="G6" s="3" t="s">
        <v>2792</v>
      </c>
      <c r="H6" s="3" t="s">
        <v>1537</v>
      </c>
    </row>
  </sheetData>
  <mergeCells count="1">
    <mergeCell ref="B3:G3"/>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ET86"/>
  <sheetViews>
    <sheetView showGridLines="0" zoomScale="70" workbookViewId="0">
      <pane xSplit="6" ySplit="9" topLeftCell="G10" activePane="bottomRight" state="frozen"/>
      <selection pane="topRight" activeCell="G1" sqref="G1"/>
      <selection pane="bottomLeft" activeCell="A10" sqref="A10"/>
      <selection pane="bottomRight"/>
    </sheetView>
  </sheetViews>
  <sheetFormatPr baseColWidth="10" defaultColWidth="8.88671875" defaultRowHeight="14.4" x14ac:dyDescent="0.3"/>
  <cols>
    <col min="1" max="1" width="2" customWidth="1"/>
    <col min="2" max="150" width="20" customWidth="1"/>
  </cols>
  <sheetData>
    <row r="1" spans="1:15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row>
    <row r="2" spans="1:15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row>
    <row r="3" spans="1:150" ht="69" customHeight="1" x14ac:dyDescent="0.3">
      <c r="A3" s="1"/>
      <c r="B3" s="191" t="s">
        <v>0</v>
      </c>
      <c r="C3" s="192"/>
      <c r="D3" s="192"/>
      <c r="E3" s="192"/>
      <c r="F3" s="192"/>
      <c r="G3" s="192"/>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row>
    <row r="4" spans="1:15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row>
    <row r="5" spans="1:150" ht="22.8" x14ac:dyDescent="0.4">
      <c r="A5" s="1"/>
      <c r="B5" s="22" t="s">
        <v>2793</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row>
    <row r="6" spans="1:150" x14ac:dyDescent="0.3">
      <c r="A6" s="1"/>
      <c r="B6" s="1" t="s">
        <v>2794</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row>
    <row r="7" spans="1:150" x14ac:dyDescent="0.3">
      <c r="A7" s="1"/>
      <c r="B7" s="1" t="s">
        <v>2795</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row>
    <row r="8" spans="1:150" x14ac:dyDescent="0.3">
      <c r="A8" s="1"/>
      <c r="B8" s="180" t="s">
        <v>935</v>
      </c>
      <c r="C8" s="180" t="s">
        <v>935</v>
      </c>
      <c r="D8" s="180" t="s">
        <v>935</v>
      </c>
      <c r="E8" s="180" t="s">
        <v>935</v>
      </c>
      <c r="F8" s="180" t="s">
        <v>935</v>
      </c>
      <c r="G8" s="180" t="s">
        <v>2796</v>
      </c>
      <c r="H8" s="180" t="s">
        <v>935</v>
      </c>
      <c r="I8" s="180" t="s">
        <v>935</v>
      </c>
      <c r="J8" s="180" t="s">
        <v>2797</v>
      </c>
      <c r="K8" s="180" t="s">
        <v>935</v>
      </c>
      <c r="L8" s="180" t="s">
        <v>935</v>
      </c>
      <c r="M8" s="180" t="s">
        <v>2798</v>
      </c>
      <c r="N8" s="180" t="s">
        <v>935</v>
      </c>
      <c r="O8" s="180" t="s">
        <v>935</v>
      </c>
      <c r="P8" s="180" t="s">
        <v>2799</v>
      </c>
      <c r="Q8" s="180" t="s">
        <v>935</v>
      </c>
      <c r="R8" s="180" t="s">
        <v>935</v>
      </c>
      <c r="S8" s="180" t="s">
        <v>2800</v>
      </c>
      <c r="T8" s="180" t="s">
        <v>935</v>
      </c>
      <c r="U8" s="180" t="s">
        <v>935</v>
      </c>
      <c r="V8" s="180" t="s">
        <v>2801</v>
      </c>
      <c r="W8" s="180" t="s">
        <v>935</v>
      </c>
      <c r="X8" s="180" t="s">
        <v>935</v>
      </c>
      <c r="Y8" s="180" t="s">
        <v>2802</v>
      </c>
      <c r="Z8" s="180" t="s">
        <v>935</v>
      </c>
      <c r="AA8" s="180" t="s">
        <v>935</v>
      </c>
      <c r="AB8" s="180" t="s">
        <v>2803</v>
      </c>
      <c r="AC8" s="180" t="s">
        <v>935</v>
      </c>
      <c r="AD8" s="180" t="s">
        <v>935</v>
      </c>
      <c r="AE8" s="180" t="s">
        <v>2804</v>
      </c>
      <c r="AF8" s="180" t="s">
        <v>935</v>
      </c>
      <c r="AG8" s="180" t="s">
        <v>935</v>
      </c>
      <c r="AH8" s="180" t="s">
        <v>2805</v>
      </c>
      <c r="AI8" s="180" t="s">
        <v>935</v>
      </c>
      <c r="AJ8" s="180" t="s">
        <v>935</v>
      </c>
      <c r="AK8" s="180" t="s">
        <v>2806</v>
      </c>
      <c r="AL8" s="180" t="s">
        <v>935</v>
      </c>
      <c r="AM8" s="180" t="s">
        <v>935</v>
      </c>
      <c r="AN8" s="180" t="s">
        <v>2807</v>
      </c>
      <c r="AO8" s="180" t="s">
        <v>935</v>
      </c>
      <c r="AP8" s="180" t="s">
        <v>935</v>
      </c>
      <c r="AQ8" s="180" t="s">
        <v>2808</v>
      </c>
      <c r="AR8" s="180" t="s">
        <v>935</v>
      </c>
      <c r="AS8" s="180" t="s">
        <v>935</v>
      </c>
      <c r="AT8" s="180" t="s">
        <v>2809</v>
      </c>
      <c r="AU8" s="180" t="s">
        <v>935</v>
      </c>
      <c r="AV8" s="180" t="s">
        <v>935</v>
      </c>
      <c r="AW8" s="180" t="s">
        <v>2810</v>
      </c>
      <c r="AX8" s="180" t="s">
        <v>935</v>
      </c>
      <c r="AY8" s="180" t="s">
        <v>935</v>
      </c>
      <c r="AZ8" s="180" t="s">
        <v>2811</v>
      </c>
      <c r="BA8" s="180" t="s">
        <v>935</v>
      </c>
      <c r="BB8" s="180" t="s">
        <v>935</v>
      </c>
      <c r="BC8" s="180" t="s">
        <v>2812</v>
      </c>
      <c r="BD8" s="180" t="s">
        <v>935</v>
      </c>
      <c r="BE8" s="180" t="s">
        <v>935</v>
      </c>
      <c r="BF8" s="180" t="s">
        <v>2813</v>
      </c>
      <c r="BG8" s="180" t="s">
        <v>935</v>
      </c>
      <c r="BH8" s="180" t="s">
        <v>935</v>
      </c>
      <c r="BI8" s="180" t="s">
        <v>2814</v>
      </c>
      <c r="BJ8" s="180" t="s">
        <v>935</v>
      </c>
      <c r="BK8" s="180" t="s">
        <v>935</v>
      </c>
      <c r="BL8" s="180" t="s">
        <v>2815</v>
      </c>
      <c r="BM8" s="180" t="s">
        <v>935</v>
      </c>
      <c r="BN8" s="180" t="s">
        <v>935</v>
      </c>
      <c r="BO8" s="180" t="s">
        <v>2816</v>
      </c>
      <c r="BP8" s="180" t="s">
        <v>935</v>
      </c>
      <c r="BQ8" s="180" t="s">
        <v>935</v>
      </c>
      <c r="BR8" s="180" t="s">
        <v>2817</v>
      </c>
      <c r="BS8" s="180" t="s">
        <v>935</v>
      </c>
      <c r="BT8" s="180" t="s">
        <v>935</v>
      </c>
      <c r="BU8" s="180" t="s">
        <v>2818</v>
      </c>
      <c r="BV8" s="180" t="s">
        <v>935</v>
      </c>
      <c r="BW8" s="180" t="s">
        <v>935</v>
      </c>
      <c r="BX8" s="180" t="s">
        <v>2819</v>
      </c>
      <c r="BY8" s="180" t="s">
        <v>935</v>
      </c>
      <c r="BZ8" s="180" t="s">
        <v>935</v>
      </c>
      <c r="CA8" s="180" t="s">
        <v>2820</v>
      </c>
      <c r="CB8" s="180" t="s">
        <v>935</v>
      </c>
      <c r="CC8" s="180" t="s">
        <v>935</v>
      </c>
      <c r="CD8" s="180" t="s">
        <v>2821</v>
      </c>
      <c r="CE8" s="180" t="s">
        <v>935</v>
      </c>
      <c r="CF8" s="180" t="s">
        <v>935</v>
      </c>
      <c r="CG8" s="180" t="s">
        <v>2822</v>
      </c>
      <c r="CH8" s="180" t="s">
        <v>935</v>
      </c>
      <c r="CI8" s="180" t="s">
        <v>935</v>
      </c>
      <c r="CJ8" s="180" t="s">
        <v>2823</v>
      </c>
      <c r="CK8" s="180" t="s">
        <v>935</v>
      </c>
      <c r="CL8" s="180" t="s">
        <v>935</v>
      </c>
      <c r="CM8" s="180" t="s">
        <v>2824</v>
      </c>
      <c r="CN8" s="180" t="s">
        <v>935</v>
      </c>
      <c r="CO8" s="180" t="s">
        <v>935</v>
      </c>
      <c r="CP8" s="180" t="s">
        <v>2825</v>
      </c>
      <c r="CQ8" s="180" t="s">
        <v>935</v>
      </c>
      <c r="CR8" s="180" t="s">
        <v>935</v>
      </c>
      <c r="CS8" s="180" t="s">
        <v>2826</v>
      </c>
      <c r="CT8" s="180" t="s">
        <v>935</v>
      </c>
      <c r="CU8" s="180" t="s">
        <v>935</v>
      </c>
      <c r="CV8" s="180" t="s">
        <v>2827</v>
      </c>
      <c r="CW8" s="180" t="s">
        <v>935</v>
      </c>
      <c r="CX8" s="180" t="s">
        <v>935</v>
      </c>
      <c r="CY8" s="180" t="s">
        <v>2828</v>
      </c>
      <c r="CZ8" s="180" t="s">
        <v>935</v>
      </c>
      <c r="DA8" s="180" t="s">
        <v>935</v>
      </c>
      <c r="DB8" s="180" t="s">
        <v>2829</v>
      </c>
      <c r="DC8" s="180" t="s">
        <v>935</v>
      </c>
      <c r="DD8" s="180" t="s">
        <v>935</v>
      </c>
      <c r="DE8" s="180" t="s">
        <v>2830</v>
      </c>
      <c r="DF8" s="180" t="s">
        <v>935</v>
      </c>
      <c r="DG8" s="180" t="s">
        <v>935</v>
      </c>
      <c r="DH8" s="180" t="s">
        <v>2831</v>
      </c>
      <c r="DI8" s="180" t="s">
        <v>935</v>
      </c>
      <c r="DJ8" s="180" t="s">
        <v>935</v>
      </c>
      <c r="DK8" s="180" t="s">
        <v>2832</v>
      </c>
      <c r="DL8" s="180" t="s">
        <v>935</v>
      </c>
      <c r="DM8" s="180" t="s">
        <v>935</v>
      </c>
      <c r="DN8" s="180" t="s">
        <v>2833</v>
      </c>
      <c r="DO8" s="180" t="s">
        <v>935</v>
      </c>
      <c r="DP8" s="180" t="s">
        <v>935</v>
      </c>
      <c r="DQ8" s="180" t="s">
        <v>2834</v>
      </c>
      <c r="DR8" s="180" t="s">
        <v>935</v>
      </c>
      <c r="DS8" s="180" t="s">
        <v>935</v>
      </c>
      <c r="DT8" s="180" t="s">
        <v>2835</v>
      </c>
      <c r="DU8" s="180" t="s">
        <v>935</v>
      </c>
      <c r="DV8" s="180" t="s">
        <v>935</v>
      </c>
      <c r="DW8" s="180" t="s">
        <v>2836</v>
      </c>
      <c r="DX8" s="180" t="s">
        <v>935</v>
      </c>
      <c r="DY8" s="180" t="s">
        <v>935</v>
      </c>
      <c r="DZ8" s="180" t="s">
        <v>2837</v>
      </c>
      <c r="EA8" s="180" t="s">
        <v>935</v>
      </c>
      <c r="EB8" s="180" t="s">
        <v>935</v>
      </c>
      <c r="EC8" s="180" t="s">
        <v>2838</v>
      </c>
      <c r="ED8" s="180" t="s">
        <v>935</v>
      </c>
      <c r="EE8" s="180" t="s">
        <v>935</v>
      </c>
      <c r="EF8" s="180" t="s">
        <v>2839</v>
      </c>
      <c r="EG8" s="180" t="s">
        <v>935</v>
      </c>
      <c r="EH8" s="180" t="s">
        <v>935</v>
      </c>
      <c r="EI8" s="180" t="s">
        <v>2840</v>
      </c>
      <c r="EJ8" s="180" t="s">
        <v>935</v>
      </c>
      <c r="EK8" s="180" t="s">
        <v>935</v>
      </c>
      <c r="EL8" s="180" t="s">
        <v>2841</v>
      </c>
      <c r="EM8" s="180" t="s">
        <v>935</v>
      </c>
      <c r="EN8" s="180" t="s">
        <v>935</v>
      </c>
      <c r="EO8" s="180" t="s">
        <v>2842</v>
      </c>
      <c r="EP8" s="180" t="s">
        <v>935</v>
      </c>
      <c r="EQ8" s="180" t="s">
        <v>935</v>
      </c>
      <c r="ER8" s="180" t="s">
        <v>2843</v>
      </c>
      <c r="ES8" s="180" t="s">
        <v>935</v>
      </c>
      <c r="ET8" s="180" t="s">
        <v>935</v>
      </c>
    </row>
    <row r="9" spans="1:150" x14ac:dyDescent="0.3">
      <c r="A9" s="1"/>
      <c r="B9" s="180" t="s">
        <v>2844</v>
      </c>
      <c r="C9" s="180" t="s">
        <v>3</v>
      </c>
      <c r="D9" s="180" t="s">
        <v>33</v>
      </c>
      <c r="E9" s="180" t="s">
        <v>2845</v>
      </c>
      <c r="F9" s="180" t="s">
        <v>2846</v>
      </c>
      <c r="G9" s="180" t="s">
        <v>2847</v>
      </c>
      <c r="H9" s="180" t="s">
        <v>2848</v>
      </c>
      <c r="I9" s="180" t="s">
        <v>2849</v>
      </c>
      <c r="J9" s="180" t="s">
        <v>2847</v>
      </c>
      <c r="K9" s="180" t="s">
        <v>2848</v>
      </c>
      <c r="L9" s="180" t="s">
        <v>2849</v>
      </c>
      <c r="M9" s="180" t="s">
        <v>2847</v>
      </c>
      <c r="N9" s="180" t="s">
        <v>2848</v>
      </c>
      <c r="O9" s="180" t="s">
        <v>2849</v>
      </c>
      <c r="P9" s="180" t="s">
        <v>2847</v>
      </c>
      <c r="Q9" s="180" t="s">
        <v>2848</v>
      </c>
      <c r="R9" s="180" t="s">
        <v>2849</v>
      </c>
      <c r="S9" s="180" t="s">
        <v>2847</v>
      </c>
      <c r="T9" s="180" t="s">
        <v>2848</v>
      </c>
      <c r="U9" s="180" t="s">
        <v>2849</v>
      </c>
      <c r="V9" s="180" t="s">
        <v>2847</v>
      </c>
      <c r="W9" s="180" t="s">
        <v>2848</v>
      </c>
      <c r="X9" s="180" t="s">
        <v>2849</v>
      </c>
      <c r="Y9" s="180" t="s">
        <v>2847</v>
      </c>
      <c r="Z9" s="180" t="s">
        <v>2848</v>
      </c>
      <c r="AA9" s="180" t="s">
        <v>2849</v>
      </c>
      <c r="AB9" s="180" t="s">
        <v>2847</v>
      </c>
      <c r="AC9" s="180" t="s">
        <v>2848</v>
      </c>
      <c r="AD9" s="180" t="s">
        <v>2849</v>
      </c>
      <c r="AE9" s="180" t="s">
        <v>2847</v>
      </c>
      <c r="AF9" s="180" t="s">
        <v>2848</v>
      </c>
      <c r="AG9" s="180" t="s">
        <v>2849</v>
      </c>
      <c r="AH9" s="180" t="s">
        <v>2847</v>
      </c>
      <c r="AI9" s="180" t="s">
        <v>2848</v>
      </c>
      <c r="AJ9" s="180" t="s">
        <v>2849</v>
      </c>
      <c r="AK9" s="180" t="s">
        <v>2847</v>
      </c>
      <c r="AL9" s="180" t="s">
        <v>2848</v>
      </c>
      <c r="AM9" s="180" t="s">
        <v>2849</v>
      </c>
      <c r="AN9" s="180" t="s">
        <v>2847</v>
      </c>
      <c r="AO9" s="180" t="s">
        <v>2848</v>
      </c>
      <c r="AP9" s="180" t="s">
        <v>2849</v>
      </c>
      <c r="AQ9" s="180" t="s">
        <v>2847</v>
      </c>
      <c r="AR9" s="180" t="s">
        <v>2848</v>
      </c>
      <c r="AS9" s="180" t="s">
        <v>2849</v>
      </c>
      <c r="AT9" s="180" t="s">
        <v>2847</v>
      </c>
      <c r="AU9" s="180" t="s">
        <v>2848</v>
      </c>
      <c r="AV9" s="180" t="s">
        <v>2849</v>
      </c>
      <c r="AW9" s="180" t="s">
        <v>2847</v>
      </c>
      <c r="AX9" s="180" t="s">
        <v>2848</v>
      </c>
      <c r="AY9" s="180" t="s">
        <v>2849</v>
      </c>
      <c r="AZ9" s="180" t="s">
        <v>2847</v>
      </c>
      <c r="BA9" s="180" t="s">
        <v>2848</v>
      </c>
      <c r="BB9" s="180" t="s">
        <v>2849</v>
      </c>
      <c r="BC9" s="180" t="s">
        <v>2847</v>
      </c>
      <c r="BD9" s="180" t="s">
        <v>2848</v>
      </c>
      <c r="BE9" s="180" t="s">
        <v>2849</v>
      </c>
      <c r="BF9" s="180" t="s">
        <v>2847</v>
      </c>
      <c r="BG9" s="180" t="s">
        <v>2848</v>
      </c>
      <c r="BH9" s="180" t="s">
        <v>2849</v>
      </c>
      <c r="BI9" s="180" t="s">
        <v>2847</v>
      </c>
      <c r="BJ9" s="180" t="s">
        <v>2848</v>
      </c>
      <c r="BK9" s="180" t="s">
        <v>2849</v>
      </c>
      <c r="BL9" s="180" t="s">
        <v>2847</v>
      </c>
      <c r="BM9" s="180" t="s">
        <v>2848</v>
      </c>
      <c r="BN9" s="180" t="s">
        <v>2849</v>
      </c>
      <c r="BO9" s="180" t="s">
        <v>2847</v>
      </c>
      <c r="BP9" s="180" t="s">
        <v>2848</v>
      </c>
      <c r="BQ9" s="180" t="s">
        <v>2849</v>
      </c>
      <c r="BR9" s="180" t="s">
        <v>2847</v>
      </c>
      <c r="BS9" s="180" t="s">
        <v>2848</v>
      </c>
      <c r="BT9" s="180" t="s">
        <v>2849</v>
      </c>
      <c r="BU9" s="180" t="s">
        <v>2847</v>
      </c>
      <c r="BV9" s="180" t="s">
        <v>2848</v>
      </c>
      <c r="BW9" s="180" t="s">
        <v>2849</v>
      </c>
      <c r="BX9" s="180" t="s">
        <v>2847</v>
      </c>
      <c r="BY9" s="180" t="s">
        <v>2848</v>
      </c>
      <c r="BZ9" s="180" t="s">
        <v>2849</v>
      </c>
      <c r="CA9" s="180" t="s">
        <v>2847</v>
      </c>
      <c r="CB9" s="180" t="s">
        <v>2848</v>
      </c>
      <c r="CC9" s="180" t="s">
        <v>2849</v>
      </c>
      <c r="CD9" s="180" t="s">
        <v>2847</v>
      </c>
      <c r="CE9" s="180" t="s">
        <v>2848</v>
      </c>
      <c r="CF9" s="180" t="s">
        <v>2849</v>
      </c>
      <c r="CG9" s="180" t="s">
        <v>2847</v>
      </c>
      <c r="CH9" s="180" t="s">
        <v>2848</v>
      </c>
      <c r="CI9" s="180" t="s">
        <v>2849</v>
      </c>
      <c r="CJ9" s="180" t="s">
        <v>2847</v>
      </c>
      <c r="CK9" s="180" t="s">
        <v>2848</v>
      </c>
      <c r="CL9" s="180" t="s">
        <v>2849</v>
      </c>
      <c r="CM9" s="180" t="s">
        <v>2847</v>
      </c>
      <c r="CN9" s="180" t="s">
        <v>2848</v>
      </c>
      <c r="CO9" s="180" t="s">
        <v>2849</v>
      </c>
      <c r="CP9" s="180" t="s">
        <v>2847</v>
      </c>
      <c r="CQ9" s="180" t="s">
        <v>2848</v>
      </c>
      <c r="CR9" s="180" t="s">
        <v>2849</v>
      </c>
      <c r="CS9" s="180" t="s">
        <v>2847</v>
      </c>
      <c r="CT9" s="180" t="s">
        <v>2848</v>
      </c>
      <c r="CU9" s="180" t="s">
        <v>2849</v>
      </c>
      <c r="CV9" s="180" t="s">
        <v>2847</v>
      </c>
      <c r="CW9" s="180" t="s">
        <v>2848</v>
      </c>
      <c r="CX9" s="180" t="s">
        <v>2849</v>
      </c>
      <c r="CY9" s="180" t="s">
        <v>2847</v>
      </c>
      <c r="CZ9" s="180" t="s">
        <v>2848</v>
      </c>
      <c r="DA9" s="180" t="s">
        <v>2849</v>
      </c>
      <c r="DB9" s="180" t="s">
        <v>2847</v>
      </c>
      <c r="DC9" s="180" t="s">
        <v>2848</v>
      </c>
      <c r="DD9" s="180" t="s">
        <v>2849</v>
      </c>
      <c r="DE9" s="180" t="s">
        <v>2847</v>
      </c>
      <c r="DF9" s="180" t="s">
        <v>2848</v>
      </c>
      <c r="DG9" s="180" t="s">
        <v>2849</v>
      </c>
      <c r="DH9" s="180" t="s">
        <v>2847</v>
      </c>
      <c r="DI9" s="180" t="s">
        <v>2848</v>
      </c>
      <c r="DJ9" s="180" t="s">
        <v>2849</v>
      </c>
      <c r="DK9" s="180" t="s">
        <v>2847</v>
      </c>
      <c r="DL9" s="180" t="s">
        <v>2848</v>
      </c>
      <c r="DM9" s="180" t="s">
        <v>2849</v>
      </c>
      <c r="DN9" s="180" t="s">
        <v>2847</v>
      </c>
      <c r="DO9" s="180" t="s">
        <v>2848</v>
      </c>
      <c r="DP9" s="180" t="s">
        <v>2849</v>
      </c>
      <c r="DQ9" s="180" t="s">
        <v>2847</v>
      </c>
      <c r="DR9" s="180" t="s">
        <v>2848</v>
      </c>
      <c r="DS9" s="180" t="s">
        <v>2849</v>
      </c>
      <c r="DT9" s="180" t="s">
        <v>2847</v>
      </c>
      <c r="DU9" s="180" t="s">
        <v>2848</v>
      </c>
      <c r="DV9" s="180" t="s">
        <v>2849</v>
      </c>
      <c r="DW9" s="180" t="s">
        <v>2847</v>
      </c>
      <c r="DX9" s="180" t="s">
        <v>2848</v>
      </c>
      <c r="DY9" s="180" t="s">
        <v>2849</v>
      </c>
      <c r="DZ9" s="180" t="s">
        <v>2847</v>
      </c>
      <c r="EA9" s="180" t="s">
        <v>2848</v>
      </c>
      <c r="EB9" s="180" t="s">
        <v>2849</v>
      </c>
      <c r="EC9" s="180" t="s">
        <v>2847</v>
      </c>
      <c r="ED9" s="180" t="s">
        <v>2848</v>
      </c>
      <c r="EE9" s="180" t="s">
        <v>2849</v>
      </c>
      <c r="EF9" s="180" t="s">
        <v>2847</v>
      </c>
      <c r="EG9" s="180" t="s">
        <v>2848</v>
      </c>
      <c r="EH9" s="180" t="s">
        <v>2849</v>
      </c>
      <c r="EI9" s="180" t="s">
        <v>2847</v>
      </c>
      <c r="EJ9" s="180" t="s">
        <v>2848</v>
      </c>
      <c r="EK9" s="180" t="s">
        <v>2849</v>
      </c>
      <c r="EL9" s="180" t="s">
        <v>2847</v>
      </c>
      <c r="EM9" s="180" t="s">
        <v>2848</v>
      </c>
      <c r="EN9" s="180" t="s">
        <v>2849</v>
      </c>
      <c r="EO9" s="180" t="s">
        <v>2847</v>
      </c>
      <c r="EP9" s="180" t="s">
        <v>2848</v>
      </c>
      <c r="EQ9" s="180" t="s">
        <v>2849</v>
      </c>
      <c r="ER9" s="180" t="s">
        <v>2847</v>
      </c>
      <c r="ES9" s="180" t="s">
        <v>2848</v>
      </c>
      <c r="ET9" s="180" t="s">
        <v>2849</v>
      </c>
    </row>
    <row r="10" spans="1:150" x14ac:dyDescent="0.3">
      <c r="A10" s="1"/>
      <c r="B10" s="181" t="s">
        <v>2850</v>
      </c>
      <c r="C10" s="181" t="s">
        <v>30</v>
      </c>
      <c r="D10" s="181" t="s">
        <v>106</v>
      </c>
      <c r="E10" s="181" t="s">
        <v>2851</v>
      </c>
      <c r="F10" s="181" t="s">
        <v>2852</v>
      </c>
      <c r="G10" s="181" t="s">
        <v>2853</v>
      </c>
      <c r="H10" s="181" t="s">
        <v>2746</v>
      </c>
      <c r="I10" s="181" t="s">
        <v>2746</v>
      </c>
      <c r="J10" s="181" t="s">
        <v>2853</v>
      </c>
      <c r="K10" s="181" t="s">
        <v>2746</v>
      </c>
      <c r="L10" s="181" t="s">
        <v>2746</v>
      </c>
      <c r="M10" s="181" t="s">
        <v>2853</v>
      </c>
      <c r="N10" s="181" t="s">
        <v>2746</v>
      </c>
      <c r="O10" s="181" t="s">
        <v>2746</v>
      </c>
      <c r="P10" s="181" t="s">
        <v>2853</v>
      </c>
      <c r="Q10" s="181" t="s">
        <v>2746</v>
      </c>
      <c r="R10" s="181" t="s">
        <v>2746</v>
      </c>
      <c r="S10" s="181" t="s">
        <v>2853</v>
      </c>
      <c r="T10" s="181" t="s">
        <v>2746</v>
      </c>
      <c r="U10" s="181" t="s">
        <v>2746</v>
      </c>
      <c r="V10" s="181" t="s">
        <v>2853</v>
      </c>
      <c r="W10" s="181" t="s">
        <v>2746</v>
      </c>
      <c r="X10" s="181" t="s">
        <v>2746</v>
      </c>
      <c r="Y10" s="181" t="s">
        <v>2853</v>
      </c>
      <c r="Z10" s="181" t="s">
        <v>2746</v>
      </c>
      <c r="AA10" s="181" t="s">
        <v>2746</v>
      </c>
      <c r="AB10" s="181" t="s">
        <v>2853</v>
      </c>
      <c r="AC10" s="181" t="s">
        <v>2746</v>
      </c>
      <c r="AD10" s="181" t="s">
        <v>2746</v>
      </c>
      <c r="AE10" s="181" t="s">
        <v>2853</v>
      </c>
      <c r="AF10" s="181" t="s">
        <v>2746</v>
      </c>
      <c r="AG10" s="181" t="s">
        <v>2746</v>
      </c>
      <c r="AH10" s="181" t="s">
        <v>2853</v>
      </c>
      <c r="AI10" s="181" t="s">
        <v>2746</v>
      </c>
      <c r="AJ10" s="181" t="s">
        <v>2746</v>
      </c>
      <c r="AK10" s="181" t="s">
        <v>2853</v>
      </c>
      <c r="AL10" s="181" t="s">
        <v>2746</v>
      </c>
      <c r="AM10" s="181" t="s">
        <v>2746</v>
      </c>
      <c r="AN10" s="181" t="s">
        <v>2853</v>
      </c>
      <c r="AO10" s="181" t="s">
        <v>2746</v>
      </c>
      <c r="AP10" s="181" t="s">
        <v>2746</v>
      </c>
      <c r="AQ10" s="181" t="s">
        <v>2853</v>
      </c>
      <c r="AR10" s="181" t="s">
        <v>2746</v>
      </c>
      <c r="AS10" s="181" t="s">
        <v>2746</v>
      </c>
      <c r="AT10" s="181" t="s">
        <v>2853</v>
      </c>
      <c r="AU10" s="181" t="s">
        <v>2746</v>
      </c>
      <c r="AV10" s="181" t="s">
        <v>2746</v>
      </c>
      <c r="AW10" s="181" t="s">
        <v>2853</v>
      </c>
      <c r="AX10" s="181" t="s">
        <v>2746</v>
      </c>
      <c r="AY10" s="181" t="s">
        <v>2746</v>
      </c>
      <c r="AZ10" s="181" t="s">
        <v>2853</v>
      </c>
      <c r="BA10" s="181" t="s">
        <v>2746</v>
      </c>
      <c r="BB10" s="181" t="s">
        <v>2746</v>
      </c>
      <c r="BC10" s="181" t="s">
        <v>2853</v>
      </c>
      <c r="BD10" s="181" t="s">
        <v>2746</v>
      </c>
      <c r="BE10" s="181" t="s">
        <v>2746</v>
      </c>
      <c r="BF10" s="181" t="s">
        <v>2853</v>
      </c>
      <c r="BG10" s="181" t="s">
        <v>2746</v>
      </c>
      <c r="BH10" s="181" t="s">
        <v>2746</v>
      </c>
      <c r="BI10" s="181" t="s">
        <v>2853</v>
      </c>
      <c r="BJ10" s="181" t="s">
        <v>2746</v>
      </c>
      <c r="BK10" s="181" t="s">
        <v>2746</v>
      </c>
      <c r="BL10" s="181" t="s">
        <v>2853</v>
      </c>
      <c r="BM10" s="181" t="s">
        <v>2746</v>
      </c>
      <c r="BN10" s="181" t="s">
        <v>2746</v>
      </c>
      <c r="BO10" s="181" t="s">
        <v>2853</v>
      </c>
      <c r="BP10" s="181" t="s">
        <v>2746</v>
      </c>
      <c r="BQ10" s="181" t="s">
        <v>2746</v>
      </c>
      <c r="BR10" s="181" t="s">
        <v>2853</v>
      </c>
      <c r="BS10" s="181" t="s">
        <v>2746</v>
      </c>
      <c r="BT10" s="181" t="s">
        <v>2746</v>
      </c>
      <c r="BU10" s="181" t="s">
        <v>2853</v>
      </c>
      <c r="BV10" s="181" t="s">
        <v>2746</v>
      </c>
      <c r="BW10" s="181" t="s">
        <v>2746</v>
      </c>
      <c r="BX10" s="181" t="s">
        <v>2853</v>
      </c>
      <c r="BY10" s="181" t="s">
        <v>2746</v>
      </c>
      <c r="BZ10" s="181" t="s">
        <v>2746</v>
      </c>
      <c r="CA10" s="181" t="s">
        <v>2853</v>
      </c>
      <c r="CB10" s="181" t="s">
        <v>2746</v>
      </c>
      <c r="CC10" s="181" t="s">
        <v>2746</v>
      </c>
      <c r="CD10" s="181" t="s">
        <v>2853</v>
      </c>
      <c r="CE10" s="181" t="s">
        <v>2746</v>
      </c>
      <c r="CF10" s="181" t="s">
        <v>2746</v>
      </c>
      <c r="CG10" s="181" t="s">
        <v>2853</v>
      </c>
      <c r="CH10" s="181" t="s">
        <v>2746</v>
      </c>
      <c r="CI10" s="181" t="s">
        <v>2746</v>
      </c>
      <c r="CJ10" s="181" t="s">
        <v>2853</v>
      </c>
      <c r="CK10" s="181" t="s">
        <v>2746</v>
      </c>
      <c r="CL10" s="181" t="s">
        <v>2746</v>
      </c>
      <c r="CM10" s="181" t="s">
        <v>2853</v>
      </c>
      <c r="CN10" s="181" t="s">
        <v>2746</v>
      </c>
      <c r="CO10" s="181" t="s">
        <v>2746</v>
      </c>
      <c r="CP10" s="181" t="s">
        <v>2853</v>
      </c>
      <c r="CQ10" s="181" t="s">
        <v>2746</v>
      </c>
      <c r="CR10" s="181" t="s">
        <v>2746</v>
      </c>
      <c r="CS10" s="181" t="s">
        <v>2853</v>
      </c>
      <c r="CT10" s="181" t="s">
        <v>2746</v>
      </c>
      <c r="CU10" s="181" t="s">
        <v>2746</v>
      </c>
      <c r="CV10" s="181" t="s">
        <v>2853</v>
      </c>
      <c r="CW10" s="181" t="s">
        <v>2746</v>
      </c>
      <c r="CX10" s="181" t="s">
        <v>2746</v>
      </c>
      <c r="CY10" s="181" t="s">
        <v>2853</v>
      </c>
      <c r="CZ10" s="181" t="s">
        <v>2746</v>
      </c>
      <c r="DA10" s="181" t="s">
        <v>2746</v>
      </c>
      <c r="DB10" s="181" t="s">
        <v>2853</v>
      </c>
      <c r="DC10" s="181" t="s">
        <v>2746</v>
      </c>
      <c r="DD10" s="181" t="s">
        <v>2746</v>
      </c>
      <c r="DE10" s="181" t="s">
        <v>2853</v>
      </c>
      <c r="DF10" s="181" t="s">
        <v>2746</v>
      </c>
      <c r="DG10" s="181" t="s">
        <v>2746</v>
      </c>
      <c r="DH10" s="181" t="s">
        <v>2853</v>
      </c>
      <c r="DI10" s="181" t="s">
        <v>2746</v>
      </c>
      <c r="DJ10" s="181" t="s">
        <v>2746</v>
      </c>
      <c r="DK10" s="181" t="s">
        <v>2853</v>
      </c>
      <c r="DL10" s="181" t="s">
        <v>2746</v>
      </c>
      <c r="DM10" s="181" t="s">
        <v>2746</v>
      </c>
      <c r="DN10" s="181" t="s">
        <v>2853</v>
      </c>
      <c r="DO10" s="181" t="s">
        <v>2746</v>
      </c>
      <c r="DP10" s="181" t="s">
        <v>2746</v>
      </c>
      <c r="DQ10" s="181" t="s">
        <v>2853</v>
      </c>
      <c r="DR10" s="181" t="s">
        <v>2746</v>
      </c>
      <c r="DS10" s="181" t="s">
        <v>2746</v>
      </c>
      <c r="DT10" s="181" t="s">
        <v>2853</v>
      </c>
      <c r="DU10" s="181" t="s">
        <v>2746</v>
      </c>
      <c r="DV10" s="181" t="s">
        <v>2746</v>
      </c>
      <c r="DW10" s="181" t="s">
        <v>2853</v>
      </c>
      <c r="DX10" s="181" t="s">
        <v>2746</v>
      </c>
      <c r="DY10" s="181" t="s">
        <v>2746</v>
      </c>
      <c r="DZ10" s="181" t="s">
        <v>2853</v>
      </c>
      <c r="EA10" s="181" t="s">
        <v>2746</v>
      </c>
      <c r="EB10" s="181" t="s">
        <v>2746</v>
      </c>
      <c r="EC10" s="181" t="s">
        <v>2853</v>
      </c>
      <c r="ED10" s="181" t="s">
        <v>2746</v>
      </c>
      <c r="EE10" s="181" t="s">
        <v>2746</v>
      </c>
      <c r="EF10" s="181" t="s">
        <v>2853</v>
      </c>
      <c r="EG10" s="181" t="s">
        <v>2746</v>
      </c>
      <c r="EH10" s="181" t="s">
        <v>2746</v>
      </c>
      <c r="EI10" s="181" t="s">
        <v>2853</v>
      </c>
      <c r="EJ10" s="181" t="s">
        <v>2746</v>
      </c>
      <c r="EK10" s="181" t="s">
        <v>2746</v>
      </c>
      <c r="EL10" s="181" t="s">
        <v>2853</v>
      </c>
      <c r="EM10" s="181" t="s">
        <v>2746</v>
      </c>
      <c r="EN10" s="181" t="s">
        <v>2746</v>
      </c>
      <c r="EO10" s="181" t="s">
        <v>2853</v>
      </c>
      <c r="EP10" s="181" t="s">
        <v>2746</v>
      </c>
      <c r="EQ10" s="181" t="s">
        <v>2746</v>
      </c>
      <c r="ER10" s="181" t="s">
        <v>2853</v>
      </c>
      <c r="ES10" s="181" t="s">
        <v>2746</v>
      </c>
      <c r="ET10" s="181" t="s">
        <v>2746</v>
      </c>
    </row>
    <row r="11" spans="1:150" x14ac:dyDescent="0.3">
      <c r="A11" s="1"/>
      <c r="B11" s="182" t="s">
        <v>2854</v>
      </c>
      <c r="C11" s="182" t="s">
        <v>30</v>
      </c>
      <c r="D11" s="182" t="s">
        <v>106</v>
      </c>
      <c r="E11" s="182" t="s">
        <v>2855</v>
      </c>
      <c r="F11" s="182" t="s">
        <v>2856</v>
      </c>
      <c r="G11" s="183" t="s">
        <v>2853</v>
      </c>
      <c r="H11" s="183" t="s">
        <v>935</v>
      </c>
      <c r="I11" s="183" t="s">
        <v>935</v>
      </c>
      <c r="J11" s="183" t="s">
        <v>2853</v>
      </c>
      <c r="K11" s="183" t="s">
        <v>935</v>
      </c>
      <c r="L11" s="183" t="s">
        <v>935</v>
      </c>
      <c r="M11" s="183" t="s">
        <v>2853</v>
      </c>
      <c r="N11" s="183" t="s">
        <v>935</v>
      </c>
      <c r="O11" s="183" t="s">
        <v>935</v>
      </c>
      <c r="P11" s="183" t="s">
        <v>2853</v>
      </c>
      <c r="Q11" s="183" t="s">
        <v>935</v>
      </c>
      <c r="R11" s="183" t="s">
        <v>935</v>
      </c>
      <c r="S11" s="183" t="s">
        <v>2853</v>
      </c>
      <c r="T11" s="183" t="s">
        <v>935</v>
      </c>
      <c r="U11" s="183" t="s">
        <v>935</v>
      </c>
      <c r="V11" s="183" t="s">
        <v>2853</v>
      </c>
      <c r="W11" s="183" t="s">
        <v>935</v>
      </c>
      <c r="X11" s="183" t="s">
        <v>935</v>
      </c>
      <c r="Y11" s="183" t="s">
        <v>2853</v>
      </c>
      <c r="Z11" s="183" t="s">
        <v>935</v>
      </c>
      <c r="AA11" s="183" t="s">
        <v>935</v>
      </c>
      <c r="AB11" s="183" t="s">
        <v>2853</v>
      </c>
      <c r="AC11" s="183" t="s">
        <v>935</v>
      </c>
      <c r="AD11" s="183" t="s">
        <v>935</v>
      </c>
      <c r="AE11" s="183" t="s">
        <v>2853</v>
      </c>
      <c r="AF11" s="183" t="s">
        <v>935</v>
      </c>
      <c r="AG11" s="183" t="s">
        <v>935</v>
      </c>
      <c r="AH11" s="183" t="s">
        <v>2853</v>
      </c>
      <c r="AI11" s="183" t="s">
        <v>935</v>
      </c>
      <c r="AJ11" s="183" t="s">
        <v>935</v>
      </c>
      <c r="AK11" s="183" t="s">
        <v>2853</v>
      </c>
      <c r="AL11" s="183" t="s">
        <v>935</v>
      </c>
      <c r="AM11" s="183" t="s">
        <v>935</v>
      </c>
      <c r="AN11" s="183" t="s">
        <v>2853</v>
      </c>
      <c r="AO11" s="183" t="s">
        <v>935</v>
      </c>
      <c r="AP11" s="183" t="s">
        <v>935</v>
      </c>
      <c r="AQ11" s="183" t="s">
        <v>2853</v>
      </c>
      <c r="AR11" s="183" t="s">
        <v>935</v>
      </c>
      <c r="AS11" s="183" t="s">
        <v>935</v>
      </c>
      <c r="AT11" s="183" t="s">
        <v>2853</v>
      </c>
      <c r="AU11" s="183" t="s">
        <v>935</v>
      </c>
      <c r="AV11" s="183" t="s">
        <v>935</v>
      </c>
      <c r="AW11" s="183" t="s">
        <v>2853</v>
      </c>
      <c r="AX11" s="183" t="s">
        <v>935</v>
      </c>
      <c r="AY11" s="183" t="s">
        <v>935</v>
      </c>
      <c r="AZ11" s="183" t="s">
        <v>2853</v>
      </c>
      <c r="BA11" s="183" t="s">
        <v>935</v>
      </c>
      <c r="BB11" s="183" t="s">
        <v>935</v>
      </c>
      <c r="BC11" s="183" t="s">
        <v>2853</v>
      </c>
      <c r="BD11" s="183" t="s">
        <v>935</v>
      </c>
      <c r="BE11" s="183" t="s">
        <v>935</v>
      </c>
      <c r="BF11" s="183" t="s">
        <v>2853</v>
      </c>
      <c r="BG11" s="183" t="s">
        <v>935</v>
      </c>
      <c r="BH11" s="183" t="s">
        <v>935</v>
      </c>
      <c r="BI11" s="183" t="s">
        <v>2853</v>
      </c>
      <c r="BJ11" s="183" t="s">
        <v>935</v>
      </c>
      <c r="BK11" s="183" t="s">
        <v>935</v>
      </c>
      <c r="BL11" s="183" t="s">
        <v>2853</v>
      </c>
      <c r="BM11" s="183" t="s">
        <v>935</v>
      </c>
      <c r="BN11" s="183" t="s">
        <v>935</v>
      </c>
      <c r="BO11" s="183" t="s">
        <v>2853</v>
      </c>
      <c r="BP11" s="183" t="s">
        <v>935</v>
      </c>
      <c r="BQ11" s="183" t="s">
        <v>935</v>
      </c>
      <c r="BR11" s="183" t="s">
        <v>2853</v>
      </c>
      <c r="BS11" s="183" t="s">
        <v>935</v>
      </c>
      <c r="BT11" s="183" t="s">
        <v>935</v>
      </c>
      <c r="BU11" s="183" t="s">
        <v>2853</v>
      </c>
      <c r="BV11" s="183" t="s">
        <v>935</v>
      </c>
      <c r="BW11" s="183" t="s">
        <v>935</v>
      </c>
      <c r="BX11" s="183" t="s">
        <v>2853</v>
      </c>
      <c r="BY11" s="183" t="s">
        <v>935</v>
      </c>
      <c r="BZ11" s="183" t="s">
        <v>935</v>
      </c>
      <c r="CA11" s="183" t="s">
        <v>2853</v>
      </c>
      <c r="CB11" s="183" t="s">
        <v>935</v>
      </c>
      <c r="CC11" s="183" t="s">
        <v>935</v>
      </c>
      <c r="CD11" s="183" t="s">
        <v>2853</v>
      </c>
      <c r="CE11" s="183" t="s">
        <v>935</v>
      </c>
      <c r="CF11" s="183" t="s">
        <v>935</v>
      </c>
      <c r="CG11" s="183" t="s">
        <v>2853</v>
      </c>
      <c r="CH11" s="183" t="s">
        <v>935</v>
      </c>
      <c r="CI11" s="183" t="s">
        <v>935</v>
      </c>
      <c r="CJ11" s="183" t="s">
        <v>2853</v>
      </c>
      <c r="CK11" s="183" t="s">
        <v>935</v>
      </c>
      <c r="CL11" s="183" t="s">
        <v>935</v>
      </c>
      <c r="CM11" s="183" t="s">
        <v>2853</v>
      </c>
      <c r="CN11" s="183" t="s">
        <v>935</v>
      </c>
      <c r="CO11" s="183" t="s">
        <v>935</v>
      </c>
      <c r="CP11" s="183" t="s">
        <v>2853</v>
      </c>
      <c r="CQ11" s="183" t="s">
        <v>935</v>
      </c>
      <c r="CR11" s="183" t="s">
        <v>935</v>
      </c>
      <c r="CS11" s="183" t="s">
        <v>2853</v>
      </c>
      <c r="CT11" s="183" t="s">
        <v>935</v>
      </c>
      <c r="CU11" s="183" t="s">
        <v>935</v>
      </c>
      <c r="CV11" s="183" t="s">
        <v>2853</v>
      </c>
      <c r="CW11" s="183" t="s">
        <v>935</v>
      </c>
      <c r="CX11" s="183" t="s">
        <v>935</v>
      </c>
      <c r="CY11" s="183" t="s">
        <v>2853</v>
      </c>
      <c r="CZ11" s="183" t="s">
        <v>935</v>
      </c>
      <c r="DA11" s="183" t="s">
        <v>935</v>
      </c>
      <c r="DB11" s="183" t="s">
        <v>2853</v>
      </c>
      <c r="DC11" s="183" t="s">
        <v>935</v>
      </c>
      <c r="DD11" s="183" t="s">
        <v>935</v>
      </c>
      <c r="DE11" s="183" t="s">
        <v>2853</v>
      </c>
      <c r="DF11" s="183" t="s">
        <v>935</v>
      </c>
      <c r="DG11" s="183" t="s">
        <v>935</v>
      </c>
      <c r="DH11" s="183" t="s">
        <v>2853</v>
      </c>
      <c r="DI11" s="183" t="s">
        <v>935</v>
      </c>
      <c r="DJ11" s="183" t="s">
        <v>935</v>
      </c>
      <c r="DK11" s="183" t="s">
        <v>2853</v>
      </c>
      <c r="DL11" s="183" t="s">
        <v>935</v>
      </c>
      <c r="DM11" s="183" t="s">
        <v>935</v>
      </c>
      <c r="DN11" s="183" t="s">
        <v>2853</v>
      </c>
      <c r="DO11" s="183" t="s">
        <v>935</v>
      </c>
      <c r="DP11" s="183" t="s">
        <v>935</v>
      </c>
      <c r="DQ11" s="183" t="s">
        <v>2853</v>
      </c>
      <c r="DR11" s="183" t="s">
        <v>935</v>
      </c>
      <c r="DS11" s="183" t="s">
        <v>935</v>
      </c>
      <c r="DT11" s="183" t="s">
        <v>2853</v>
      </c>
      <c r="DU11" s="183" t="s">
        <v>935</v>
      </c>
      <c r="DV11" s="183" t="s">
        <v>935</v>
      </c>
      <c r="DW11" s="183" t="s">
        <v>2853</v>
      </c>
      <c r="DX11" s="183" t="s">
        <v>935</v>
      </c>
      <c r="DY11" s="183" t="s">
        <v>935</v>
      </c>
      <c r="DZ11" s="183" t="s">
        <v>2853</v>
      </c>
      <c r="EA11" s="183" t="s">
        <v>935</v>
      </c>
      <c r="EB11" s="183" t="s">
        <v>935</v>
      </c>
      <c r="EC11" s="183" t="s">
        <v>2853</v>
      </c>
      <c r="ED11" s="183" t="s">
        <v>935</v>
      </c>
      <c r="EE11" s="183" t="s">
        <v>935</v>
      </c>
      <c r="EF11" s="183" t="s">
        <v>2853</v>
      </c>
      <c r="EG11" s="183" t="s">
        <v>935</v>
      </c>
      <c r="EH11" s="183" t="s">
        <v>935</v>
      </c>
      <c r="EI11" s="183" t="s">
        <v>2853</v>
      </c>
      <c r="EJ11" s="183" t="s">
        <v>935</v>
      </c>
      <c r="EK11" s="183" t="s">
        <v>935</v>
      </c>
      <c r="EL11" s="183" t="s">
        <v>2853</v>
      </c>
      <c r="EM11" s="183" t="s">
        <v>935</v>
      </c>
      <c r="EN11" s="183" t="s">
        <v>935</v>
      </c>
      <c r="EO11" s="183" t="s">
        <v>2853</v>
      </c>
      <c r="EP11" s="183" t="s">
        <v>935</v>
      </c>
      <c r="EQ11" s="183" t="s">
        <v>935</v>
      </c>
      <c r="ER11" s="183" t="s">
        <v>2853</v>
      </c>
      <c r="ES11" s="183" t="s">
        <v>935</v>
      </c>
      <c r="ET11" s="183" t="s">
        <v>935</v>
      </c>
    </row>
    <row r="12" spans="1:150" x14ac:dyDescent="0.3">
      <c r="A12" s="1"/>
      <c r="B12" s="182" t="s">
        <v>2857</v>
      </c>
      <c r="C12" s="182" t="s">
        <v>30</v>
      </c>
      <c r="D12" s="182" t="s">
        <v>106</v>
      </c>
      <c r="E12" s="182" t="s">
        <v>2858</v>
      </c>
      <c r="F12" s="182" t="s">
        <v>2859</v>
      </c>
      <c r="G12" s="183" t="s">
        <v>2853</v>
      </c>
      <c r="H12" s="183" t="s">
        <v>935</v>
      </c>
      <c r="I12" s="183" t="s">
        <v>935</v>
      </c>
      <c r="J12" s="183" t="s">
        <v>2853</v>
      </c>
      <c r="K12" s="183" t="s">
        <v>935</v>
      </c>
      <c r="L12" s="183" t="s">
        <v>935</v>
      </c>
      <c r="M12" s="183" t="s">
        <v>2853</v>
      </c>
      <c r="N12" s="183" t="s">
        <v>935</v>
      </c>
      <c r="O12" s="183" t="s">
        <v>935</v>
      </c>
      <c r="P12" s="183" t="s">
        <v>2853</v>
      </c>
      <c r="Q12" s="183" t="s">
        <v>935</v>
      </c>
      <c r="R12" s="183" t="s">
        <v>935</v>
      </c>
      <c r="S12" s="183" t="s">
        <v>2853</v>
      </c>
      <c r="T12" s="183" t="s">
        <v>935</v>
      </c>
      <c r="U12" s="183" t="s">
        <v>935</v>
      </c>
      <c r="V12" s="183" t="s">
        <v>2853</v>
      </c>
      <c r="W12" s="183" t="s">
        <v>935</v>
      </c>
      <c r="X12" s="183" t="s">
        <v>935</v>
      </c>
      <c r="Y12" s="183" t="s">
        <v>2853</v>
      </c>
      <c r="Z12" s="183" t="s">
        <v>935</v>
      </c>
      <c r="AA12" s="183" t="s">
        <v>935</v>
      </c>
      <c r="AB12" s="183" t="s">
        <v>2853</v>
      </c>
      <c r="AC12" s="183" t="s">
        <v>935</v>
      </c>
      <c r="AD12" s="183" t="s">
        <v>935</v>
      </c>
      <c r="AE12" s="183" t="s">
        <v>2853</v>
      </c>
      <c r="AF12" s="183" t="s">
        <v>935</v>
      </c>
      <c r="AG12" s="183" t="s">
        <v>935</v>
      </c>
      <c r="AH12" s="183" t="s">
        <v>2853</v>
      </c>
      <c r="AI12" s="183" t="s">
        <v>935</v>
      </c>
      <c r="AJ12" s="183" t="s">
        <v>935</v>
      </c>
      <c r="AK12" s="183" t="s">
        <v>2853</v>
      </c>
      <c r="AL12" s="183" t="s">
        <v>935</v>
      </c>
      <c r="AM12" s="183" t="s">
        <v>935</v>
      </c>
      <c r="AN12" s="183" t="s">
        <v>2853</v>
      </c>
      <c r="AO12" s="183" t="s">
        <v>935</v>
      </c>
      <c r="AP12" s="183" t="s">
        <v>935</v>
      </c>
      <c r="AQ12" s="183" t="s">
        <v>2853</v>
      </c>
      <c r="AR12" s="183" t="s">
        <v>935</v>
      </c>
      <c r="AS12" s="183" t="s">
        <v>935</v>
      </c>
      <c r="AT12" s="183" t="s">
        <v>2853</v>
      </c>
      <c r="AU12" s="183" t="s">
        <v>935</v>
      </c>
      <c r="AV12" s="183" t="s">
        <v>935</v>
      </c>
      <c r="AW12" s="183" t="s">
        <v>2853</v>
      </c>
      <c r="AX12" s="183" t="s">
        <v>935</v>
      </c>
      <c r="AY12" s="183" t="s">
        <v>935</v>
      </c>
      <c r="AZ12" s="183" t="s">
        <v>2853</v>
      </c>
      <c r="BA12" s="183" t="s">
        <v>935</v>
      </c>
      <c r="BB12" s="183" t="s">
        <v>935</v>
      </c>
      <c r="BC12" s="183" t="s">
        <v>2853</v>
      </c>
      <c r="BD12" s="183" t="s">
        <v>935</v>
      </c>
      <c r="BE12" s="183" t="s">
        <v>935</v>
      </c>
      <c r="BF12" s="183" t="s">
        <v>2853</v>
      </c>
      <c r="BG12" s="183" t="s">
        <v>935</v>
      </c>
      <c r="BH12" s="183" t="s">
        <v>935</v>
      </c>
      <c r="BI12" s="183" t="s">
        <v>2853</v>
      </c>
      <c r="BJ12" s="183" t="s">
        <v>935</v>
      </c>
      <c r="BK12" s="183" t="s">
        <v>935</v>
      </c>
      <c r="BL12" s="183" t="s">
        <v>2853</v>
      </c>
      <c r="BM12" s="183" t="s">
        <v>935</v>
      </c>
      <c r="BN12" s="183" t="s">
        <v>935</v>
      </c>
      <c r="BO12" s="183" t="s">
        <v>2853</v>
      </c>
      <c r="BP12" s="183" t="s">
        <v>935</v>
      </c>
      <c r="BQ12" s="183" t="s">
        <v>935</v>
      </c>
      <c r="BR12" s="183" t="s">
        <v>2853</v>
      </c>
      <c r="BS12" s="183" t="s">
        <v>935</v>
      </c>
      <c r="BT12" s="183" t="s">
        <v>935</v>
      </c>
      <c r="BU12" s="183" t="s">
        <v>2853</v>
      </c>
      <c r="BV12" s="183" t="s">
        <v>935</v>
      </c>
      <c r="BW12" s="183" t="s">
        <v>935</v>
      </c>
      <c r="BX12" s="183" t="s">
        <v>2853</v>
      </c>
      <c r="BY12" s="183" t="s">
        <v>935</v>
      </c>
      <c r="BZ12" s="183" t="s">
        <v>935</v>
      </c>
      <c r="CA12" s="183" t="s">
        <v>2853</v>
      </c>
      <c r="CB12" s="183" t="s">
        <v>935</v>
      </c>
      <c r="CC12" s="183" t="s">
        <v>935</v>
      </c>
      <c r="CD12" s="183" t="s">
        <v>2853</v>
      </c>
      <c r="CE12" s="183" t="s">
        <v>935</v>
      </c>
      <c r="CF12" s="183" t="s">
        <v>935</v>
      </c>
      <c r="CG12" s="183" t="s">
        <v>2853</v>
      </c>
      <c r="CH12" s="183" t="s">
        <v>935</v>
      </c>
      <c r="CI12" s="183" t="s">
        <v>935</v>
      </c>
      <c r="CJ12" s="183" t="s">
        <v>2853</v>
      </c>
      <c r="CK12" s="183" t="s">
        <v>935</v>
      </c>
      <c r="CL12" s="183" t="s">
        <v>935</v>
      </c>
      <c r="CM12" s="183" t="s">
        <v>2853</v>
      </c>
      <c r="CN12" s="183" t="s">
        <v>935</v>
      </c>
      <c r="CO12" s="183" t="s">
        <v>935</v>
      </c>
      <c r="CP12" s="183" t="s">
        <v>2853</v>
      </c>
      <c r="CQ12" s="183" t="s">
        <v>935</v>
      </c>
      <c r="CR12" s="183" t="s">
        <v>935</v>
      </c>
      <c r="CS12" s="183" t="s">
        <v>2853</v>
      </c>
      <c r="CT12" s="183" t="s">
        <v>935</v>
      </c>
      <c r="CU12" s="183" t="s">
        <v>935</v>
      </c>
      <c r="CV12" s="183" t="s">
        <v>2853</v>
      </c>
      <c r="CW12" s="183" t="s">
        <v>935</v>
      </c>
      <c r="CX12" s="183" t="s">
        <v>935</v>
      </c>
      <c r="CY12" s="183" t="s">
        <v>2853</v>
      </c>
      <c r="CZ12" s="183" t="s">
        <v>935</v>
      </c>
      <c r="DA12" s="183" t="s">
        <v>935</v>
      </c>
      <c r="DB12" s="183" t="s">
        <v>2853</v>
      </c>
      <c r="DC12" s="183" t="s">
        <v>935</v>
      </c>
      <c r="DD12" s="183" t="s">
        <v>935</v>
      </c>
      <c r="DE12" s="183" t="s">
        <v>2853</v>
      </c>
      <c r="DF12" s="183" t="s">
        <v>935</v>
      </c>
      <c r="DG12" s="183" t="s">
        <v>935</v>
      </c>
      <c r="DH12" s="183" t="s">
        <v>2853</v>
      </c>
      <c r="DI12" s="183" t="s">
        <v>935</v>
      </c>
      <c r="DJ12" s="183" t="s">
        <v>935</v>
      </c>
      <c r="DK12" s="183" t="s">
        <v>2853</v>
      </c>
      <c r="DL12" s="183" t="s">
        <v>935</v>
      </c>
      <c r="DM12" s="183" t="s">
        <v>935</v>
      </c>
      <c r="DN12" s="183" t="s">
        <v>2853</v>
      </c>
      <c r="DO12" s="183" t="s">
        <v>935</v>
      </c>
      <c r="DP12" s="183" t="s">
        <v>935</v>
      </c>
      <c r="DQ12" s="183" t="s">
        <v>2853</v>
      </c>
      <c r="DR12" s="183" t="s">
        <v>935</v>
      </c>
      <c r="DS12" s="183" t="s">
        <v>935</v>
      </c>
      <c r="DT12" s="183" t="s">
        <v>2853</v>
      </c>
      <c r="DU12" s="183" t="s">
        <v>935</v>
      </c>
      <c r="DV12" s="183" t="s">
        <v>935</v>
      </c>
      <c r="DW12" s="183" t="s">
        <v>2853</v>
      </c>
      <c r="DX12" s="183" t="s">
        <v>935</v>
      </c>
      <c r="DY12" s="183" t="s">
        <v>935</v>
      </c>
      <c r="DZ12" s="183" t="s">
        <v>2853</v>
      </c>
      <c r="EA12" s="183" t="s">
        <v>935</v>
      </c>
      <c r="EB12" s="183" t="s">
        <v>935</v>
      </c>
      <c r="EC12" s="183" t="s">
        <v>2853</v>
      </c>
      <c r="ED12" s="183" t="s">
        <v>935</v>
      </c>
      <c r="EE12" s="183" t="s">
        <v>935</v>
      </c>
      <c r="EF12" s="183" t="s">
        <v>2853</v>
      </c>
      <c r="EG12" s="183" t="s">
        <v>935</v>
      </c>
      <c r="EH12" s="183" t="s">
        <v>935</v>
      </c>
      <c r="EI12" s="183" t="s">
        <v>2853</v>
      </c>
      <c r="EJ12" s="183" t="s">
        <v>935</v>
      </c>
      <c r="EK12" s="183" t="s">
        <v>935</v>
      </c>
      <c r="EL12" s="183" t="s">
        <v>2853</v>
      </c>
      <c r="EM12" s="183" t="s">
        <v>935</v>
      </c>
      <c r="EN12" s="183" t="s">
        <v>935</v>
      </c>
      <c r="EO12" s="183" t="s">
        <v>2853</v>
      </c>
      <c r="EP12" s="183" t="s">
        <v>935</v>
      </c>
      <c r="EQ12" s="183" t="s">
        <v>935</v>
      </c>
      <c r="ER12" s="183" t="s">
        <v>2853</v>
      </c>
      <c r="ES12" s="183" t="s">
        <v>935</v>
      </c>
      <c r="ET12" s="183" t="s">
        <v>935</v>
      </c>
    </row>
    <row r="13" spans="1:150" x14ac:dyDescent="0.3">
      <c r="A13" s="1"/>
      <c r="B13" s="182" t="s">
        <v>2860</v>
      </c>
      <c r="C13" s="182" t="s">
        <v>30</v>
      </c>
      <c r="D13" s="182" t="s">
        <v>106</v>
      </c>
      <c r="E13" s="182" t="s">
        <v>2861</v>
      </c>
      <c r="F13" s="182" t="s">
        <v>2862</v>
      </c>
      <c r="G13" s="183" t="s">
        <v>2853</v>
      </c>
      <c r="H13" s="183" t="s">
        <v>935</v>
      </c>
      <c r="I13" s="183" t="s">
        <v>935</v>
      </c>
      <c r="J13" s="183" t="s">
        <v>2853</v>
      </c>
      <c r="K13" s="183" t="s">
        <v>935</v>
      </c>
      <c r="L13" s="183" t="s">
        <v>935</v>
      </c>
      <c r="M13" s="183" t="s">
        <v>2853</v>
      </c>
      <c r="N13" s="183" t="s">
        <v>935</v>
      </c>
      <c r="O13" s="183" t="s">
        <v>935</v>
      </c>
      <c r="P13" s="183" t="s">
        <v>2853</v>
      </c>
      <c r="Q13" s="183" t="s">
        <v>935</v>
      </c>
      <c r="R13" s="183" t="s">
        <v>935</v>
      </c>
      <c r="S13" s="183" t="s">
        <v>2853</v>
      </c>
      <c r="T13" s="183" t="s">
        <v>935</v>
      </c>
      <c r="U13" s="183" t="s">
        <v>935</v>
      </c>
      <c r="V13" s="183" t="s">
        <v>2853</v>
      </c>
      <c r="W13" s="183" t="s">
        <v>935</v>
      </c>
      <c r="X13" s="183" t="s">
        <v>935</v>
      </c>
      <c r="Y13" s="183" t="s">
        <v>2853</v>
      </c>
      <c r="Z13" s="183" t="s">
        <v>935</v>
      </c>
      <c r="AA13" s="183" t="s">
        <v>935</v>
      </c>
      <c r="AB13" s="183" t="s">
        <v>2853</v>
      </c>
      <c r="AC13" s="183" t="s">
        <v>935</v>
      </c>
      <c r="AD13" s="183" t="s">
        <v>935</v>
      </c>
      <c r="AE13" s="183" t="s">
        <v>2853</v>
      </c>
      <c r="AF13" s="183" t="s">
        <v>935</v>
      </c>
      <c r="AG13" s="183" t="s">
        <v>935</v>
      </c>
      <c r="AH13" s="183" t="s">
        <v>2853</v>
      </c>
      <c r="AI13" s="183" t="s">
        <v>935</v>
      </c>
      <c r="AJ13" s="183" t="s">
        <v>935</v>
      </c>
      <c r="AK13" s="183" t="s">
        <v>2853</v>
      </c>
      <c r="AL13" s="183" t="s">
        <v>935</v>
      </c>
      <c r="AM13" s="183" t="s">
        <v>935</v>
      </c>
      <c r="AN13" s="183" t="s">
        <v>2853</v>
      </c>
      <c r="AO13" s="183" t="s">
        <v>935</v>
      </c>
      <c r="AP13" s="183" t="s">
        <v>935</v>
      </c>
      <c r="AQ13" s="183" t="s">
        <v>2853</v>
      </c>
      <c r="AR13" s="183" t="s">
        <v>935</v>
      </c>
      <c r="AS13" s="183" t="s">
        <v>935</v>
      </c>
      <c r="AT13" s="183" t="s">
        <v>2853</v>
      </c>
      <c r="AU13" s="183" t="s">
        <v>935</v>
      </c>
      <c r="AV13" s="183" t="s">
        <v>935</v>
      </c>
      <c r="AW13" s="183" t="s">
        <v>2853</v>
      </c>
      <c r="AX13" s="183" t="s">
        <v>935</v>
      </c>
      <c r="AY13" s="183" t="s">
        <v>935</v>
      </c>
      <c r="AZ13" s="183" t="s">
        <v>2853</v>
      </c>
      <c r="BA13" s="183" t="s">
        <v>935</v>
      </c>
      <c r="BB13" s="183" t="s">
        <v>935</v>
      </c>
      <c r="BC13" s="183" t="s">
        <v>2853</v>
      </c>
      <c r="BD13" s="183" t="s">
        <v>935</v>
      </c>
      <c r="BE13" s="183" t="s">
        <v>935</v>
      </c>
      <c r="BF13" s="183" t="s">
        <v>2853</v>
      </c>
      <c r="BG13" s="183" t="s">
        <v>935</v>
      </c>
      <c r="BH13" s="183" t="s">
        <v>935</v>
      </c>
      <c r="BI13" s="183" t="s">
        <v>2853</v>
      </c>
      <c r="BJ13" s="183" t="s">
        <v>935</v>
      </c>
      <c r="BK13" s="183" t="s">
        <v>935</v>
      </c>
      <c r="BL13" s="183" t="s">
        <v>2853</v>
      </c>
      <c r="BM13" s="183" t="s">
        <v>935</v>
      </c>
      <c r="BN13" s="183" t="s">
        <v>935</v>
      </c>
      <c r="BO13" s="183" t="s">
        <v>2853</v>
      </c>
      <c r="BP13" s="183" t="s">
        <v>935</v>
      </c>
      <c r="BQ13" s="183" t="s">
        <v>935</v>
      </c>
      <c r="BR13" s="183" t="s">
        <v>2853</v>
      </c>
      <c r="BS13" s="183" t="s">
        <v>935</v>
      </c>
      <c r="BT13" s="183" t="s">
        <v>935</v>
      </c>
      <c r="BU13" s="183" t="s">
        <v>2853</v>
      </c>
      <c r="BV13" s="183" t="s">
        <v>935</v>
      </c>
      <c r="BW13" s="183" t="s">
        <v>935</v>
      </c>
      <c r="BX13" s="183" t="s">
        <v>2853</v>
      </c>
      <c r="BY13" s="183" t="s">
        <v>935</v>
      </c>
      <c r="BZ13" s="183" t="s">
        <v>935</v>
      </c>
      <c r="CA13" s="183" t="s">
        <v>2853</v>
      </c>
      <c r="CB13" s="183" t="s">
        <v>935</v>
      </c>
      <c r="CC13" s="183" t="s">
        <v>935</v>
      </c>
      <c r="CD13" s="183" t="s">
        <v>2853</v>
      </c>
      <c r="CE13" s="183" t="s">
        <v>935</v>
      </c>
      <c r="CF13" s="183" t="s">
        <v>935</v>
      </c>
      <c r="CG13" s="183" t="s">
        <v>2853</v>
      </c>
      <c r="CH13" s="183" t="s">
        <v>935</v>
      </c>
      <c r="CI13" s="183" t="s">
        <v>935</v>
      </c>
      <c r="CJ13" s="183" t="s">
        <v>2853</v>
      </c>
      <c r="CK13" s="183" t="s">
        <v>935</v>
      </c>
      <c r="CL13" s="183" t="s">
        <v>935</v>
      </c>
      <c r="CM13" s="183" t="s">
        <v>2853</v>
      </c>
      <c r="CN13" s="183" t="s">
        <v>935</v>
      </c>
      <c r="CO13" s="183" t="s">
        <v>935</v>
      </c>
      <c r="CP13" s="183" t="s">
        <v>2853</v>
      </c>
      <c r="CQ13" s="183" t="s">
        <v>935</v>
      </c>
      <c r="CR13" s="183" t="s">
        <v>935</v>
      </c>
      <c r="CS13" s="183" t="s">
        <v>2853</v>
      </c>
      <c r="CT13" s="183" t="s">
        <v>935</v>
      </c>
      <c r="CU13" s="183" t="s">
        <v>935</v>
      </c>
      <c r="CV13" s="183" t="s">
        <v>2853</v>
      </c>
      <c r="CW13" s="183" t="s">
        <v>935</v>
      </c>
      <c r="CX13" s="183" t="s">
        <v>935</v>
      </c>
      <c r="CY13" s="183" t="s">
        <v>2853</v>
      </c>
      <c r="CZ13" s="183" t="s">
        <v>935</v>
      </c>
      <c r="DA13" s="183" t="s">
        <v>935</v>
      </c>
      <c r="DB13" s="183" t="s">
        <v>2853</v>
      </c>
      <c r="DC13" s="183" t="s">
        <v>935</v>
      </c>
      <c r="DD13" s="183" t="s">
        <v>935</v>
      </c>
      <c r="DE13" s="183" t="s">
        <v>2853</v>
      </c>
      <c r="DF13" s="183" t="s">
        <v>935</v>
      </c>
      <c r="DG13" s="183" t="s">
        <v>935</v>
      </c>
      <c r="DH13" s="183" t="s">
        <v>2853</v>
      </c>
      <c r="DI13" s="183" t="s">
        <v>935</v>
      </c>
      <c r="DJ13" s="183" t="s">
        <v>935</v>
      </c>
      <c r="DK13" s="183" t="s">
        <v>2853</v>
      </c>
      <c r="DL13" s="183" t="s">
        <v>935</v>
      </c>
      <c r="DM13" s="183" t="s">
        <v>935</v>
      </c>
      <c r="DN13" s="183" t="s">
        <v>2853</v>
      </c>
      <c r="DO13" s="183" t="s">
        <v>935</v>
      </c>
      <c r="DP13" s="183" t="s">
        <v>935</v>
      </c>
      <c r="DQ13" s="183" t="s">
        <v>2853</v>
      </c>
      <c r="DR13" s="183" t="s">
        <v>935</v>
      </c>
      <c r="DS13" s="183" t="s">
        <v>935</v>
      </c>
      <c r="DT13" s="183" t="s">
        <v>2853</v>
      </c>
      <c r="DU13" s="183" t="s">
        <v>935</v>
      </c>
      <c r="DV13" s="183" t="s">
        <v>935</v>
      </c>
      <c r="DW13" s="183" t="s">
        <v>2853</v>
      </c>
      <c r="DX13" s="183" t="s">
        <v>935</v>
      </c>
      <c r="DY13" s="183" t="s">
        <v>935</v>
      </c>
      <c r="DZ13" s="183" t="s">
        <v>2853</v>
      </c>
      <c r="EA13" s="183" t="s">
        <v>935</v>
      </c>
      <c r="EB13" s="183" t="s">
        <v>935</v>
      </c>
      <c r="EC13" s="183" t="s">
        <v>2853</v>
      </c>
      <c r="ED13" s="183" t="s">
        <v>935</v>
      </c>
      <c r="EE13" s="183" t="s">
        <v>935</v>
      </c>
      <c r="EF13" s="183" t="s">
        <v>2853</v>
      </c>
      <c r="EG13" s="183" t="s">
        <v>935</v>
      </c>
      <c r="EH13" s="183" t="s">
        <v>935</v>
      </c>
      <c r="EI13" s="183" t="s">
        <v>2853</v>
      </c>
      <c r="EJ13" s="183" t="s">
        <v>935</v>
      </c>
      <c r="EK13" s="183" t="s">
        <v>935</v>
      </c>
      <c r="EL13" s="183" t="s">
        <v>2853</v>
      </c>
      <c r="EM13" s="183" t="s">
        <v>935</v>
      </c>
      <c r="EN13" s="183" t="s">
        <v>935</v>
      </c>
      <c r="EO13" s="183" t="s">
        <v>2853</v>
      </c>
      <c r="EP13" s="183" t="s">
        <v>935</v>
      </c>
      <c r="EQ13" s="183" t="s">
        <v>935</v>
      </c>
      <c r="ER13" s="183" t="s">
        <v>2853</v>
      </c>
      <c r="ES13" s="183" t="s">
        <v>935</v>
      </c>
      <c r="ET13" s="183" t="s">
        <v>935</v>
      </c>
    </row>
    <row r="14" spans="1:150" x14ac:dyDescent="0.3">
      <c r="A14" s="1"/>
      <c r="B14" s="182" t="s">
        <v>2863</v>
      </c>
      <c r="C14" s="182" t="s">
        <v>30</v>
      </c>
      <c r="D14" s="182" t="s">
        <v>106</v>
      </c>
      <c r="E14" s="182" t="s">
        <v>2864</v>
      </c>
      <c r="F14" s="182" t="s">
        <v>2865</v>
      </c>
      <c r="G14" s="183" t="s">
        <v>2853</v>
      </c>
      <c r="H14" s="183" t="s">
        <v>2746</v>
      </c>
      <c r="I14" s="183" t="s">
        <v>2746</v>
      </c>
      <c r="J14" s="183" t="s">
        <v>2853</v>
      </c>
      <c r="K14" s="183" t="s">
        <v>2746</v>
      </c>
      <c r="L14" s="183" t="s">
        <v>2746</v>
      </c>
      <c r="M14" s="183" t="s">
        <v>2853</v>
      </c>
      <c r="N14" s="183" t="s">
        <v>2746</v>
      </c>
      <c r="O14" s="183" t="s">
        <v>2746</v>
      </c>
      <c r="P14" s="183" t="s">
        <v>2853</v>
      </c>
      <c r="Q14" s="183" t="s">
        <v>2746</v>
      </c>
      <c r="R14" s="183" t="s">
        <v>2746</v>
      </c>
      <c r="S14" s="183" t="s">
        <v>2853</v>
      </c>
      <c r="T14" s="183" t="s">
        <v>2746</v>
      </c>
      <c r="U14" s="183" t="s">
        <v>2746</v>
      </c>
      <c r="V14" s="183" t="s">
        <v>2853</v>
      </c>
      <c r="W14" s="183" t="s">
        <v>2746</v>
      </c>
      <c r="X14" s="183" t="s">
        <v>2746</v>
      </c>
      <c r="Y14" s="183" t="s">
        <v>2853</v>
      </c>
      <c r="Z14" s="183" t="s">
        <v>2746</v>
      </c>
      <c r="AA14" s="183" t="s">
        <v>2746</v>
      </c>
      <c r="AB14" s="183" t="s">
        <v>2853</v>
      </c>
      <c r="AC14" s="183" t="s">
        <v>2746</v>
      </c>
      <c r="AD14" s="183" t="s">
        <v>2746</v>
      </c>
      <c r="AE14" s="183" t="s">
        <v>2853</v>
      </c>
      <c r="AF14" s="183" t="s">
        <v>2746</v>
      </c>
      <c r="AG14" s="183" t="s">
        <v>2746</v>
      </c>
      <c r="AH14" s="183" t="s">
        <v>2853</v>
      </c>
      <c r="AI14" s="183" t="s">
        <v>2746</v>
      </c>
      <c r="AJ14" s="183" t="s">
        <v>2746</v>
      </c>
      <c r="AK14" s="183" t="s">
        <v>2853</v>
      </c>
      <c r="AL14" s="183" t="s">
        <v>2746</v>
      </c>
      <c r="AM14" s="183" t="s">
        <v>2746</v>
      </c>
      <c r="AN14" s="183" t="s">
        <v>2853</v>
      </c>
      <c r="AO14" s="183" t="s">
        <v>2746</v>
      </c>
      <c r="AP14" s="183" t="s">
        <v>2746</v>
      </c>
      <c r="AQ14" s="183" t="s">
        <v>2853</v>
      </c>
      <c r="AR14" s="183" t="s">
        <v>2746</v>
      </c>
      <c r="AS14" s="183" t="s">
        <v>2746</v>
      </c>
      <c r="AT14" s="183" t="s">
        <v>2853</v>
      </c>
      <c r="AU14" s="183" t="s">
        <v>2746</v>
      </c>
      <c r="AV14" s="183" t="s">
        <v>2746</v>
      </c>
      <c r="AW14" s="183" t="s">
        <v>2853</v>
      </c>
      <c r="AX14" s="183" t="s">
        <v>2746</v>
      </c>
      <c r="AY14" s="183" t="s">
        <v>2746</v>
      </c>
      <c r="AZ14" s="183" t="s">
        <v>2853</v>
      </c>
      <c r="BA14" s="183" t="s">
        <v>2746</v>
      </c>
      <c r="BB14" s="183" t="s">
        <v>2746</v>
      </c>
      <c r="BC14" s="183" t="s">
        <v>2853</v>
      </c>
      <c r="BD14" s="183" t="s">
        <v>2746</v>
      </c>
      <c r="BE14" s="183" t="s">
        <v>2746</v>
      </c>
      <c r="BF14" s="183" t="s">
        <v>2853</v>
      </c>
      <c r="BG14" s="183" t="s">
        <v>2746</v>
      </c>
      <c r="BH14" s="183" t="s">
        <v>2746</v>
      </c>
      <c r="BI14" s="183" t="s">
        <v>2853</v>
      </c>
      <c r="BJ14" s="183" t="s">
        <v>2746</v>
      </c>
      <c r="BK14" s="183" t="s">
        <v>2746</v>
      </c>
      <c r="BL14" s="183" t="s">
        <v>2853</v>
      </c>
      <c r="BM14" s="183" t="s">
        <v>2746</v>
      </c>
      <c r="BN14" s="183" t="s">
        <v>2746</v>
      </c>
      <c r="BO14" s="183" t="s">
        <v>2853</v>
      </c>
      <c r="BP14" s="183" t="s">
        <v>2746</v>
      </c>
      <c r="BQ14" s="183" t="s">
        <v>2746</v>
      </c>
      <c r="BR14" s="183" t="s">
        <v>2853</v>
      </c>
      <c r="BS14" s="183" t="s">
        <v>2746</v>
      </c>
      <c r="BT14" s="183" t="s">
        <v>2746</v>
      </c>
      <c r="BU14" s="183" t="s">
        <v>2853</v>
      </c>
      <c r="BV14" s="183" t="s">
        <v>2746</v>
      </c>
      <c r="BW14" s="183" t="s">
        <v>2746</v>
      </c>
      <c r="BX14" s="183" t="s">
        <v>2853</v>
      </c>
      <c r="BY14" s="183" t="s">
        <v>2746</v>
      </c>
      <c r="BZ14" s="183" t="s">
        <v>2746</v>
      </c>
      <c r="CA14" s="183" t="s">
        <v>2853</v>
      </c>
      <c r="CB14" s="183" t="s">
        <v>2746</v>
      </c>
      <c r="CC14" s="183" t="s">
        <v>2746</v>
      </c>
      <c r="CD14" s="183" t="s">
        <v>2853</v>
      </c>
      <c r="CE14" s="183" t="s">
        <v>2746</v>
      </c>
      <c r="CF14" s="183" t="s">
        <v>2746</v>
      </c>
      <c r="CG14" s="183" t="s">
        <v>2853</v>
      </c>
      <c r="CH14" s="183" t="s">
        <v>2746</v>
      </c>
      <c r="CI14" s="183" t="s">
        <v>2746</v>
      </c>
      <c r="CJ14" s="183" t="s">
        <v>2853</v>
      </c>
      <c r="CK14" s="183" t="s">
        <v>2746</v>
      </c>
      <c r="CL14" s="183" t="s">
        <v>2746</v>
      </c>
      <c r="CM14" s="183" t="s">
        <v>2853</v>
      </c>
      <c r="CN14" s="183" t="s">
        <v>2746</v>
      </c>
      <c r="CO14" s="183" t="s">
        <v>2746</v>
      </c>
      <c r="CP14" s="183" t="s">
        <v>2853</v>
      </c>
      <c r="CQ14" s="183" t="s">
        <v>2746</v>
      </c>
      <c r="CR14" s="183" t="s">
        <v>2746</v>
      </c>
      <c r="CS14" s="183" t="s">
        <v>2853</v>
      </c>
      <c r="CT14" s="183" t="s">
        <v>2746</v>
      </c>
      <c r="CU14" s="183" t="s">
        <v>2746</v>
      </c>
      <c r="CV14" s="183" t="s">
        <v>2853</v>
      </c>
      <c r="CW14" s="183" t="s">
        <v>2746</v>
      </c>
      <c r="CX14" s="183" t="s">
        <v>2746</v>
      </c>
      <c r="CY14" s="183" t="s">
        <v>2853</v>
      </c>
      <c r="CZ14" s="183" t="s">
        <v>2746</v>
      </c>
      <c r="DA14" s="183" t="s">
        <v>2746</v>
      </c>
      <c r="DB14" s="183" t="s">
        <v>2853</v>
      </c>
      <c r="DC14" s="183" t="s">
        <v>2746</v>
      </c>
      <c r="DD14" s="183" t="s">
        <v>2746</v>
      </c>
      <c r="DE14" s="183" t="s">
        <v>2853</v>
      </c>
      <c r="DF14" s="183" t="s">
        <v>2746</v>
      </c>
      <c r="DG14" s="183" t="s">
        <v>2746</v>
      </c>
      <c r="DH14" s="183" t="s">
        <v>2853</v>
      </c>
      <c r="DI14" s="183" t="s">
        <v>2746</v>
      </c>
      <c r="DJ14" s="183" t="s">
        <v>2746</v>
      </c>
      <c r="DK14" s="183" t="s">
        <v>2853</v>
      </c>
      <c r="DL14" s="183" t="s">
        <v>2746</v>
      </c>
      <c r="DM14" s="183" t="s">
        <v>2746</v>
      </c>
      <c r="DN14" s="183" t="s">
        <v>2853</v>
      </c>
      <c r="DO14" s="183" t="s">
        <v>2746</v>
      </c>
      <c r="DP14" s="183" t="s">
        <v>2746</v>
      </c>
      <c r="DQ14" s="183" t="s">
        <v>2853</v>
      </c>
      <c r="DR14" s="183" t="s">
        <v>2746</v>
      </c>
      <c r="DS14" s="183" t="s">
        <v>2746</v>
      </c>
      <c r="DT14" s="183" t="s">
        <v>2853</v>
      </c>
      <c r="DU14" s="183" t="s">
        <v>2746</v>
      </c>
      <c r="DV14" s="183" t="s">
        <v>2746</v>
      </c>
      <c r="DW14" s="183" t="s">
        <v>2853</v>
      </c>
      <c r="DX14" s="183" t="s">
        <v>2746</v>
      </c>
      <c r="DY14" s="183" t="s">
        <v>2746</v>
      </c>
      <c r="DZ14" s="183" t="s">
        <v>2853</v>
      </c>
      <c r="EA14" s="183" t="s">
        <v>2746</v>
      </c>
      <c r="EB14" s="183" t="s">
        <v>2746</v>
      </c>
      <c r="EC14" s="183" t="s">
        <v>2853</v>
      </c>
      <c r="ED14" s="183" t="s">
        <v>2746</v>
      </c>
      <c r="EE14" s="183" t="s">
        <v>2746</v>
      </c>
      <c r="EF14" s="183" t="s">
        <v>2853</v>
      </c>
      <c r="EG14" s="183" t="s">
        <v>2746</v>
      </c>
      <c r="EH14" s="183" t="s">
        <v>2746</v>
      </c>
      <c r="EI14" s="183" t="s">
        <v>2853</v>
      </c>
      <c r="EJ14" s="183" t="s">
        <v>2746</v>
      </c>
      <c r="EK14" s="183" t="s">
        <v>2746</v>
      </c>
      <c r="EL14" s="183" t="s">
        <v>2853</v>
      </c>
      <c r="EM14" s="183" t="s">
        <v>2746</v>
      </c>
      <c r="EN14" s="183" t="s">
        <v>2746</v>
      </c>
      <c r="EO14" s="183" t="s">
        <v>2853</v>
      </c>
      <c r="EP14" s="183" t="s">
        <v>2746</v>
      </c>
      <c r="EQ14" s="183" t="s">
        <v>2746</v>
      </c>
      <c r="ER14" s="183" t="s">
        <v>2853</v>
      </c>
      <c r="ES14" s="183" t="s">
        <v>2746</v>
      </c>
      <c r="ET14" s="183" t="s">
        <v>2746</v>
      </c>
    </row>
    <row r="15" spans="1:150" x14ac:dyDescent="0.3">
      <c r="A15" s="1"/>
      <c r="B15" s="181" t="s">
        <v>2866</v>
      </c>
      <c r="C15" s="181" t="s">
        <v>30</v>
      </c>
      <c r="D15" s="181" t="s">
        <v>109</v>
      </c>
      <c r="E15" s="181" t="s">
        <v>2867</v>
      </c>
      <c r="F15" s="181" t="s">
        <v>2868</v>
      </c>
      <c r="G15" s="181" t="s">
        <v>2853</v>
      </c>
      <c r="H15" s="181" t="s">
        <v>2746</v>
      </c>
      <c r="I15" s="181" t="s">
        <v>2746</v>
      </c>
      <c r="J15" s="181" t="s">
        <v>2853</v>
      </c>
      <c r="K15" s="181" t="s">
        <v>2746</v>
      </c>
      <c r="L15" s="181" t="s">
        <v>2746</v>
      </c>
      <c r="M15" s="181" t="s">
        <v>2853</v>
      </c>
      <c r="N15" s="181" t="s">
        <v>2746</v>
      </c>
      <c r="O15" s="181" t="s">
        <v>2746</v>
      </c>
      <c r="P15" s="181" t="s">
        <v>2853</v>
      </c>
      <c r="Q15" s="181" t="s">
        <v>2746</v>
      </c>
      <c r="R15" s="181" t="s">
        <v>2746</v>
      </c>
      <c r="S15" s="181" t="s">
        <v>2853</v>
      </c>
      <c r="T15" s="181" t="s">
        <v>2746</v>
      </c>
      <c r="U15" s="181" t="s">
        <v>2746</v>
      </c>
      <c r="V15" s="181" t="s">
        <v>2853</v>
      </c>
      <c r="W15" s="181" t="s">
        <v>2746</v>
      </c>
      <c r="X15" s="181" t="s">
        <v>2746</v>
      </c>
      <c r="Y15" s="181" t="s">
        <v>2853</v>
      </c>
      <c r="Z15" s="181" t="s">
        <v>2746</v>
      </c>
      <c r="AA15" s="181" t="s">
        <v>2746</v>
      </c>
      <c r="AB15" s="181" t="s">
        <v>2853</v>
      </c>
      <c r="AC15" s="181" t="s">
        <v>2746</v>
      </c>
      <c r="AD15" s="181" t="s">
        <v>2746</v>
      </c>
      <c r="AE15" s="181" t="s">
        <v>2853</v>
      </c>
      <c r="AF15" s="181" t="s">
        <v>2746</v>
      </c>
      <c r="AG15" s="181" t="s">
        <v>2746</v>
      </c>
      <c r="AH15" s="181" t="s">
        <v>2853</v>
      </c>
      <c r="AI15" s="181" t="s">
        <v>2746</v>
      </c>
      <c r="AJ15" s="181" t="s">
        <v>2746</v>
      </c>
      <c r="AK15" s="181" t="s">
        <v>2853</v>
      </c>
      <c r="AL15" s="181" t="s">
        <v>2746</v>
      </c>
      <c r="AM15" s="181" t="s">
        <v>2746</v>
      </c>
      <c r="AN15" s="181" t="s">
        <v>2853</v>
      </c>
      <c r="AO15" s="181" t="s">
        <v>2746</v>
      </c>
      <c r="AP15" s="181" t="s">
        <v>2746</v>
      </c>
      <c r="AQ15" s="181" t="s">
        <v>2853</v>
      </c>
      <c r="AR15" s="181" t="s">
        <v>2746</v>
      </c>
      <c r="AS15" s="181" t="s">
        <v>2746</v>
      </c>
      <c r="AT15" s="181" t="s">
        <v>2853</v>
      </c>
      <c r="AU15" s="181" t="s">
        <v>2746</v>
      </c>
      <c r="AV15" s="181" t="s">
        <v>2746</v>
      </c>
      <c r="AW15" s="181" t="s">
        <v>2853</v>
      </c>
      <c r="AX15" s="181" t="s">
        <v>2746</v>
      </c>
      <c r="AY15" s="181" t="s">
        <v>2746</v>
      </c>
      <c r="AZ15" s="181" t="s">
        <v>2853</v>
      </c>
      <c r="BA15" s="181" t="s">
        <v>2746</v>
      </c>
      <c r="BB15" s="181" t="s">
        <v>2746</v>
      </c>
      <c r="BC15" s="181" t="s">
        <v>2853</v>
      </c>
      <c r="BD15" s="181" t="s">
        <v>2746</v>
      </c>
      <c r="BE15" s="181" t="s">
        <v>2746</v>
      </c>
      <c r="BF15" s="181" t="s">
        <v>2853</v>
      </c>
      <c r="BG15" s="181" t="s">
        <v>2746</v>
      </c>
      <c r="BH15" s="181" t="s">
        <v>2746</v>
      </c>
      <c r="BI15" s="181" t="s">
        <v>2853</v>
      </c>
      <c r="BJ15" s="181" t="s">
        <v>2746</v>
      </c>
      <c r="BK15" s="181" t="s">
        <v>2746</v>
      </c>
      <c r="BL15" s="181" t="s">
        <v>2853</v>
      </c>
      <c r="BM15" s="181" t="s">
        <v>2746</v>
      </c>
      <c r="BN15" s="181" t="s">
        <v>2746</v>
      </c>
      <c r="BO15" s="181" t="s">
        <v>2853</v>
      </c>
      <c r="BP15" s="181" t="s">
        <v>2746</v>
      </c>
      <c r="BQ15" s="181" t="s">
        <v>2746</v>
      </c>
      <c r="BR15" s="181" t="s">
        <v>2853</v>
      </c>
      <c r="BS15" s="181" t="s">
        <v>2746</v>
      </c>
      <c r="BT15" s="181" t="s">
        <v>2746</v>
      </c>
      <c r="BU15" s="181" t="s">
        <v>2853</v>
      </c>
      <c r="BV15" s="181" t="s">
        <v>2746</v>
      </c>
      <c r="BW15" s="181" t="s">
        <v>2746</v>
      </c>
      <c r="BX15" s="181" t="s">
        <v>2853</v>
      </c>
      <c r="BY15" s="181" t="s">
        <v>2746</v>
      </c>
      <c r="BZ15" s="181" t="s">
        <v>2746</v>
      </c>
      <c r="CA15" s="181" t="s">
        <v>2853</v>
      </c>
      <c r="CB15" s="181" t="s">
        <v>2746</v>
      </c>
      <c r="CC15" s="181" t="s">
        <v>2746</v>
      </c>
      <c r="CD15" s="181" t="s">
        <v>2853</v>
      </c>
      <c r="CE15" s="181" t="s">
        <v>2746</v>
      </c>
      <c r="CF15" s="181" t="s">
        <v>2746</v>
      </c>
      <c r="CG15" s="181" t="s">
        <v>2853</v>
      </c>
      <c r="CH15" s="181" t="s">
        <v>2746</v>
      </c>
      <c r="CI15" s="181" t="s">
        <v>2746</v>
      </c>
      <c r="CJ15" s="181" t="s">
        <v>2853</v>
      </c>
      <c r="CK15" s="181" t="s">
        <v>2746</v>
      </c>
      <c r="CL15" s="181" t="s">
        <v>2746</v>
      </c>
      <c r="CM15" s="181" t="s">
        <v>2853</v>
      </c>
      <c r="CN15" s="181" t="s">
        <v>2746</v>
      </c>
      <c r="CO15" s="181" t="s">
        <v>2746</v>
      </c>
      <c r="CP15" s="181" t="s">
        <v>2853</v>
      </c>
      <c r="CQ15" s="181" t="s">
        <v>2746</v>
      </c>
      <c r="CR15" s="181" t="s">
        <v>2746</v>
      </c>
      <c r="CS15" s="181" t="s">
        <v>2853</v>
      </c>
      <c r="CT15" s="181" t="s">
        <v>2746</v>
      </c>
      <c r="CU15" s="181" t="s">
        <v>2746</v>
      </c>
      <c r="CV15" s="181" t="s">
        <v>2853</v>
      </c>
      <c r="CW15" s="181" t="s">
        <v>2746</v>
      </c>
      <c r="CX15" s="181" t="s">
        <v>2746</v>
      </c>
      <c r="CY15" s="181" t="s">
        <v>2853</v>
      </c>
      <c r="CZ15" s="181" t="s">
        <v>2746</v>
      </c>
      <c r="DA15" s="181" t="s">
        <v>2746</v>
      </c>
      <c r="DB15" s="181" t="s">
        <v>2853</v>
      </c>
      <c r="DC15" s="181" t="s">
        <v>2746</v>
      </c>
      <c r="DD15" s="181" t="s">
        <v>2746</v>
      </c>
      <c r="DE15" s="181" t="s">
        <v>2853</v>
      </c>
      <c r="DF15" s="181" t="s">
        <v>2746</v>
      </c>
      <c r="DG15" s="181" t="s">
        <v>2746</v>
      </c>
      <c r="DH15" s="181" t="s">
        <v>2853</v>
      </c>
      <c r="DI15" s="181" t="s">
        <v>2746</v>
      </c>
      <c r="DJ15" s="181" t="s">
        <v>2746</v>
      </c>
      <c r="DK15" s="181" t="s">
        <v>2853</v>
      </c>
      <c r="DL15" s="181" t="s">
        <v>2746</v>
      </c>
      <c r="DM15" s="181" t="s">
        <v>2746</v>
      </c>
      <c r="DN15" s="181" t="s">
        <v>2853</v>
      </c>
      <c r="DO15" s="181" t="s">
        <v>2746</v>
      </c>
      <c r="DP15" s="181" t="s">
        <v>2746</v>
      </c>
      <c r="DQ15" s="181" t="s">
        <v>2853</v>
      </c>
      <c r="DR15" s="181" t="s">
        <v>2746</v>
      </c>
      <c r="DS15" s="181" t="s">
        <v>2746</v>
      </c>
      <c r="DT15" s="181" t="s">
        <v>2853</v>
      </c>
      <c r="DU15" s="181" t="s">
        <v>2746</v>
      </c>
      <c r="DV15" s="181" t="s">
        <v>2746</v>
      </c>
      <c r="DW15" s="181" t="s">
        <v>2853</v>
      </c>
      <c r="DX15" s="181" t="s">
        <v>2746</v>
      </c>
      <c r="DY15" s="181" t="s">
        <v>2746</v>
      </c>
      <c r="DZ15" s="181" t="s">
        <v>2853</v>
      </c>
      <c r="EA15" s="181" t="s">
        <v>2746</v>
      </c>
      <c r="EB15" s="181" t="s">
        <v>2746</v>
      </c>
      <c r="EC15" s="181" t="s">
        <v>2853</v>
      </c>
      <c r="ED15" s="181" t="s">
        <v>2746</v>
      </c>
      <c r="EE15" s="181" t="s">
        <v>2746</v>
      </c>
      <c r="EF15" s="181" t="s">
        <v>2853</v>
      </c>
      <c r="EG15" s="181" t="s">
        <v>2746</v>
      </c>
      <c r="EH15" s="181" t="s">
        <v>2746</v>
      </c>
      <c r="EI15" s="181" t="s">
        <v>2853</v>
      </c>
      <c r="EJ15" s="181" t="s">
        <v>2746</v>
      </c>
      <c r="EK15" s="181" t="s">
        <v>2746</v>
      </c>
      <c r="EL15" s="181" t="s">
        <v>2853</v>
      </c>
      <c r="EM15" s="181" t="s">
        <v>2746</v>
      </c>
      <c r="EN15" s="181" t="s">
        <v>2746</v>
      </c>
      <c r="EO15" s="181" t="s">
        <v>2853</v>
      </c>
      <c r="EP15" s="181" t="s">
        <v>2746</v>
      </c>
      <c r="EQ15" s="181" t="s">
        <v>2746</v>
      </c>
      <c r="ER15" s="181" t="s">
        <v>2853</v>
      </c>
      <c r="ES15" s="181" t="s">
        <v>2746</v>
      </c>
      <c r="ET15" s="181" t="s">
        <v>2746</v>
      </c>
    </row>
    <row r="16" spans="1:150" x14ac:dyDescent="0.3">
      <c r="A16" s="1"/>
      <c r="B16" s="182" t="s">
        <v>2869</v>
      </c>
      <c r="C16" s="182" t="s">
        <v>30</v>
      </c>
      <c r="D16" s="182" t="s">
        <v>109</v>
      </c>
      <c r="E16" s="182" t="s">
        <v>2870</v>
      </c>
      <c r="F16" s="182" t="s">
        <v>2871</v>
      </c>
      <c r="G16" s="183" t="s">
        <v>2853</v>
      </c>
      <c r="H16" s="183" t="s">
        <v>2746</v>
      </c>
      <c r="I16" s="183" t="s">
        <v>2746</v>
      </c>
      <c r="J16" s="183" t="s">
        <v>2853</v>
      </c>
      <c r="K16" s="183" t="s">
        <v>2746</v>
      </c>
      <c r="L16" s="183" t="s">
        <v>2746</v>
      </c>
      <c r="M16" s="183" t="s">
        <v>2853</v>
      </c>
      <c r="N16" s="183" t="s">
        <v>2746</v>
      </c>
      <c r="O16" s="183" t="s">
        <v>2746</v>
      </c>
      <c r="P16" s="183" t="s">
        <v>2853</v>
      </c>
      <c r="Q16" s="183" t="s">
        <v>2746</v>
      </c>
      <c r="R16" s="183" t="s">
        <v>2746</v>
      </c>
      <c r="S16" s="183" t="s">
        <v>2853</v>
      </c>
      <c r="T16" s="183" t="s">
        <v>2746</v>
      </c>
      <c r="U16" s="183" t="s">
        <v>2746</v>
      </c>
      <c r="V16" s="183" t="s">
        <v>2853</v>
      </c>
      <c r="W16" s="183" t="s">
        <v>2746</v>
      </c>
      <c r="X16" s="183" t="s">
        <v>2746</v>
      </c>
      <c r="Y16" s="183" t="s">
        <v>2853</v>
      </c>
      <c r="Z16" s="183" t="s">
        <v>2746</v>
      </c>
      <c r="AA16" s="183" t="s">
        <v>2746</v>
      </c>
      <c r="AB16" s="183" t="s">
        <v>2853</v>
      </c>
      <c r="AC16" s="183" t="s">
        <v>2746</v>
      </c>
      <c r="AD16" s="183" t="s">
        <v>2746</v>
      </c>
      <c r="AE16" s="183" t="s">
        <v>2853</v>
      </c>
      <c r="AF16" s="183" t="s">
        <v>2746</v>
      </c>
      <c r="AG16" s="183" t="s">
        <v>2746</v>
      </c>
      <c r="AH16" s="183" t="s">
        <v>2853</v>
      </c>
      <c r="AI16" s="183" t="s">
        <v>2746</v>
      </c>
      <c r="AJ16" s="183" t="s">
        <v>2746</v>
      </c>
      <c r="AK16" s="183" t="s">
        <v>2853</v>
      </c>
      <c r="AL16" s="183" t="s">
        <v>2746</v>
      </c>
      <c r="AM16" s="183" t="s">
        <v>2746</v>
      </c>
      <c r="AN16" s="183" t="s">
        <v>2853</v>
      </c>
      <c r="AO16" s="183" t="s">
        <v>2746</v>
      </c>
      <c r="AP16" s="183" t="s">
        <v>2746</v>
      </c>
      <c r="AQ16" s="183" t="s">
        <v>2853</v>
      </c>
      <c r="AR16" s="183" t="s">
        <v>2746</v>
      </c>
      <c r="AS16" s="183" t="s">
        <v>2746</v>
      </c>
      <c r="AT16" s="183" t="s">
        <v>2853</v>
      </c>
      <c r="AU16" s="183" t="s">
        <v>2746</v>
      </c>
      <c r="AV16" s="183" t="s">
        <v>2746</v>
      </c>
      <c r="AW16" s="183" t="s">
        <v>2853</v>
      </c>
      <c r="AX16" s="183" t="s">
        <v>2746</v>
      </c>
      <c r="AY16" s="183" t="s">
        <v>2746</v>
      </c>
      <c r="AZ16" s="183" t="s">
        <v>2853</v>
      </c>
      <c r="BA16" s="183" t="s">
        <v>2746</v>
      </c>
      <c r="BB16" s="183" t="s">
        <v>2746</v>
      </c>
      <c r="BC16" s="183" t="s">
        <v>2853</v>
      </c>
      <c r="BD16" s="183" t="s">
        <v>2746</v>
      </c>
      <c r="BE16" s="183" t="s">
        <v>2746</v>
      </c>
      <c r="BF16" s="183" t="s">
        <v>2853</v>
      </c>
      <c r="BG16" s="183" t="s">
        <v>2746</v>
      </c>
      <c r="BH16" s="183" t="s">
        <v>2746</v>
      </c>
      <c r="BI16" s="183" t="s">
        <v>2853</v>
      </c>
      <c r="BJ16" s="183" t="s">
        <v>2746</v>
      </c>
      <c r="BK16" s="183" t="s">
        <v>2746</v>
      </c>
      <c r="BL16" s="183" t="s">
        <v>2853</v>
      </c>
      <c r="BM16" s="183" t="s">
        <v>2746</v>
      </c>
      <c r="BN16" s="183" t="s">
        <v>2746</v>
      </c>
      <c r="BO16" s="183" t="s">
        <v>2853</v>
      </c>
      <c r="BP16" s="183" t="s">
        <v>2746</v>
      </c>
      <c r="BQ16" s="183" t="s">
        <v>2746</v>
      </c>
      <c r="BR16" s="183" t="s">
        <v>2853</v>
      </c>
      <c r="BS16" s="183" t="s">
        <v>2746</v>
      </c>
      <c r="BT16" s="183" t="s">
        <v>2746</v>
      </c>
      <c r="BU16" s="183" t="s">
        <v>2853</v>
      </c>
      <c r="BV16" s="183" t="s">
        <v>2746</v>
      </c>
      <c r="BW16" s="183" t="s">
        <v>2746</v>
      </c>
      <c r="BX16" s="183" t="s">
        <v>2853</v>
      </c>
      <c r="BY16" s="183" t="s">
        <v>2746</v>
      </c>
      <c r="BZ16" s="183" t="s">
        <v>2746</v>
      </c>
      <c r="CA16" s="183" t="s">
        <v>2853</v>
      </c>
      <c r="CB16" s="183" t="s">
        <v>2746</v>
      </c>
      <c r="CC16" s="183" t="s">
        <v>2746</v>
      </c>
      <c r="CD16" s="183" t="s">
        <v>2853</v>
      </c>
      <c r="CE16" s="183" t="s">
        <v>2746</v>
      </c>
      <c r="CF16" s="183" t="s">
        <v>2746</v>
      </c>
      <c r="CG16" s="183" t="s">
        <v>2853</v>
      </c>
      <c r="CH16" s="183" t="s">
        <v>2746</v>
      </c>
      <c r="CI16" s="183" t="s">
        <v>2746</v>
      </c>
      <c r="CJ16" s="183" t="s">
        <v>2853</v>
      </c>
      <c r="CK16" s="183" t="s">
        <v>2746</v>
      </c>
      <c r="CL16" s="183" t="s">
        <v>2746</v>
      </c>
      <c r="CM16" s="183" t="s">
        <v>2853</v>
      </c>
      <c r="CN16" s="183" t="s">
        <v>2746</v>
      </c>
      <c r="CO16" s="183" t="s">
        <v>2746</v>
      </c>
      <c r="CP16" s="183" t="s">
        <v>2853</v>
      </c>
      <c r="CQ16" s="183" t="s">
        <v>2746</v>
      </c>
      <c r="CR16" s="183" t="s">
        <v>2746</v>
      </c>
      <c r="CS16" s="183" t="s">
        <v>2853</v>
      </c>
      <c r="CT16" s="183" t="s">
        <v>2746</v>
      </c>
      <c r="CU16" s="183" t="s">
        <v>2746</v>
      </c>
      <c r="CV16" s="183" t="s">
        <v>2853</v>
      </c>
      <c r="CW16" s="183" t="s">
        <v>2746</v>
      </c>
      <c r="CX16" s="183" t="s">
        <v>2746</v>
      </c>
      <c r="CY16" s="183" t="s">
        <v>2853</v>
      </c>
      <c r="CZ16" s="183" t="s">
        <v>2746</v>
      </c>
      <c r="DA16" s="183" t="s">
        <v>2746</v>
      </c>
      <c r="DB16" s="183" t="s">
        <v>2853</v>
      </c>
      <c r="DC16" s="183" t="s">
        <v>2746</v>
      </c>
      <c r="DD16" s="183" t="s">
        <v>2746</v>
      </c>
      <c r="DE16" s="183" t="s">
        <v>2853</v>
      </c>
      <c r="DF16" s="183" t="s">
        <v>2746</v>
      </c>
      <c r="DG16" s="183" t="s">
        <v>2746</v>
      </c>
      <c r="DH16" s="183" t="s">
        <v>2853</v>
      </c>
      <c r="DI16" s="183" t="s">
        <v>2746</v>
      </c>
      <c r="DJ16" s="183" t="s">
        <v>2746</v>
      </c>
      <c r="DK16" s="183" t="s">
        <v>2853</v>
      </c>
      <c r="DL16" s="183" t="s">
        <v>2746</v>
      </c>
      <c r="DM16" s="183" t="s">
        <v>2746</v>
      </c>
      <c r="DN16" s="183" t="s">
        <v>2853</v>
      </c>
      <c r="DO16" s="183" t="s">
        <v>2746</v>
      </c>
      <c r="DP16" s="183" t="s">
        <v>2746</v>
      </c>
      <c r="DQ16" s="183" t="s">
        <v>2853</v>
      </c>
      <c r="DR16" s="183" t="s">
        <v>2746</v>
      </c>
      <c r="DS16" s="183" t="s">
        <v>2746</v>
      </c>
      <c r="DT16" s="183" t="s">
        <v>2853</v>
      </c>
      <c r="DU16" s="183" t="s">
        <v>2746</v>
      </c>
      <c r="DV16" s="183" t="s">
        <v>2746</v>
      </c>
      <c r="DW16" s="183" t="s">
        <v>2853</v>
      </c>
      <c r="DX16" s="183" t="s">
        <v>2746</v>
      </c>
      <c r="DY16" s="183" t="s">
        <v>2746</v>
      </c>
      <c r="DZ16" s="183" t="s">
        <v>2853</v>
      </c>
      <c r="EA16" s="183" t="s">
        <v>2746</v>
      </c>
      <c r="EB16" s="183" t="s">
        <v>2746</v>
      </c>
      <c r="EC16" s="183" t="s">
        <v>2853</v>
      </c>
      <c r="ED16" s="183" t="s">
        <v>2746</v>
      </c>
      <c r="EE16" s="183" t="s">
        <v>2746</v>
      </c>
      <c r="EF16" s="183" t="s">
        <v>2853</v>
      </c>
      <c r="EG16" s="183" t="s">
        <v>2746</v>
      </c>
      <c r="EH16" s="183" t="s">
        <v>2746</v>
      </c>
      <c r="EI16" s="183" t="s">
        <v>2853</v>
      </c>
      <c r="EJ16" s="183" t="s">
        <v>2746</v>
      </c>
      <c r="EK16" s="183" t="s">
        <v>2746</v>
      </c>
      <c r="EL16" s="183" t="s">
        <v>2853</v>
      </c>
      <c r="EM16" s="183" t="s">
        <v>2746</v>
      </c>
      <c r="EN16" s="183" t="s">
        <v>2746</v>
      </c>
      <c r="EO16" s="183" t="s">
        <v>2853</v>
      </c>
      <c r="EP16" s="183" t="s">
        <v>2746</v>
      </c>
      <c r="EQ16" s="183" t="s">
        <v>2746</v>
      </c>
      <c r="ER16" s="183" t="s">
        <v>2853</v>
      </c>
      <c r="ES16" s="183" t="s">
        <v>2746</v>
      </c>
      <c r="ET16" s="183" t="s">
        <v>2746</v>
      </c>
    </row>
    <row r="17" spans="1:150" x14ac:dyDescent="0.3">
      <c r="A17" s="1"/>
      <c r="B17" s="182" t="s">
        <v>2872</v>
      </c>
      <c r="C17" s="182" t="s">
        <v>30</v>
      </c>
      <c r="D17" s="182" t="s">
        <v>109</v>
      </c>
      <c r="E17" s="182" t="s">
        <v>2873</v>
      </c>
      <c r="F17" s="182" t="s">
        <v>2874</v>
      </c>
      <c r="G17" s="183" t="s">
        <v>2853</v>
      </c>
      <c r="H17" s="183" t="s">
        <v>935</v>
      </c>
      <c r="I17" s="183" t="s">
        <v>935</v>
      </c>
      <c r="J17" s="183" t="s">
        <v>2853</v>
      </c>
      <c r="K17" s="183" t="s">
        <v>935</v>
      </c>
      <c r="L17" s="183" t="s">
        <v>935</v>
      </c>
      <c r="M17" s="183" t="s">
        <v>2853</v>
      </c>
      <c r="N17" s="183" t="s">
        <v>935</v>
      </c>
      <c r="O17" s="183" t="s">
        <v>935</v>
      </c>
      <c r="P17" s="183" t="s">
        <v>2853</v>
      </c>
      <c r="Q17" s="183" t="s">
        <v>935</v>
      </c>
      <c r="R17" s="183" t="s">
        <v>935</v>
      </c>
      <c r="S17" s="183" t="s">
        <v>2853</v>
      </c>
      <c r="T17" s="183" t="s">
        <v>935</v>
      </c>
      <c r="U17" s="183" t="s">
        <v>935</v>
      </c>
      <c r="V17" s="183" t="s">
        <v>2853</v>
      </c>
      <c r="W17" s="183" t="s">
        <v>935</v>
      </c>
      <c r="X17" s="183" t="s">
        <v>935</v>
      </c>
      <c r="Y17" s="183" t="s">
        <v>2853</v>
      </c>
      <c r="Z17" s="183" t="s">
        <v>935</v>
      </c>
      <c r="AA17" s="183" t="s">
        <v>935</v>
      </c>
      <c r="AB17" s="183" t="s">
        <v>2853</v>
      </c>
      <c r="AC17" s="183" t="s">
        <v>935</v>
      </c>
      <c r="AD17" s="183" t="s">
        <v>935</v>
      </c>
      <c r="AE17" s="183" t="s">
        <v>2853</v>
      </c>
      <c r="AF17" s="183" t="s">
        <v>935</v>
      </c>
      <c r="AG17" s="183" t="s">
        <v>935</v>
      </c>
      <c r="AH17" s="183" t="s">
        <v>2853</v>
      </c>
      <c r="AI17" s="183" t="s">
        <v>935</v>
      </c>
      <c r="AJ17" s="183" t="s">
        <v>935</v>
      </c>
      <c r="AK17" s="183" t="s">
        <v>2853</v>
      </c>
      <c r="AL17" s="183" t="s">
        <v>935</v>
      </c>
      <c r="AM17" s="183" t="s">
        <v>935</v>
      </c>
      <c r="AN17" s="183" t="s">
        <v>2853</v>
      </c>
      <c r="AO17" s="183" t="s">
        <v>935</v>
      </c>
      <c r="AP17" s="183" t="s">
        <v>935</v>
      </c>
      <c r="AQ17" s="183" t="s">
        <v>2853</v>
      </c>
      <c r="AR17" s="183" t="s">
        <v>935</v>
      </c>
      <c r="AS17" s="183" t="s">
        <v>935</v>
      </c>
      <c r="AT17" s="183" t="s">
        <v>2853</v>
      </c>
      <c r="AU17" s="183" t="s">
        <v>935</v>
      </c>
      <c r="AV17" s="183" t="s">
        <v>935</v>
      </c>
      <c r="AW17" s="183" t="s">
        <v>2853</v>
      </c>
      <c r="AX17" s="183" t="s">
        <v>935</v>
      </c>
      <c r="AY17" s="183" t="s">
        <v>935</v>
      </c>
      <c r="AZ17" s="183" t="s">
        <v>2853</v>
      </c>
      <c r="BA17" s="183" t="s">
        <v>935</v>
      </c>
      <c r="BB17" s="183" t="s">
        <v>935</v>
      </c>
      <c r="BC17" s="183" t="s">
        <v>2853</v>
      </c>
      <c r="BD17" s="183" t="s">
        <v>935</v>
      </c>
      <c r="BE17" s="183" t="s">
        <v>935</v>
      </c>
      <c r="BF17" s="183" t="s">
        <v>2853</v>
      </c>
      <c r="BG17" s="183" t="s">
        <v>935</v>
      </c>
      <c r="BH17" s="183" t="s">
        <v>935</v>
      </c>
      <c r="BI17" s="183" t="s">
        <v>2853</v>
      </c>
      <c r="BJ17" s="183" t="s">
        <v>935</v>
      </c>
      <c r="BK17" s="183" t="s">
        <v>935</v>
      </c>
      <c r="BL17" s="183" t="s">
        <v>2853</v>
      </c>
      <c r="BM17" s="183" t="s">
        <v>935</v>
      </c>
      <c r="BN17" s="183" t="s">
        <v>935</v>
      </c>
      <c r="BO17" s="183" t="s">
        <v>2853</v>
      </c>
      <c r="BP17" s="183" t="s">
        <v>935</v>
      </c>
      <c r="BQ17" s="183" t="s">
        <v>935</v>
      </c>
      <c r="BR17" s="183" t="s">
        <v>2853</v>
      </c>
      <c r="BS17" s="183" t="s">
        <v>935</v>
      </c>
      <c r="BT17" s="183" t="s">
        <v>935</v>
      </c>
      <c r="BU17" s="183" t="s">
        <v>2853</v>
      </c>
      <c r="BV17" s="183" t="s">
        <v>935</v>
      </c>
      <c r="BW17" s="183" t="s">
        <v>935</v>
      </c>
      <c r="BX17" s="183" t="s">
        <v>2853</v>
      </c>
      <c r="BY17" s="183" t="s">
        <v>935</v>
      </c>
      <c r="BZ17" s="183" t="s">
        <v>935</v>
      </c>
      <c r="CA17" s="183" t="s">
        <v>2853</v>
      </c>
      <c r="CB17" s="183" t="s">
        <v>935</v>
      </c>
      <c r="CC17" s="183" t="s">
        <v>935</v>
      </c>
      <c r="CD17" s="183" t="s">
        <v>2853</v>
      </c>
      <c r="CE17" s="183" t="s">
        <v>935</v>
      </c>
      <c r="CF17" s="183" t="s">
        <v>935</v>
      </c>
      <c r="CG17" s="183" t="s">
        <v>2853</v>
      </c>
      <c r="CH17" s="183" t="s">
        <v>935</v>
      </c>
      <c r="CI17" s="183" t="s">
        <v>935</v>
      </c>
      <c r="CJ17" s="183" t="s">
        <v>2853</v>
      </c>
      <c r="CK17" s="183" t="s">
        <v>935</v>
      </c>
      <c r="CL17" s="183" t="s">
        <v>935</v>
      </c>
      <c r="CM17" s="183" t="s">
        <v>2853</v>
      </c>
      <c r="CN17" s="183" t="s">
        <v>935</v>
      </c>
      <c r="CO17" s="183" t="s">
        <v>935</v>
      </c>
      <c r="CP17" s="183" t="s">
        <v>2853</v>
      </c>
      <c r="CQ17" s="183" t="s">
        <v>935</v>
      </c>
      <c r="CR17" s="183" t="s">
        <v>935</v>
      </c>
      <c r="CS17" s="183" t="s">
        <v>2853</v>
      </c>
      <c r="CT17" s="183" t="s">
        <v>935</v>
      </c>
      <c r="CU17" s="183" t="s">
        <v>935</v>
      </c>
      <c r="CV17" s="183" t="s">
        <v>2853</v>
      </c>
      <c r="CW17" s="183" t="s">
        <v>935</v>
      </c>
      <c r="CX17" s="183" t="s">
        <v>935</v>
      </c>
      <c r="CY17" s="183" t="s">
        <v>2853</v>
      </c>
      <c r="CZ17" s="183" t="s">
        <v>935</v>
      </c>
      <c r="DA17" s="183" t="s">
        <v>935</v>
      </c>
      <c r="DB17" s="183" t="s">
        <v>2853</v>
      </c>
      <c r="DC17" s="183" t="s">
        <v>935</v>
      </c>
      <c r="DD17" s="183" t="s">
        <v>935</v>
      </c>
      <c r="DE17" s="183" t="s">
        <v>2853</v>
      </c>
      <c r="DF17" s="183" t="s">
        <v>935</v>
      </c>
      <c r="DG17" s="183" t="s">
        <v>935</v>
      </c>
      <c r="DH17" s="183" t="s">
        <v>2853</v>
      </c>
      <c r="DI17" s="183" t="s">
        <v>935</v>
      </c>
      <c r="DJ17" s="183" t="s">
        <v>935</v>
      </c>
      <c r="DK17" s="183" t="s">
        <v>2853</v>
      </c>
      <c r="DL17" s="183" t="s">
        <v>935</v>
      </c>
      <c r="DM17" s="183" t="s">
        <v>935</v>
      </c>
      <c r="DN17" s="183" t="s">
        <v>2853</v>
      </c>
      <c r="DO17" s="183" t="s">
        <v>935</v>
      </c>
      <c r="DP17" s="183" t="s">
        <v>935</v>
      </c>
      <c r="DQ17" s="183" t="s">
        <v>2853</v>
      </c>
      <c r="DR17" s="183" t="s">
        <v>935</v>
      </c>
      <c r="DS17" s="183" t="s">
        <v>935</v>
      </c>
      <c r="DT17" s="183" t="s">
        <v>2853</v>
      </c>
      <c r="DU17" s="183" t="s">
        <v>935</v>
      </c>
      <c r="DV17" s="183" t="s">
        <v>935</v>
      </c>
      <c r="DW17" s="183" t="s">
        <v>2853</v>
      </c>
      <c r="DX17" s="183" t="s">
        <v>935</v>
      </c>
      <c r="DY17" s="183" t="s">
        <v>935</v>
      </c>
      <c r="DZ17" s="183" t="s">
        <v>2853</v>
      </c>
      <c r="EA17" s="183" t="s">
        <v>935</v>
      </c>
      <c r="EB17" s="183" t="s">
        <v>935</v>
      </c>
      <c r="EC17" s="183" t="s">
        <v>2853</v>
      </c>
      <c r="ED17" s="183" t="s">
        <v>935</v>
      </c>
      <c r="EE17" s="183" t="s">
        <v>935</v>
      </c>
      <c r="EF17" s="183" t="s">
        <v>2853</v>
      </c>
      <c r="EG17" s="183" t="s">
        <v>935</v>
      </c>
      <c r="EH17" s="183" t="s">
        <v>935</v>
      </c>
      <c r="EI17" s="183" t="s">
        <v>2853</v>
      </c>
      <c r="EJ17" s="183" t="s">
        <v>935</v>
      </c>
      <c r="EK17" s="183" t="s">
        <v>935</v>
      </c>
      <c r="EL17" s="183" t="s">
        <v>2853</v>
      </c>
      <c r="EM17" s="183" t="s">
        <v>935</v>
      </c>
      <c r="EN17" s="183" t="s">
        <v>935</v>
      </c>
      <c r="EO17" s="183" t="s">
        <v>2853</v>
      </c>
      <c r="EP17" s="183" t="s">
        <v>935</v>
      </c>
      <c r="EQ17" s="183" t="s">
        <v>935</v>
      </c>
      <c r="ER17" s="183" t="s">
        <v>2853</v>
      </c>
      <c r="ES17" s="183" t="s">
        <v>935</v>
      </c>
      <c r="ET17" s="183" t="s">
        <v>935</v>
      </c>
    </row>
    <row r="18" spans="1:150" x14ac:dyDescent="0.3">
      <c r="A18" s="1"/>
      <c r="B18" s="181" t="s">
        <v>2875</v>
      </c>
      <c r="C18" s="181" t="s">
        <v>142</v>
      </c>
      <c r="D18" s="181" t="s">
        <v>998</v>
      </c>
      <c r="E18" s="181" t="s">
        <v>2876</v>
      </c>
      <c r="F18" s="181" t="s">
        <v>2877</v>
      </c>
      <c r="G18" s="181" t="s">
        <v>2853</v>
      </c>
      <c r="H18" s="181" t="s">
        <v>2746</v>
      </c>
      <c r="I18" s="181" t="s">
        <v>2746</v>
      </c>
      <c r="J18" s="181" t="s">
        <v>2853</v>
      </c>
      <c r="K18" s="181" t="s">
        <v>2746</v>
      </c>
      <c r="L18" s="181" t="s">
        <v>2746</v>
      </c>
      <c r="M18" s="181" t="s">
        <v>2853</v>
      </c>
      <c r="N18" s="181" t="s">
        <v>2746</v>
      </c>
      <c r="O18" s="181" t="s">
        <v>2746</v>
      </c>
      <c r="P18" s="181" t="s">
        <v>2853</v>
      </c>
      <c r="Q18" s="181" t="s">
        <v>2746</v>
      </c>
      <c r="R18" s="181" t="s">
        <v>2746</v>
      </c>
      <c r="S18" s="181" t="s">
        <v>2853</v>
      </c>
      <c r="T18" s="181" t="s">
        <v>2746</v>
      </c>
      <c r="U18" s="181" t="s">
        <v>2746</v>
      </c>
      <c r="V18" s="181" t="s">
        <v>2853</v>
      </c>
      <c r="W18" s="181" t="s">
        <v>2746</v>
      </c>
      <c r="X18" s="181" t="s">
        <v>2746</v>
      </c>
      <c r="Y18" s="181" t="s">
        <v>2853</v>
      </c>
      <c r="Z18" s="181" t="s">
        <v>2746</v>
      </c>
      <c r="AA18" s="181" t="s">
        <v>2746</v>
      </c>
      <c r="AB18" s="181" t="s">
        <v>2853</v>
      </c>
      <c r="AC18" s="181" t="s">
        <v>2746</v>
      </c>
      <c r="AD18" s="181" t="s">
        <v>2746</v>
      </c>
      <c r="AE18" s="181" t="s">
        <v>2853</v>
      </c>
      <c r="AF18" s="181" t="s">
        <v>2746</v>
      </c>
      <c r="AG18" s="181" t="s">
        <v>2746</v>
      </c>
      <c r="AH18" s="181" t="s">
        <v>2853</v>
      </c>
      <c r="AI18" s="181" t="s">
        <v>2746</v>
      </c>
      <c r="AJ18" s="181" t="s">
        <v>2746</v>
      </c>
      <c r="AK18" s="181" t="s">
        <v>2853</v>
      </c>
      <c r="AL18" s="181" t="s">
        <v>2746</v>
      </c>
      <c r="AM18" s="181" t="s">
        <v>2746</v>
      </c>
      <c r="AN18" s="181" t="s">
        <v>2853</v>
      </c>
      <c r="AO18" s="181" t="s">
        <v>2746</v>
      </c>
      <c r="AP18" s="181" t="s">
        <v>2746</v>
      </c>
      <c r="AQ18" s="181" t="s">
        <v>2853</v>
      </c>
      <c r="AR18" s="181" t="s">
        <v>2746</v>
      </c>
      <c r="AS18" s="181" t="s">
        <v>2746</v>
      </c>
      <c r="AT18" s="181" t="s">
        <v>2853</v>
      </c>
      <c r="AU18" s="181" t="s">
        <v>2746</v>
      </c>
      <c r="AV18" s="181" t="s">
        <v>2746</v>
      </c>
      <c r="AW18" s="181" t="s">
        <v>2853</v>
      </c>
      <c r="AX18" s="181" t="s">
        <v>2746</v>
      </c>
      <c r="AY18" s="181" t="s">
        <v>2746</v>
      </c>
      <c r="AZ18" s="181" t="s">
        <v>2853</v>
      </c>
      <c r="BA18" s="181" t="s">
        <v>2746</v>
      </c>
      <c r="BB18" s="181" t="s">
        <v>2746</v>
      </c>
      <c r="BC18" s="181" t="s">
        <v>2853</v>
      </c>
      <c r="BD18" s="181" t="s">
        <v>2746</v>
      </c>
      <c r="BE18" s="181" t="s">
        <v>2746</v>
      </c>
      <c r="BF18" s="181" t="s">
        <v>2853</v>
      </c>
      <c r="BG18" s="181" t="s">
        <v>2746</v>
      </c>
      <c r="BH18" s="181" t="s">
        <v>2746</v>
      </c>
      <c r="BI18" s="181" t="s">
        <v>2853</v>
      </c>
      <c r="BJ18" s="181" t="s">
        <v>2746</v>
      </c>
      <c r="BK18" s="181" t="s">
        <v>2746</v>
      </c>
      <c r="BL18" s="181" t="s">
        <v>2853</v>
      </c>
      <c r="BM18" s="181" t="s">
        <v>2746</v>
      </c>
      <c r="BN18" s="181" t="s">
        <v>2746</v>
      </c>
      <c r="BO18" s="181" t="s">
        <v>2853</v>
      </c>
      <c r="BP18" s="181" t="s">
        <v>2746</v>
      </c>
      <c r="BQ18" s="181" t="s">
        <v>2746</v>
      </c>
      <c r="BR18" s="181" t="s">
        <v>2853</v>
      </c>
      <c r="BS18" s="181" t="s">
        <v>2746</v>
      </c>
      <c r="BT18" s="181" t="s">
        <v>2746</v>
      </c>
      <c r="BU18" s="181" t="s">
        <v>2853</v>
      </c>
      <c r="BV18" s="181" t="s">
        <v>2746</v>
      </c>
      <c r="BW18" s="181" t="s">
        <v>2746</v>
      </c>
      <c r="BX18" s="181" t="s">
        <v>2853</v>
      </c>
      <c r="BY18" s="181" t="s">
        <v>2746</v>
      </c>
      <c r="BZ18" s="181" t="s">
        <v>2746</v>
      </c>
      <c r="CA18" s="181" t="s">
        <v>2853</v>
      </c>
      <c r="CB18" s="181" t="s">
        <v>2746</v>
      </c>
      <c r="CC18" s="181" t="s">
        <v>2746</v>
      </c>
      <c r="CD18" s="181" t="s">
        <v>2853</v>
      </c>
      <c r="CE18" s="181" t="s">
        <v>2746</v>
      </c>
      <c r="CF18" s="181" t="s">
        <v>2746</v>
      </c>
      <c r="CG18" s="181" t="s">
        <v>2853</v>
      </c>
      <c r="CH18" s="181" t="s">
        <v>2746</v>
      </c>
      <c r="CI18" s="181" t="s">
        <v>2746</v>
      </c>
      <c r="CJ18" s="181" t="s">
        <v>2853</v>
      </c>
      <c r="CK18" s="181" t="s">
        <v>2746</v>
      </c>
      <c r="CL18" s="181" t="s">
        <v>2746</v>
      </c>
      <c r="CM18" s="181" t="s">
        <v>2853</v>
      </c>
      <c r="CN18" s="181" t="s">
        <v>2746</v>
      </c>
      <c r="CO18" s="181" t="s">
        <v>2746</v>
      </c>
      <c r="CP18" s="181" t="s">
        <v>2853</v>
      </c>
      <c r="CQ18" s="181" t="s">
        <v>2746</v>
      </c>
      <c r="CR18" s="181" t="s">
        <v>2746</v>
      </c>
      <c r="CS18" s="181" t="s">
        <v>2853</v>
      </c>
      <c r="CT18" s="181" t="s">
        <v>2746</v>
      </c>
      <c r="CU18" s="181" t="s">
        <v>2746</v>
      </c>
      <c r="CV18" s="181" t="s">
        <v>2853</v>
      </c>
      <c r="CW18" s="181" t="s">
        <v>2746</v>
      </c>
      <c r="CX18" s="181" t="s">
        <v>2746</v>
      </c>
      <c r="CY18" s="181" t="s">
        <v>2853</v>
      </c>
      <c r="CZ18" s="181" t="s">
        <v>2746</v>
      </c>
      <c r="DA18" s="181" t="s">
        <v>2746</v>
      </c>
      <c r="DB18" s="181" t="s">
        <v>2853</v>
      </c>
      <c r="DC18" s="181" t="s">
        <v>2746</v>
      </c>
      <c r="DD18" s="181" t="s">
        <v>2746</v>
      </c>
      <c r="DE18" s="181" t="s">
        <v>2853</v>
      </c>
      <c r="DF18" s="181" t="s">
        <v>2746</v>
      </c>
      <c r="DG18" s="181" t="s">
        <v>2746</v>
      </c>
      <c r="DH18" s="181" t="s">
        <v>2853</v>
      </c>
      <c r="DI18" s="181" t="s">
        <v>2746</v>
      </c>
      <c r="DJ18" s="181" t="s">
        <v>2746</v>
      </c>
      <c r="DK18" s="181" t="s">
        <v>2853</v>
      </c>
      <c r="DL18" s="181" t="s">
        <v>2746</v>
      </c>
      <c r="DM18" s="181" t="s">
        <v>2746</v>
      </c>
      <c r="DN18" s="181" t="s">
        <v>2853</v>
      </c>
      <c r="DO18" s="181" t="s">
        <v>2746</v>
      </c>
      <c r="DP18" s="181" t="s">
        <v>2746</v>
      </c>
      <c r="DQ18" s="181" t="s">
        <v>2853</v>
      </c>
      <c r="DR18" s="181" t="s">
        <v>2746</v>
      </c>
      <c r="DS18" s="181" t="s">
        <v>2746</v>
      </c>
      <c r="DT18" s="181" t="s">
        <v>2853</v>
      </c>
      <c r="DU18" s="181" t="s">
        <v>2746</v>
      </c>
      <c r="DV18" s="181" t="s">
        <v>2746</v>
      </c>
      <c r="DW18" s="181" t="s">
        <v>2853</v>
      </c>
      <c r="DX18" s="181" t="s">
        <v>2746</v>
      </c>
      <c r="DY18" s="181" t="s">
        <v>2746</v>
      </c>
      <c r="DZ18" s="181" t="s">
        <v>2853</v>
      </c>
      <c r="EA18" s="181" t="s">
        <v>2746</v>
      </c>
      <c r="EB18" s="181" t="s">
        <v>2746</v>
      </c>
      <c r="EC18" s="181" t="s">
        <v>2853</v>
      </c>
      <c r="ED18" s="181" t="s">
        <v>2746</v>
      </c>
      <c r="EE18" s="181" t="s">
        <v>2746</v>
      </c>
      <c r="EF18" s="181" t="s">
        <v>2853</v>
      </c>
      <c r="EG18" s="181" t="s">
        <v>2746</v>
      </c>
      <c r="EH18" s="181" t="s">
        <v>2746</v>
      </c>
      <c r="EI18" s="181" t="s">
        <v>2853</v>
      </c>
      <c r="EJ18" s="181" t="s">
        <v>2746</v>
      </c>
      <c r="EK18" s="181" t="s">
        <v>2746</v>
      </c>
      <c r="EL18" s="181" t="s">
        <v>2853</v>
      </c>
      <c r="EM18" s="181" t="s">
        <v>2746</v>
      </c>
      <c r="EN18" s="181" t="s">
        <v>2746</v>
      </c>
      <c r="EO18" s="181" t="s">
        <v>2853</v>
      </c>
      <c r="EP18" s="181" t="s">
        <v>2746</v>
      </c>
      <c r="EQ18" s="181" t="s">
        <v>2746</v>
      </c>
      <c r="ER18" s="181" t="s">
        <v>2853</v>
      </c>
      <c r="ES18" s="181" t="s">
        <v>2746</v>
      </c>
      <c r="ET18" s="181" t="s">
        <v>2746</v>
      </c>
    </row>
    <row r="19" spans="1:150" x14ac:dyDescent="0.3">
      <c r="A19" s="1"/>
      <c r="B19" s="182" t="s">
        <v>2878</v>
      </c>
      <c r="C19" s="182" t="s">
        <v>142</v>
      </c>
      <c r="D19" s="182" t="s">
        <v>998</v>
      </c>
      <c r="E19" s="182" t="s">
        <v>2879</v>
      </c>
      <c r="F19" s="182" t="s">
        <v>2880</v>
      </c>
      <c r="G19" s="183" t="s">
        <v>2853</v>
      </c>
      <c r="H19" s="183" t="s">
        <v>2746</v>
      </c>
      <c r="I19" s="183" t="s">
        <v>2746</v>
      </c>
      <c r="J19" s="183" t="s">
        <v>2853</v>
      </c>
      <c r="K19" s="183" t="s">
        <v>2746</v>
      </c>
      <c r="L19" s="183" t="s">
        <v>2746</v>
      </c>
      <c r="M19" s="183" t="s">
        <v>2853</v>
      </c>
      <c r="N19" s="183" t="s">
        <v>2746</v>
      </c>
      <c r="O19" s="183" t="s">
        <v>2746</v>
      </c>
      <c r="P19" s="183" t="s">
        <v>2853</v>
      </c>
      <c r="Q19" s="183" t="s">
        <v>2746</v>
      </c>
      <c r="R19" s="183" t="s">
        <v>2746</v>
      </c>
      <c r="S19" s="183" t="s">
        <v>2853</v>
      </c>
      <c r="T19" s="183" t="s">
        <v>2746</v>
      </c>
      <c r="U19" s="183" t="s">
        <v>2746</v>
      </c>
      <c r="V19" s="183" t="s">
        <v>2853</v>
      </c>
      <c r="W19" s="183" t="s">
        <v>2746</v>
      </c>
      <c r="X19" s="183" t="s">
        <v>2746</v>
      </c>
      <c r="Y19" s="183" t="s">
        <v>2853</v>
      </c>
      <c r="Z19" s="183" t="s">
        <v>2746</v>
      </c>
      <c r="AA19" s="183" t="s">
        <v>2746</v>
      </c>
      <c r="AB19" s="183" t="s">
        <v>2853</v>
      </c>
      <c r="AC19" s="183" t="s">
        <v>2746</v>
      </c>
      <c r="AD19" s="183" t="s">
        <v>2746</v>
      </c>
      <c r="AE19" s="183" t="s">
        <v>2853</v>
      </c>
      <c r="AF19" s="183" t="s">
        <v>2746</v>
      </c>
      <c r="AG19" s="183" t="s">
        <v>2746</v>
      </c>
      <c r="AH19" s="183" t="s">
        <v>2853</v>
      </c>
      <c r="AI19" s="183" t="s">
        <v>2746</v>
      </c>
      <c r="AJ19" s="183" t="s">
        <v>2746</v>
      </c>
      <c r="AK19" s="183" t="s">
        <v>2853</v>
      </c>
      <c r="AL19" s="183" t="s">
        <v>2746</v>
      </c>
      <c r="AM19" s="183" t="s">
        <v>2746</v>
      </c>
      <c r="AN19" s="183" t="s">
        <v>2853</v>
      </c>
      <c r="AO19" s="183" t="s">
        <v>2746</v>
      </c>
      <c r="AP19" s="183" t="s">
        <v>2746</v>
      </c>
      <c r="AQ19" s="183" t="s">
        <v>2853</v>
      </c>
      <c r="AR19" s="183" t="s">
        <v>2746</v>
      </c>
      <c r="AS19" s="183" t="s">
        <v>2746</v>
      </c>
      <c r="AT19" s="183" t="s">
        <v>2853</v>
      </c>
      <c r="AU19" s="183" t="s">
        <v>2746</v>
      </c>
      <c r="AV19" s="183" t="s">
        <v>2746</v>
      </c>
      <c r="AW19" s="183" t="s">
        <v>2853</v>
      </c>
      <c r="AX19" s="183" t="s">
        <v>2746</v>
      </c>
      <c r="AY19" s="183" t="s">
        <v>2746</v>
      </c>
      <c r="AZ19" s="183" t="s">
        <v>2853</v>
      </c>
      <c r="BA19" s="183" t="s">
        <v>2746</v>
      </c>
      <c r="BB19" s="183" t="s">
        <v>2746</v>
      </c>
      <c r="BC19" s="183" t="s">
        <v>2853</v>
      </c>
      <c r="BD19" s="183" t="s">
        <v>2746</v>
      </c>
      <c r="BE19" s="183" t="s">
        <v>2746</v>
      </c>
      <c r="BF19" s="183" t="s">
        <v>2853</v>
      </c>
      <c r="BG19" s="183" t="s">
        <v>2746</v>
      </c>
      <c r="BH19" s="183" t="s">
        <v>2746</v>
      </c>
      <c r="BI19" s="183" t="s">
        <v>2853</v>
      </c>
      <c r="BJ19" s="183" t="s">
        <v>2746</v>
      </c>
      <c r="BK19" s="183" t="s">
        <v>2746</v>
      </c>
      <c r="BL19" s="183" t="s">
        <v>2853</v>
      </c>
      <c r="BM19" s="183" t="s">
        <v>2746</v>
      </c>
      <c r="BN19" s="183" t="s">
        <v>2746</v>
      </c>
      <c r="BO19" s="183" t="s">
        <v>2853</v>
      </c>
      <c r="BP19" s="183" t="s">
        <v>2746</v>
      </c>
      <c r="BQ19" s="183" t="s">
        <v>2746</v>
      </c>
      <c r="BR19" s="183" t="s">
        <v>2853</v>
      </c>
      <c r="BS19" s="183" t="s">
        <v>2746</v>
      </c>
      <c r="BT19" s="183" t="s">
        <v>2746</v>
      </c>
      <c r="BU19" s="183" t="s">
        <v>2853</v>
      </c>
      <c r="BV19" s="183" t="s">
        <v>2746</v>
      </c>
      <c r="BW19" s="183" t="s">
        <v>2746</v>
      </c>
      <c r="BX19" s="183" t="s">
        <v>2853</v>
      </c>
      <c r="BY19" s="183" t="s">
        <v>2746</v>
      </c>
      <c r="BZ19" s="183" t="s">
        <v>2746</v>
      </c>
      <c r="CA19" s="183" t="s">
        <v>2853</v>
      </c>
      <c r="CB19" s="183" t="s">
        <v>2746</v>
      </c>
      <c r="CC19" s="183" t="s">
        <v>2746</v>
      </c>
      <c r="CD19" s="183" t="s">
        <v>2853</v>
      </c>
      <c r="CE19" s="183" t="s">
        <v>2746</v>
      </c>
      <c r="CF19" s="183" t="s">
        <v>2746</v>
      </c>
      <c r="CG19" s="183" t="s">
        <v>2853</v>
      </c>
      <c r="CH19" s="183" t="s">
        <v>2746</v>
      </c>
      <c r="CI19" s="183" t="s">
        <v>2746</v>
      </c>
      <c r="CJ19" s="183" t="s">
        <v>2853</v>
      </c>
      <c r="CK19" s="183" t="s">
        <v>2746</v>
      </c>
      <c r="CL19" s="183" t="s">
        <v>2746</v>
      </c>
      <c r="CM19" s="183" t="s">
        <v>2853</v>
      </c>
      <c r="CN19" s="183" t="s">
        <v>2746</v>
      </c>
      <c r="CO19" s="183" t="s">
        <v>2746</v>
      </c>
      <c r="CP19" s="183" t="s">
        <v>2853</v>
      </c>
      <c r="CQ19" s="183" t="s">
        <v>2746</v>
      </c>
      <c r="CR19" s="183" t="s">
        <v>2746</v>
      </c>
      <c r="CS19" s="183" t="s">
        <v>2853</v>
      </c>
      <c r="CT19" s="183" t="s">
        <v>2746</v>
      </c>
      <c r="CU19" s="183" t="s">
        <v>2746</v>
      </c>
      <c r="CV19" s="183" t="s">
        <v>2853</v>
      </c>
      <c r="CW19" s="183" t="s">
        <v>2746</v>
      </c>
      <c r="CX19" s="183" t="s">
        <v>2746</v>
      </c>
      <c r="CY19" s="183" t="s">
        <v>2853</v>
      </c>
      <c r="CZ19" s="183" t="s">
        <v>2746</v>
      </c>
      <c r="DA19" s="183" t="s">
        <v>2746</v>
      </c>
      <c r="DB19" s="183" t="s">
        <v>2853</v>
      </c>
      <c r="DC19" s="183" t="s">
        <v>2746</v>
      </c>
      <c r="DD19" s="183" t="s">
        <v>2746</v>
      </c>
      <c r="DE19" s="183" t="s">
        <v>2853</v>
      </c>
      <c r="DF19" s="183" t="s">
        <v>2746</v>
      </c>
      <c r="DG19" s="183" t="s">
        <v>2746</v>
      </c>
      <c r="DH19" s="183" t="s">
        <v>2853</v>
      </c>
      <c r="DI19" s="183" t="s">
        <v>2746</v>
      </c>
      <c r="DJ19" s="183" t="s">
        <v>2746</v>
      </c>
      <c r="DK19" s="183" t="s">
        <v>2853</v>
      </c>
      <c r="DL19" s="183" t="s">
        <v>2746</v>
      </c>
      <c r="DM19" s="183" t="s">
        <v>2746</v>
      </c>
      <c r="DN19" s="183" t="s">
        <v>2853</v>
      </c>
      <c r="DO19" s="183" t="s">
        <v>2746</v>
      </c>
      <c r="DP19" s="183" t="s">
        <v>2746</v>
      </c>
      <c r="DQ19" s="183" t="s">
        <v>2853</v>
      </c>
      <c r="DR19" s="183" t="s">
        <v>2746</v>
      </c>
      <c r="DS19" s="183" t="s">
        <v>2746</v>
      </c>
      <c r="DT19" s="183" t="s">
        <v>2853</v>
      </c>
      <c r="DU19" s="183" t="s">
        <v>2746</v>
      </c>
      <c r="DV19" s="183" t="s">
        <v>2746</v>
      </c>
      <c r="DW19" s="183" t="s">
        <v>2853</v>
      </c>
      <c r="DX19" s="183" t="s">
        <v>2746</v>
      </c>
      <c r="DY19" s="183" t="s">
        <v>2746</v>
      </c>
      <c r="DZ19" s="183" t="s">
        <v>2853</v>
      </c>
      <c r="EA19" s="183" t="s">
        <v>2746</v>
      </c>
      <c r="EB19" s="183" t="s">
        <v>2746</v>
      </c>
      <c r="EC19" s="183" t="s">
        <v>2853</v>
      </c>
      <c r="ED19" s="183" t="s">
        <v>2746</v>
      </c>
      <c r="EE19" s="183" t="s">
        <v>2746</v>
      </c>
      <c r="EF19" s="183" t="s">
        <v>2853</v>
      </c>
      <c r="EG19" s="183" t="s">
        <v>2746</v>
      </c>
      <c r="EH19" s="183" t="s">
        <v>2746</v>
      </c>
      <c r="EI19" s="183" t="s">
        <v>2853</v>
      </c>
      <c r="EJ19" s="183" t="s">
        <v>2746</v>
      </c>
      <c r="EK19" s="183" t="s">
        <v>2746</v>
      </c>
      <c r="EL19" s="183" t="s">
        <v>2853</v>
      </c>
      <c r="EM19" s="183" t="s">
        <v>2746</v>
      </c>
      <c r="EN19" s="183" t="s">
        <v>2746</v>
      </c>
      <c r="EO19" s="183" t="s">
        <v>2853</v>
      </c>
      <c r="EP19" s="183" t="s">
        <v>2746</v>
      </c>
      <c r="EQ19" s="183" t="s">
        <v>2746</v>
      </c>
      <c r="ER19" s="183" t="s">
        <v>2853</v>
      </c>
      <c r="ES19" s="183" t="s">
        <v>2746</v>
      </c>
      <c r="ET19" s="183" t="s">
        <v>2746</v>
      </c>
    </row>
    <row r="20" spans="1:150" x14ac:dyDescent="0.3">
      <c r="A20" s="1"/>
      <c r="B20" s="182" t="s">
        <v>2881</v>
      </c>
      <c r="C20" s="182" t="s">
        <v>142</v>
      </c>
      <c r="D20" s="182" t="s">
        <v>998</v>
      </c>
      <c r="E20" s="182" t="s">
        <v>2882</v>
      </c>
      <c r="F20" s="182" t="s">
        <v>2883</v>
      </c>
      <c r="G20" s="183" t="s">
        <v>2853</v>
      </c>
      <c r="H20" s="183" t="s">
        <v>2746</v>
      </c>
      <c r="I20" s="183" t="s">
        <v>2746</v>
      </c>
      <c r="J20" s="183" t="s">
        <v>2853</v>
      </c>
      <c r="K20" s="183" t="s">
        <v>2746</v>
      </c>
      <c r="L20" s="183" t="s">
        <v>2746</v>
      </c>
      <c r="M20" s="183" t="s">
        <v>2853</v>
      </c>
      <c r="N20" s="183" t="s">
        <v>2746</v>
      </c>
      <c r="O20" s="183" t="s">
        <v>2746</v>
      </c>
      <c r="P20" s="183" t="s">
        <v>2853</v>
      </c>
      <c r="Q20" s="183" t="s">
        <v>2746</v>
      </c>
      <c r="R20" s="183" t="s">
        <v>2746</v>
      </c>
      <c r="S20" s="183" t="s">
        <v>2853</v>
      </c>
      <c r="T20" s="183" t="s">
        <v>2746</v>
      </c>
      <c r="U20" s="183" t="s">
        <v>2746</v>
      </c>
      <c r="V20" s="183" t="s">
        <v>2853</v>
      </c>
      <c r="W20" s="183" t="s">
        <v>2746</v>
      </c>
      <c r="X20" s="183" t="s">
        <v>2746</v>
      </c>
      <c r="Y20" s="183" t="s">
        <v>2853</v>
      </c>
      <c r="Z20" s="183" t="s">
        <v>2746</v>
      </c>
      <c r="AA20" s="183" t="s">
        <v>2746</v>
      </c>
      <c r="AB20" s="183" t="s">
        <v>2853</v>
      </c>
      <c r="AC20" s="183" t="s">
        <v>2746</v>
      </c>
      <c r="AD20" s="183" t="s">
        <v>2746</v>
      </c>
      <c r="AE20" s="183" t="s">
        <v>2853</v>
      </c>
      <c r="AF20" s="183" t="s">
        <v>2746</v>
      </c>
      <c r="AG20" s="183" t="s">
        <v>2746</v>
      </c>
      <c r="AH20" s="183" t="s">
        <v>2853</v>
      </c>
      <c r="AI20" s="183" t="s">
        <v>2746</v>
      </c>
      <c r="AJ20" s="183" t="s">
        <v>2746</v>
      </c>
      <c r="AK20" s="183" t="s">
        <v>2853</v>
      </c>
      <c r="AL20" s="183" t="s">
        <v>2746</v>
      </c>
      <c r="AM20" s="183" t="s">
        <v>2746</v>
      </c>
      <c r="AN20" s="183" t="s">
        <v>2853</v>
      </c>
      <c r="AO20" s="183" t="s">
        <v>2746</v>
      </c>
      <c r="AP20" s="183" t="s">
        <v>2746</v>
      </c>
      <c r="AQ20" s="183" t="s">
        <v>2853</v>
      </c>
      <c r="AR20" s="183" t="s">
        <v>2746</v>
      </c>
      <c r="AS20" s="183" t="s">
        <v>2746</v>
      </c>
      <c r="AT20" s="183" t="s">
        <v>2853</v>
      </c>
      <c r="AU20" s="183" t="s">
        <v>2746</v>
      </c>
      <c r="AV20" s="183" t="s">
        <v>2746</v>
      </c>
      <c r="AW20" s="183" t="s">
        <v>2853</v>
      </c>
      <c r="AX20" s="183" t="s">
        <v>2746</v>
      </c>
      <c r="AY20" s="183" t="s">
        <v>2746</v>
      </c>
      <c r="AZ20" s="183" t="s">
        <v>2853</v>
      </c>
      <c r="BA20" s="183" t="s">
        <v>2746</v>
      </c>
      <c r="BB20" s="183" t="s">
        <v>2746</v>
      </c>
      <c r="BC20" s="183" t="s">
        <v>2853</v>
      </c>
      <c r="BD20" s="183" t="s">
        <v>2746</v>
      </c>
      <c r="BE20" s="183" t="s">
        <v>2746</v>
      </c>
      <c r="BF20" s="183" t="s">
        <v>2853</v>
      </c>
      <c r="BG20" s="183" t="s">
        <v>2746</v>
      </c>
      <c r="BH20" s="183" t="s">
        <v>2746</v>
      </c>
      <c r="BI20" s="183" t="s">
        <v>2853</v>
      </c>
      <c r="BJ20" s="183" t="s">
        <v>2746</v>
      </c>
      <c r="BK20" s="183" t="s">
        <v>2746</v>
      </c>
      <c r="BL20" s="183" t="s">
        <v>2853</v>
      </c>
      <c r="BM20" s="183" t="s">
        <v>2746</v>
      </c>
      <c r="BN20" s="183" t="s">
        <v>2746</v>
      </c>
      <c r="BO20" s="183" t="s">
        <v>2853</v>
      </c>
      <c r="BP20" s="183" t="s">
        <v>2746</v>
      </c>
      <c r="BQ20" s="183" t="s">
        <v>2746</v>
      </c>
      <c r="BR20" s="183" t="s">
        <v>2853</v>
      </c>
      <c r="BS20" s="183" t="s">
        <v>2746</v>
      </c>
      <c r="BT20" s="183" t="s">
        <v>2746</v>
      </c>
      <c r="BU20" s="183" t="s">
        <v>2853</v>
      </c>
      <c r="BV20" s="183" t="s">
        <v>2746</v>
      </c>
      <c r="BW20" s="183" t="s">
        <v>2746</v>
      </c>
      <c r="BX20" s="183" t="s">
        <v>2853</v>
      </c>
      <c r="BY20" s="183" t="s">
        <v>2746</v>
      </c>
      <c r="BZ20" s="183" t="s">
        <v>2746</v>
      </c>
      <c r="CA20" s="183" t="s">
        <v>2853</v>
      </c>
      <c r="CB20" s="183" t="s">
        <v>2746</v>
      </c>
      <c r="CC20" s="183" t="s">
        <v>2746</v>
      </c>
      <c r="CD20" s="183" t="s">
        <v>2853</v>
      </c>
      <c r="CE20" s="183" t="s">
        <v>2746</v>
      </c>
      <c r="CF20" s="183" t="s">
        <v>2746</v>
      </c>
      <c r="CG20" s="183" t="s">
        <v>2853</v>
      </c>
      <c r="CH20" s="183" t="s">
        <v>2746</v>
      </c>
      <c r="CI20" s="183" t="s">
        <v>2746</v>
      </c>
      <c r="CJ20" s="183" t="s">
        <v>2853</v>
      </c>
      <c r="CK20" s="183" t="s">
        <v>2746</v>
      </c>
      <c r="CL20" s="183" t="s">
        <v>2746</v>
      </c>
      <c r="CM20" s="183" t="s">
        <v>2853</v>
      </c>
      <c r="CN20" s="183" t="s">
        <v>2746</v>
      </c>
      <c r="CO20" s="183" t="s">
        <v>2746</v>
      </c>
      <c r="CP20" s="183" t="s">
        <v>2853</v>
      </c>
      <c r="CQ20" s="183" t="s">
        <v>2746</v>
      </c>
      <c r="CR20" s="183" t="s">
        <v>2746</v>
      </c>
      <c r="CS20" s="183" t="s">
        <v>2853</v>
      </c>
      <c r="CT20" s="183" t="s">
        <v>2746</v>
      </c>
      <c r="CU20" s="183" t="s">
        <v>2746</v>
      </c>
      <c r="CV20" s="183" t="s">
        <v>2853</v>
      </c>
      <c r="CW20" s="183" t="s">
        <v>2746</v>
      </c>
      <c r="CX20" s="183" t="s">
        <v>2746</v>
      </c>
      <c r="CY20" s="183" t="s">
        <v>2853</v>
      </c>
      <c r="CZ20" s="183" t="s">
        <v>2746</v>
      </c>
      <c r="DA20" s="183" t="s">
        <v>2746</v>
      </c>
      <c r="DB20" s="183" t="s">
        <v>2853</v>
      </c>
      <c r="DC20" s="183" t="s">
        <v>2746</v>
      </c>
      <c r="DD20" s="183" t="s">
        <v>2746</v>
      </c>
      <c r="DE20" s="183" t="s">
        <v>2853</v>
      </c>
      <c r="DF20" s="183" t="s">
        <v>2746</v>
      </c>
      <c r="DG20" s="183" t="s">
        <v>2746</v>
      </c>
      <c r="DH20" s="183" t="s">
        <v>2853</v>
      </c>
      <c r="DI20" s="183" t="s">
        <v>2746</v>
      </c>
      <c r="DJ20" s="183" t="s">
        <v>2746</v>
      </c>
      <c r="DK20" s="183" t="s">
        <v>2853</v>
      </c>
      <c r="DL20" s="183" t="s">
        <v>2746</v>
      </c>
      <c r="DM20" s="183" t="s">
        <v>2746</v>
      </c>
      <c r="DN20" s="183" t="s">
        <v>2853</v>
      </c>
      <c r="DO20" s="183" t="s">
        <v>2746</v>
      </c>
      <c r="DP20" s="183" t="s">
        <v>2746</v>
      </c>
      <c r="DQ20" s="183" t="s">
        <v>2853</v>
      </c>
      <c r="DR20" s="183" t="s">
        <v>2746</v>
      </c>
      <c r="DS20" s="183" t="s">
        <v>2746</v>
      </c>
      <c r="DT20" s="183" t="s">
        <v>2853</v>
      </c>
      <c r="DU20" s="183" t="s">
        <v>2746</v>
      </c>
      <c r="DV20" s="183" t="s">
        <v>2746</v>
      </c>
      <c r="DW20" s="183" t="s">
        <v>2853</v>
      </c>
      <c r="DX20" s="183" t="s">
        <v>2746</v>
      </c>
      <c r="DY20" s="183" t="s">
        <v>2746</v>
      </c>
      <c r="DZ20" s="183" t="s">
        <v>2853</v>
      </c>
      <c r="EA20" s="183" t="s">
        <v>2746</v>
      </c>
      <c r="EB20" s="183" t="s">
        <v>2746</v>
      </c>
      <c r="EC20" s="183" t="s">
        <v>2853</v>
      </c>
      <c r="ED20" s="183" t="s">
        <v>2746</v>
      </c>
      <c r="EE20" s="183" t="s">
        <v>2746</v>
      </c>
      <c r="EF20" s="183" t="s">
        <v>2853</v>
      </c>
      <c r="EG20" s="183" t="s">
        <v>2746</v>
      </c>
      <c r="EH20" s="183" t="s">
        <v>2746</v>
      </c>
      <c r="EI20" s="183" t="s">
        <v>2853</v>
      </c>
      <c r="EJ20" s="183" t="s">
        <v>2746</v>
      </c>
      <c r="EK20" s="183" t="s">
        <v>2746</v>
      </c>
      <c r="EL20" s="183" t="s">
        <v>2853</v>
      </c>
      <c r="EM20" s="183" t="s">
        <v>2746</v>
      </c>
      <c r="EN20" s="183" t="s">
        <v>2746</v>
      </c>
      <c r="EO20" s="183" t="s">
        <v>2853</v>
      </c>
      <c r="EP20" s="183" t="s">
        <v>2746</v>
      </c>
      <c r="EQ20" s="183" t="s">
        <v>2746</v>
      </c>
      <c r="ER20" s="183" t="s">
        <v>2853</v>
      </c>
      <c r="ES20" s="183" t="s">
        <v>2746</v>
      </c>
      <c r="ET20" s="183" t="s">
        <v>2746</v>
      </c>
    </row>
    <row r="21" spans="1:150" x14ac:dyDescent="0.3">
      <c r="A21" s="1"/>
      <c r="B21" s="182" t="s">
        <v>2884</v>
      </c>
      <c r="C21" s="182" t="s">
        <v>142</v>
      </c>
      <c r="D21" s="182" t="s">
        <v>998</v>
      </c>
      <c r="E21" s="182" t="s">
        <v>2885</v>
      </c>
      <c r="F21" s="182" t="s">
        <v>2886</v>
      </c>
      <c r="G21" s="183" t="s">
        <v>2853</v>
      </c>
      <c r="H21" s="183" t="s">
        <v>2746</v>
      </c>
      <c r="I21" s="183" t="s">
        <v>2746</v>
      </c>
      <c r="J21" s="183" t="s">
        <v>2853</v>
      </c>
      <c r="K21" s="183" t="s">
        <v>2746</v>
      </c>
      <c r="L21" s="183" t="s">
        <v>2746</v>
      </c>
      <c r="M21" s="183" t="s">
        <v>2853</v>
      </c>
      <c r="N21" s="183" t="s">
        <v>2746</v>
      </c>
      <c r="O21" s="183" t="s">
        <v>2746</v>
      </c>
      <c r="P21" s="183" t="s">
        <v>2853</v>
      </c>
      <c r="Q21" s="183" t="s">
        <v>2746</v>
      </c>
      <c r="R21" s="183" t="s">
        <v>2746</v>
      </c>
      <c r="S21" s="183" t="s">
        <v>2853</v>
      </c>
      <c r="T21" s="183" t="s">
        <v>2746</v>
      </c>
      <c r="U21" s="183" t="s">
        <v>2746</v>
      </c>
      <c r="V21" s="183" t="s">
        <v>2853</v>
      </c>
      <c r="W21" s="183" t="s">
        <v>2746</v>
      </c>
      <c r="X21" s="183" t="s">
        <v>2746</v>
      </c>
      <c r="Y21" s="183" t="s">
        <v>2853</v>
      </c>
      <c r="Z21" s="183" t="s">
        <v>2746</v>
      </c>
      <c r="AA21" s="183" t="s">
        <v>2746</v>
      </c>
      <c r="AB21" s="183" t="s">
        <v>2853</v>
      </c>
      <c r="AC21" s="183" t="s">
        <v>2746</v>
      </c>
      <c r="AD21" s="183" t="s">
        <v>2746</v>
      </c>
      <c r="AE21" s="183" t="s">
        <v>2853</v>
      </c>
      <c r="AF21" s="183" t="s">
        <v>2746</v>
      </c>
      <c r="AG21" s="183" t="s">
        <v>2746</v>
      </c>
      <c r="AH21" s="183" t="s">
        <v>2853</v>
      </c>
      <c r="AI21" s="183" t="s">
        <v>2746</v>
      </c>
      <c r="AJ21" s="183" t="s">
        <v>2746</v>
      </c>
      <c r="AK21" s="183" t="s">
        <v>2853</v>
      </c>
      <c r="AL21" s="183" t="s">
        <v>2746</v>
      </c>
      <c r="AM21" s="183" t="s">
        <v>2746</v>
      </c>
      <c r="AN21" s="183" t="s">
        <v>2853</v>
      </c>
      <c r="AO21" s="183" t="s">
        <v>2746</v>
      </c>
      <c r="AP21" s="183" t="s">
        <v>2746</v>
      </c>
      <c r="AQ21" s="183" t="s">
        <v>2853</v>
      </c>
      <c r="AR21" s="183" t="s">
        <v>2746</v>
      </c>
      <c r="AS21" s="183" t="s">
        <v>2746</v>
      </c>
      <c r="AT21" s="183" t="s">
        <v>2853</v>
      </c>
      <c r="AU21" s="183" t="s">
        <v>2746</v>
      </c>
      <c r="AV21" s="183" t="s">
        <v>2746</v>
      </c>
      <c r="AW21" s="183" t="s">
        <v>2853</v>
      </c>
      <c r="AX21" s="183" t="s">
        <v>2746</v>
      </c>
      <c r="AY21" s="183" t="s">
        <v>2746</v>
      </c>
      <c r="AZ21" s="183" t="s">
        <v>2853</v>
      </c>
      <c r="BA21" s="183" t="s">
        <v>2746</v>
      </c>
      <c r="BB21" s="183" t="s">
        <v>2746</v>
      </c>
      <c r="BC21" s="183" t="s">
        <v>2853</v>
      </c>
      <c r="BD21" s="183" t="s">
        <v>2746</v>
      </c>
      <c r="BE21" s="183" t="s">
        <v>2746</v>
      </c>
      <c r="BF21" s="183" t="s">
        <v>2853</v>
      </c>
      <c r="BG21" s="183" t="s">
        <v>2746</v>
      </c>
      <c r="BH21" s="183" t="s">
        <v>2746</v>
      </c>
      <c r="BI21" s="183" t="s">
        <v>2853</v>
      </c>
      <c r="BJ21" s="183" t="s">
        <v>2746</v>
      </c>
      <c r="BK21" s="183" t="s">
        <v>2746</v>
      </c>
      <c r="BL21" s="183" t="s">
        <v>2853</v>
      </c>
      <c r="BM21" s="183" t="s">
        <v>2746</v>
      </c>
      <c r="BN21" s="183" t="s">
        <v>2746</v>
      </c>
      <c r="BO21" s="183" t="s">
        <v>2853</v>
      </c>
      <c r="BP21" s="183" t="s">
        <v>2746</v>
      </c>
      <c r="BQ21" s="183" t="s">
        <v>2746</v>
      </c>
      <c r="BR21" s="183" t="s">
        <v>2853</v>
      </c>
      <c r="BS21" s="183" t="s">
        <v>2746</v>
      </c>
      <c r="BT21" s="183" t="s">
        <v>2746</v>
      </c>
      <c r="BU21" s="183" t="s">
        <v>2853</v>
      </c>
      <c r="BV21" s="183" t="s">
        <v>2746</v>
      </c>
      <c r="BW21" s="183" t="s">
        <v>2746</v>
      </c>
      <c r="BX21" s="183" t="s">
        <v>2853</v>
      </c>
      <c r="BY21" s="183" t="s">
        <v>2746</v>
      </c>
      <c r="BZ21" s="183" t="s">
        <v>2746</v>
      </c>
      <c r="CA21" s="183" t="s">
        <v>2853</v>
      </c>
      <c r="CB21" s="183" t="s">
        <v>2746</v>
      </c>
      <c r="CC21" s="183" t="s">
        <v>2746</v>
      </c>
      <c r="CD21" s="183" t="s">
        <v>2853</v>
      </c>
      <c r="CE21" s="183" t="s">
        <v>2746</v>
      </c>
      <c r="CF21" s="183" t="s">
        <v>2746</v>
      </c>
      <c r="CG21" s="183" t="s">
        <v>2853</v>
      </c>
      <c r="CH21" s="183" t="s">
        <v>2746</v>
      </c>
      <c r="CI21" s="183" t="s">
        <v>2746</v>
      </c>
      <c r="CJ21" s="183" t="s">
        <v>2853</v>
      </c>
      <c r="CK21" s="183" t="s">
        <v>2746</v>
      </c>
      <c r="CL21" s="183" t="s">
        <v>2746</v>
      </c>
      <c r="CM21" s="183" t="s">
        <v>2853</v>
      </c>
      <c r="CN21" s="183" t="s">
        <v>2746</v>
      </c>
      <c r="CO21" s="183" t="s">
        <v>2746</v>
      </c>
      <c r="CP21" s="183" t="s">
        <v>2853</v>
      </c>
      <c r="CQ21" s="183" t="s">
        <v>2746</v>
      </c>
      <c r="CR21" s="183" t="s">
        <v>2746</v>
      </c>
      <c r="CS21" s="183" t="s">
        <v>2853</v>
      </c>
      <c r="CT21" s="183" t="s">
        <v>2746</v>
      </c>
      <c r="CU21" s="183" t="s">
        <v>2746</v>
      </c>
      <c r="CV21" s="183" t="s">
        <v>2853</v>
      </c>
      <c r="CW21" s="183" t="s">
        <v>2746</v>
      </c>
      <c r="CX21" s="183" t="s">
        <v>2746</v>
      </c>
      <c r="CY21" s="183" t="s">
        <v>2853</v>
      </c>
      <c r="CZ21" s="183" t="s">
        <v>2746</v>
      </c>
      <c r="DA21" s="183" t="s">
        <v>2746</v>
      </c>
      <c r="DB21" s="183" t="s">
        <v>2853</v>
      </c>
      <c r="DC21" s="183" t="s">
        <v>2746</v>
      </c>
      <c r="DD21" s="183" t="s">
        <v>2746</v>
      </c>
      <c r="DE21" s="183" t="s">
        <v>2853</v>
      </c>
      <c r="DF21" s="183" t="s">
        <v>2746</v>
      </c>
      <c r="DG21" s="183" t="s">
        <v>2746</v>
      </c>
      <c r="DH21" s="183" t="s">
        <v>2853</v>
      </c>
      <c r="DI21" s="183" t="s">
        <v>2746</v>
      </c>
      <c r="DJ21" s="183" t="s">
        <v>2746</v>
      </c>
      <c r="DK21" s="183" t="s">
        <v>2853</v>
      </c>
      <c r="DL21" s="183" t="s">
        <v>2746</v>
      </c>
      <c r="DM21" s="183" t="s">
        <v>2746</v>
      </c>
      <c r="DN21" s="183" t="s">
        <v>2853</v>
      </c>
      <c r="DO21" s="183" t="s">
        <v>2746</v>
      </c>
      <c r="DP21" s="183" t="s">
        <v>2746</v>
      </c>
      <c r="DQ21" s="183" t="s">
        <v>2853</v>
      </c>
      <c r="DR21" s="183" t="s">
        <v>2746</v>
      </c>
      <c r="DS21" s="183" t="s">
        <v>2746</v>
      </c>
      <c r="DT21" s="183" t="s">
        <v>2853</v>
      </c>
      <c r="DU21" s="183" t="s">
        <v>2746</v>
      </c>
      <c r="DV21" s="183" t="s">
        <v>2746</v>
      </c>
      <c r="DW21" s="183" t="s">
        <v>2853</v>
      </c>
      <c r="DX21" s="183" t="s">
        <v>2746</v>
      </c>
      <c r="DY21" s="183" t="s">
        <v>2746</v>
      </c>
      <c r="DZ21" s="183" t="s">
        <v>2853</v>
      </c>
      <c r="EA21" s="183" t="s">
        <v>2746</v>
      </c>
      <c r="EB21" s="183" t="s">
        <v>2746</v>
      </c>
      <c r="EC21" s="183" t="s">
        <v>2853</v>
      </c>
      <c r="ED21" s="183" t="s">
        <v>2746</v>
      </c>
      <c r="EE21" s="183" t="s">
        <v>2746</v>
      </c>
      <c r="EF21" s="183" t="s">
        <v>2853</v>
      </c>
      <c r="EG21" s="183" t="s">
        <v>2746</v>
      </c>
      <c r="EH21" s="183" t="s">
        <v>2746</v>
      </c>
      <c r="EI21" s="183" t="s">
        <v>2853</v>
      </c>
      <c r="EJ21" s="183" t="s">
        <v>2746</v>
      </c>
      <c r="EK21" s="183" t="s">
        <v>2746</v>
      </c>
      <c r="EL21" s="183" t="s">
        <v>2853</v>
      </c>
      <c r="EM21" s="183" t="s">
        <v>2746</v>
      </c>
      <c r="EN21" s="183" t="s">
        <v>2746</v>
      </c>
      <c r="EO21" s="183" t="s">
        <v>2853</v>
      </c>
      <c r="EP21" s="183" t="s">
        <v>2746</v>
      </c>
      <c r="EQ21" s="183" t="s">
        <v>2746</v>
      </c>
      <c r="ER21" s="183" t="s">
        <v>2853</v>
      </c>
      <c r="ES21" s="183" t="s">
        <v>2746</v>
      </c>
      <c r="ET21" s="183" t="s">
        <v>2746</v>
      </c>
    </row>
    <row r="22" spans="1:150" x14ac:dyDescent="0.3">
      <c r="A22" s="1"/>
      <c r="B22" s="182" t="s">
        <v>2887</v>
      </c>
      <c r="C22" s="182" t="s">
        <v>142</v>
      </c>
      <c r="D22" s="182" t="s">
        <v>998</v>
      </c>
      <c r="E22" s="182" t="s">
        <v>2888</v>
      </c>
      <c r="F22" s="182" t="s">
        <v>2889</v>
      </c>
      <c r="G22" s="183" t="s">
        <v>2853</v>
      </c>
      <c r="H22" s="183" t="s">
        <v>2746</v>
      </c>
      <c r="I22" s="183" t="s">
        <v>2746</v>
      </c>
      <c r="J22" s="183" t="s">
        <v>2853</v>
      </c>
      <c r="K22" s="183" t="s">
        <v>2746</v>
      </c>
      <c r="L22" s="183" t="s">
        <v>2746</v>
      </c>
      <c r="M22" s="183" t="s">
        <v>2853</v>
      </c>
      <c r="N22" s="183" t="s">
        <v>2746</v>
      </c>
      <c r="O22" s="183" t="s">
        <v>2746</v>
      </c>
      <c r="P22" s="183" t="s">
        <v>2853</v>
      </c>
      <c r="Q22" s="183" t="s">
        <v>2746</v>
      </c>
      <c r="R22" s="183" t="s">
        <v>2746</v>
      </c>
      <c r="S22" s="183" t="s">
        <v>2853</v>
      </c>
      <c r="T22" s="183" t="s">
        <v>2746</v>
      </c>
      <c r="U22" s="183" t="s">
        <v>2746</v>
      </c>
      <c r="V22" s="183" t="s">
        <v>2853</v>
      </c>
      <c r="W22" s="183" t="s">
        <v>2746</v>
      </c>
      <c r="X22" s="183" t="s">
        <v>2746</v>
      </c>
      <c r="Y22" s="183" t="s">
        <v>2853</v>
      </c>
      <c r="Z22" s="183" t="s">
        <v>2746</v>
      </c>
      <c r="AA22" s="183" t="s">
        <v>2746</v>
      </c>
      <c r="AB22" s="183" t="s">
        <v>2853</v>
      </c>
      <c r="AC22" s="183" t="s">
        <v>2746</v>
      </c>
      <c r="AD22" s="183" t="s">
        <v>2746</v>
      </c>
      <c r="AE22" s="183" t="s">
        <v>2853</v>
      </c>
      <c r="AF22" s="183" t="s">
        <v>2746</v>
      </c>
      <c r="AG22" s="183" t="s">
        <v>2746</v>
      </c>
      <c r="AH22" s="183" t="s">
        <v>2853</v>
      </c>
      <c r="AI22" s="183" t="s">
        <v>2746</v>
      </c>
      <c r="AJ22" s="183" t="s">
        <v>2746</v>
      </c>
      <c r="AK22" s="183" t="s">
        <v>2853</v>
      </c>
      <c r="AL22" s="183" t="s">
        <v>2746</v>
      </c>
      <c r="AM22" s="183" t="s">
        <v>2746</v>
      </c>
      <c r="AN22" s="183" t="s">
        <v>2853</v>
      </c>
      <c r="AO22" s="183" t="s">
        <v>2746</v>
      </c>
      <c r="AP22" s="183" t="s">
        <v>2746</v>
      </c>
      <c r="AQ22" s="183" t="s">
        <v>2853</v>
      </c>
      <c r="AR22" s="183" t="s">
        <v>2746</v>
      </c>
      <c r="AS22" s="183" t="s">
        <v>2746</v>
      </c>
      <c r="AT22" s="183" t="s">
        <v>2853</v>
      </c>
      <c r="AU22" s="183" t="s">
        <v>2746</v>
      </c>
      <c r="AV22" s="183" t="s">
        <v>2746</v>
      </c>
      <c r="AW22" s="183" t="s">
        <v>2853</v>
      </c>
      <c r="AX22" s="183" t="s">
        <v>2746</v>
      </c>
      <c r="AY22" s="183" t="s">
        <v>2746</v>
      </c>
      <c r="AZ22" s="183" t="s">
        <v>2853</v>
      </c>
      <c r="BA22" s="183" t="s">
        <v>2746</v>
      </c>
      <c r="BB22" s="183" t="s">
        <v>2746</v>
      </c>
      <c r="BC22" s="183" t="s">
        <v>2853</v>
      </c>
      <c r="BD22" s="183" t="s">
        <v>2746</v>
      </c>
      <c r="BE22" s="183" t="s">
        <v>2746</v>
      </c>
      <c r="BF22" s="183" t="s">
        <v>2853</v>
      </c>
      <c r="BG22" s="183" t="s">
        <v>2746</v>
      </c>
      <c r="BH22" s="183" t="s">
        <v>2746</v>
      </c>
      <c r="BI22" s="183" t="s">
        <v>2853</v>
      </c>
      <c r="BJ22" s="183" t="s">
        <v>2746</v>
      </c>
      <c r="BK22" s="183" t="s">
        <v>2746</v>
      </c>
      <c r="BL22" s="183" t="s">
        <v>2853</v>
      </c>
      <c r="BM22" s="183" t="s">
        <v>2746</v>
      </c>
      <c r="BN22" s="183" t="s">
        <v>2746</v>
      </c>
      <c r="BO22" s="183" t="s">
        <v>2853</v>
      </c>
      <c r="BP22" s="183" t="s">
        <v>2746</v>
      </c>
      <c r="BQ22" s="183" t="s">
        <v>2746</v>
      </c>
      <c r="BR22" s="183" t="s">
        <v>2853</v>
      </c>
      <c r="BS22" s="183" t="s">
        <v>2746</v>
      </c>
      <c r="BT22" s="183" t="s">
        <v>2746</v>
      </c>
      <c r="BU22" s="183" t="s">
        <v>2853</v>
      </c>
      <c r="BV22" s="183" t="s">
        <v>2746</v>
      </c>
      <c r="BW22" s="183" t="s">
        <v>2746</v>
      </c>
      <c r="BX22" s="183" t="s">
        <v>2853</v>
      </c>
      <c r="BY22" s="183" t="s">
        <v>2746</v>
      </c>
      <c r="BZ22" s="183" t="s">
        <v>2746</v>
      </c>
      <c r="CA22" s="183" t="s">
        <v>2853</v>
      </c>
      <c r="CB22" s="183" t="s">
        <v>2746</v>
      </c>
      <c r="CC22" s="183" t="s">
        <v>2746</v>
      </c>
      <c r="CD22" s="183" t="s">
        <v>2853</v>
      </c>
      <c r="CE22" s="183" t="s">
        <v>2746</v>
      </c>
      <c r="CF22" s="183" t="s">
        <v>2746</v>
      </c>
      <c r="CG22" s="183" t="s">
        <v>2853</v>
      </c>
      <c r="CH22" s="183" t="s">
        <v>2746</v>
      </c>
      <c r="CI22" s="183" t="s">
        <v>2746</v>
      </c>
      <c r="CJ22" s="183" t="s">
        <v>2853</v>
      </c>
      <c r="CK22" s="183" t="s">
        <v>2746</v>
      </c>
      <c r="CL22" s="183" t="s">
        <v>2746</v>
      </c>
      <c r="CM22" s="183" t="s">
        <v>2853</v>
      </c>
      <c r="CN22" s="183" t="s">
        <v>2746</v>
      </c>
      <c r="CO22" s="183" t="s">
        <v>2746</v>
      </c>
      <c r="CP22" s="183" t="s">
        <v>2853</v>
      </c>
      <c r="CQ22" s="183" t="s">
        <v>2746</v>
      </c>
      <c r="CR22" s="183" t="s">
        <v>2746</v>
      </c>
      <c r="CS22" s="183" t="s">
        <v>2853</v>
      </c>
      <c r="CT22" s="183" t="s">
        <v>2746</v>
      </c>
      <c r="CU22" s="183" t="s">
        <v>2746</v>
      </c>
      <c r="CV22" s="183" t="s">
        <v>2853</v>
      </c>
      <c r="CW22" s="183" t="s">
        <v>2746</v>
      </c>
      <c r="CX22" s="183" t="s">
        <v>2746</v>
      </c>
      <c r="CY22" s="183" t="s">
        <v>2853</v>
      </c>
      <c r="CZ22" s="183" t="s">
        <v>2746</v>
      </c>
      <c r="DA22" s="183" t="s">
        <v>2746</v>
      </c>
      <c r="DB22" s="183" t="s">
        <v>2853</v>
      </c>
      <c r="DC22" s="183" t="s">
        <v>2746</v>
      </c>
      <c r="DD22" s="183" t="s">
        <v>2746</v>
      </c>
      <c r="DE22" s="183" t="s">
        <v>2853</v>
      </c>
      <c r="DF22" s="183" t="s">
        <v>2746</v>
      </c>
      <c r="DG22" s="183" t="s">
        <v>2746</v>
      </c>
      <c r="DH22" s="183" t="s">
        <v>2853</v>
      </c>
      <c r="DI22" s="183" t="s">
        <v>2746</v>
      </c>
      <c r="DJ22" s="183" t="s">
        <v>2746</v>
      </c>
      <c r="DK22" s="183" t="s">
        <v>2853</v>
      </c>
      <c r="DL22" s="183" t="s">
        <v>2746</v>
      </c>
      <c r="DM22" s="183" t="s">
        <v>2746</v>
      </c>
      <c r="DN22" s="183" t="s">
        <v>2853</v>
      </c>
      <c r="DO22" s="183" t="s">
        <v>2746</v>
      </c>
      <c r="DP22" s="183" t="s">
        <v>2746</v>
      </c>
      <c r="DQ22" s="183" t="s">
        <v>2853</v>
      </c>
      <c r="DR22" s="183" t="s">
        <v>2746</v>
      </c>
      <c r="DS22" s="183" t="s">
        <v>2746</v>
      </c>
      <c r="DT22" s="183" t="s">
        <v>2853</v>
      </c>
      <c r="DU22" s="183" t="s">
        <v>2746</v>
      </c>
      <c r="DV22" s="183" t="s">
        <v>2746</v>
      </c>
      <c r="DW22" s="183" t="s">
        <v>2853</v>
      </c>
      <c r="DX22" s="183" t="s">
        <v>2746</v>
      </c>
      <c r="DY22" s="183" t="s">
        <v>2746</v>
      </c>
      <c r="DZ22" s="183" t="s">
        <v>2853</v>
      </c>
      <c r="EA22" s="183" t="s">
        <v>2746</v>
      </c>
      <c r="EB22" s="183" t="s">
        <v>2746</v>
      </c>
      <c r="EC22" s="183" t="s">
        <v>2853</v>
      </c>
      <c r="ED22" s="183" t="s">
        <v>2746</v>
      </c>
      <c r="EE22" s="183" t="s">
        <v>2746</v>
      </c>
      <c r="EF22" s="183" t="s">
        <v>2853</v>
      </c>
      <c r="EG22" s="183" t="s">
        <v>2746</v>
      </c>
      <c r="EH22" s="183" t="s">
        <v>2746</v>
      </c>
      <c r="EI22" s="183" t="s">
        <v>2853</v>
      </c>
      <c r="EJ22" s="183" t="s">
        <v>2746</v>
      </c>
      <c r="EK22" s="183" t="s">
        <v>2746</v>
      </c>
      <c r="EL22" s="183" t="s">
        <v>2853</v>
      </c>
      <c r="EM22" s="183" t="s">
        <v>2746</v>
      </c>
      <c r="EN22" s="183" t="s">
        <v>2746</v>
      </c>
      <c r="EO22" s="183" t="s">
        <v>2853</v>
      </c>
      <c r="EP22" s="183" t="s">
        <v>2746</v>
      </c>
      <c r="EQ22" s="183" t="s">
        <v>2746</v>
      </c>
      <c r="ER22" s="183" t="s">
        <v>2853</v>
      </c>
      <c r="ES22" s="183" t="s">
        <v>2746</v>
      </c>
      <c r="ET22" s="183" t="s">
        <v>2746</v>
      </c>
    </row>
    <row r="23" spans="1:150" x14ac:dyDescent="0.3">
      <c r="A23" s="1"/>
      <c r="B23" s="182" t="s">
        <v>2890</v>
      </c>
      <c r="C23" s="182" t="s">
        <v>142</v>
      </c>
      <c r="D23" s="182" t="s">
        <v>998</v>
      </c>
      <c r="E23" s="182" t="s">
        <v>2891</v>
      </c>
      <c r="F23" s="182" t="s">
        <v>2892</v>
      </c>
      <c r="G23" s="183" t="s">
        <v>2853</v>
      </c>
      <c r="H23" s="183" t="s">
        <v>2746</v>
      </c>
      <c r="I23" s="183" t="s">
        <v>2746</v>
      </c>
      <c r="J23" s="183" t="s">
        <v>2853</v>
      </c>
      <c r="K23" s="183" t="s">
        <v>2746</v>
      </c>
      <c r="L23" s="183" t="s">
        <v>2746</v>
      </c>
      <c r="M23" s="183" t="s">
        <v>2853</v>
      </c>
      <c r="N23" s="183" t="s">
        <v>2746</v>
      </c>
      <c r="O23" s="183" t="s">
        <v>2746</v>
      </c>
      <c r="P23" s="183" t="s">
        <v>2853</v>
      </c>
      <c r="Q23" s="183" t="s">
        <v>2746</v>
      </c>
      <c r="R23" s="183" t="s">
        <v>2746</v>
      </c>
      <c r="S23" s="183" t="s">
        <v>2853</v>
      </c>
      <c r="T23" s="183" t="s">
        <v>2746</v>
      </c>
      <c r="U23" s="183" t="s">
        <v>2746</v>
      </c>
      <c r="V23" s="183" t="s">
        <v>2853</v>
      </c>
      <c r="W23" s="183" t="s">
        <v>2746</v>
      </c>
      <c r="X23" s="183" t="s">
        <v>2746</v>
      </c>
      <c r="Y23" s="183" t="s">
        <v>2853</v>
      </c>
      <c r="Z23" s="183" t="s">
        <v>2746</v>
      </c>
      <c r="AA23" s="183" t="s">
        <v>2746</v>
      </c>
      <c r="AB23" s="183" t="s">
        <v>2853</v>
      </c>
      <c r="AC23" s="183" t="s">
        <v>2746</v>
      </c>
      <c r="AD23" s="183" t="s">
        <v>2746</v>
      </c>
      <c r="AE23" s="183" t="s">
        <v>2853</v>
      </c>
      <c r="AF23" s="183" t="s">
        <v>2746</v>
      </c>
      <c r="AG23" s="183" t="s">
        <v>2746</v>
      </c>
      <c r="AH23" s="183" t="s">
        <v>2853</v>
      </c>
      <c r="AI23" s="183" t="s">
        <v>2746</v>
      </c>
      <c r="AJ23" s="183" t="s">
        <v>2746</v>
      </c>
      <c r="AK23" s="183" t="s">
        <v>2853</v>
      </c>
      <c r="AL23" s="183" t="s">
        <v>2746</v>
      </c>
      <c r="AM23" s="183" t="s">
        <v>2746</v>
      </c>
      <c r="AN23" s="183" t="s">
        <v>2853</v>
      </c>
      <c r="AO23" s="183" t="s">
        <v>2746</v>
      </c>
      <c r="AP23" s="183" t="s">
        <v>2746</v>
      </c>
      <c r="AQ23" s="183" t="s">
        <v>2853</v>
      </c>
      <c r="AR23" s="183" t="s">
        <v>2746</v>
      </c>
      <c r="AS23" s="183" t="s">
        <v>2746</v>
      </c>
      <c r="AT23" s="183" t="s">
        <v>2853</v>
      </c>
      <c r="AU23" s="183" t="s">
        <v>2746</v>
      </c>
      <c r="AV23" s="183" t="s">
        <v>2746</v>
      </c>
      <c r="AW23" s="183" t="s">
        <v>2853</v>
      </c>
      <c r="AX23" s="183" t="s">
        <v>2746</v>
      </c>
      <c r="AY23" s="183" t="s">
        <v>2746</v>
      </c>
      <c r="AZ23" s="183" t="s">
        <v>2853</v>
      </c>
      <c r="BA23" s="183" t="s">
        <v>2746</v>
      </c>
      <c r="BB23" s="183" t="s">
        <v>2746</v>
      </c>
      <c r="BC23" s="183" t="s">
        <v>2853</v>
      </c>
      <c r="BD23" s="183" t="s">
        <v>2746</v>
      </c>
      <c r="BE23" s="183" t="s">
        <v>2746</v>
      </c>
      <c r="BF23" s="183" t="s">
        <v>2853</v>
      </c>
      <c r="BG23" s="183" t="s">
        <v>2746</v>
      </c>
      <c r="BH23" s="183" t="s">
        <v>2746</v>
      </c>
      <c r="BI23" s="183" t="s">
        <v>2853</v>
      </c>
      <c r="BJ23" s="183" t="s">
        <v>2746</v>
      </c>
      <c r="BK23" s="183" t="s">
        <v>2746</v>
      </c>
      <c r="BL23" s="183" t="s">
        <v>2853</v>
      </c>
      <c r="BM23" s="183" t="s">
        <v>2746</v>
      </c>
      <c r="BN23" s="183" t="s">
        <v>2746</v>
      </c>
      <c r="BO23" s="183" t="s">
        <v>2853</v>
      </c>
      <c r="BP23" s="183" t="s">
        <v>2746</v>
      </c>
      <c r="BQ23" s="183" t="s">
        <v>2746</v>
      </c>
      <c r="BR23" s="183" t="s">
        <v>2853</v>
      </c>
      <c r="BS23" s="183" t="s">
        <v>2746</v>
      </c>
      <c r="BT23" s="183" t="s">
        <v>2746</v>
      </c>
      <c r="BU23" s="183" t="s">
        <v>2853</v>
      </c>
      <c r="BV23" s="183" t="s">
        <v>2746</v>
      </c>
      <c r="BW23" s="183" t="s">
        <v>2746</v>
      </c>
      <c r="BX23" s="183" t="s">
        <v>2853</v>
      </c>
      <c r="BY23" s="183" t="s">
        <v>2746</v>
      </c>
      <c r="BZ23" s="183" t="s">
        <v>2746</v>
      </c>
      <c r="CA23" s="183" t="s">
        <v>2853</v>
      </c>
      <c r="CB23" s="183" t="s">
        <v>2746</v>
      </c>
      <c r="CC23" s="183" t="s">
        <v>2746</v>
      </c>
      <c r="CD23" s="183" t="s">
        <v>2853</v>
      </c>
      <c r="CE23" s="183" t="s">
        <v>2746</v>
      </c>
      <c r="CF23" s="183" t="s">
        <v>2746</v>
      </c>
      <c r="CG23" s="183" t="s">
        <v>2853</v>
      </c>
      <c r="CH23" s="183" t="s">
        <v>2746</v>
      </c>
      <c r="CI23" s="183" t="s">
        <v>2746</v>
      </c>
      <c r="CJ23" s="183" t="s">
        <v>2853</v>
      </c>
      <c r="CK23" s="183" t="s">
        <v>2746</v>
      </c>
      <c r="CL23" s="183" t="s">
        <v>2746</v>
      </c>
      <c r="CM23" s="183" t="s">
        <v>2853</v>
      </c>
      <c r="CN23" s="183" t="s">
        <v>2746</v>
      </c>
      <c r="CO23" s="183" t="s">
        <v>2746</v>
      </c>
      <c r="CP23" s="183" t="s">
        <v>2853</v>
      </c>
      <c r="CQ23" s="183" t="s">
        <v>2746</v>
      </c>
      <c r="CR23" s="183" t="s">
        <v>2746</v>
      </c>
      <c r="CS23" s="183" t="s">
        <v>2853</v>
      </c>
      <c r="CT23" s="183" t="s">
        <v>2746</v>
      </c>
      <c r="CU23" s="183" t="s">
        <v>2746</v>
      </c>
      <c r="CV23" s="183" t="s">
        <v>2853</v>
      </c>
      <c r="CW23" s="183" t="s">
        <v>2746</v>
      </c>
      <c r="CX23" s="183" t="s">
        <v>2746</v>
      </c>
      <c r="CY23" s="183" t="s">
        <v>2853</v>
      </c>
      <c r="CZ23" s="183" t="s">
        <v>2746</v>
      </c>
      <c r="DA23" s="183" t="s">
        <v>2746</v>
      </c>
      <c r="DB23" s="183" t="s">
        <v>2853</v>
      </c>
      <c r="DC23" s="183" t="s">
        <v>2746</v>
      </c>
      <c r="DD23" s="183" t="s">
        <v>2746</v>
      </c>
      <c r="DE23" s="183" t="s">
        <v>2853</v>
      </c>
      <c r="DF23" s="183" t="s">
        <v>2746</v>
      </c>
      <c r="DG23" s="183" t="s">
        <v>2746</v>
      </c>
      <c r="DH23" s="183" t="s">
        <v>2853</v>
      </c>
      <c r="DI23" s="183" t="s">
        <v>2746</v>
      </c>
      <c r="DJ23" s="183" t="s">
        <v>2746</v>
      </c>
      <c r="DK23" s="183" t="s">
        <v>2853</v>
      </c>
      <c r="DL23" s="183" t="s">
        <v>2746</v>
      </c>
      <c r="DM23" s="183" t="s">
        <v>2746</v>
      </c>
      <c r="DN23" s="183" t="s">
        <v>2853</v>
      </c>
      <c r="DO23" s="183" t="s">
        <v>2746</v>
      </c>
      <c r="DP23" s="183" t="s">
        <v>2746</v>
      </c>
      <c r="DQ23" s="183" t="s">
        <v>2853</v>
      </c>
      <c r="DR23" s="183" t="s">
        <v>2746</v>
      </c>
      <c r="DS23" s="183" t="s">
        <v>2746</v>
      </c>
      <c r="DT23" s="183" t="s">
        <v>2853</v>
      </c>
      <c r="DU23" s="183" t="s">
        <v>2746</v>
      </c>
      <c r="DV23" s="183" t="s">
        <v>2746</v>
      </c>
      <c r="DW23" s="183" t="s">
        <v>2853</v>
      </c>
      <c r="DX23" s="183" t="s">
        <v>2746</v>
      </c>
      <c r="DY23" s="183" t="s">
        <v>2746</v>
      </c>
      <c r="DZ23" s="183" t="s">
        <v>2853</v>
      </c>
      <c r="EA23" s="183" t="s">
        <v>2746</v>
      </c>
      <c r="EB23" s="183" t="s">
        <v>2746</v>
      </c>
      <c r="EC23" s="183" t="s">
        <v>2853</v>
      </c>
      <c r="ED23" s="183" t="s">
        <v>2746</v>
      </c>
      <c r="EE23" s="183" t="s">
        <v>2746</v>
      </c>
      <c r="EF23" s="183" t="s">
        <v>2853</v>
      </c>
      <c r="EG23" s="183" t="s">
        <v>2746</v>
      </c>
      <c r="EH23" s="183" t="s">
        <v>2746</v>
      </c>
      <c r="EI23" s="183" t="s">
        <v>2853</v>
      </c>
      <c r="EJ23" s="183" t="s">
        <v>2746</v>
      </c>
      <c r="EK23" s="183" t="s">
        <v>2746</v>
      </c>
      <c r="EL23" s="183" t="s">
        <v>2853</v>
      </c>
      <c r="EM23" s="183" t="s">
        <v>2746</v>
      </c>
      <c r="EN23" s="183" t="s">
        <v>2746</v>
      </c>
      <c r="EO23" s="183" t="s">
        <v>2853</v>
      </c>
      <c r="EP23" s="183" t="s">
        <v>2746</v>
      </c>
      <c r="EQ23" s="183" t="s">
        <v>2746</v>
      </c>
      <c r="ER23" s="183" t="s">
        <v>2853</v>
      </c>
      <c r="ES23" s="183" t="s">
        <v>2746</v>
      </c>
      <c r="ET23" s="183" t="s">
        <v>2746</v>
      </c>
    </row>
    <row r="24" spans="1:150" x14ac:dyDescent="0.3">
      <c r="A24" s="1"/>
      <c r="B24" s="181" t="s">
        <v>2893</v>
      </c>
      <c r="C24" s="181" t="s">
        <v>142</v>
      </c>
      <c r="D24" s="181" t="s">
        <v>995</v>
      </c>
      <c r="E24" s="181" t="s">
        <v>2894</v>
      </c>
      <c r="F24" s="181" t="s">
        <v>2895</v>
      </c>
      <c r="G24" s="181" t="s">
        <v>2853</v>
      </c>
      <c r="H24" s="181" t="s">
        <v>2746</v>
      </c>
      <c r="I24" s="181" t="s">
        <v>2746</v>
      </c>
      <c r="J24" s="181" t="s">
        <v>2853</v>
      </c>
      <c r="K24" s="181" t="s">
        <v>2746</v>
      </c>
      <c r="L24" s="181" t="s">
        <v>2746</v>
      </c>
      <c r="M24" s="181" t="s">
        <v>2853</v>
      </c>
      <c r="N24" s="181" t="s">
        <v>2746</v>
      </c>
      <c r="O24" s="181" t="s">
        <v>2746</v>
      </c>
      <c r="P24" s="181" t="s">
        <v>2853</v>
      </c>
      <c r="Q24" s="181" t="s">
        <v>2746</v>
      </c>
      <c r="R24" s="181" t="s">
        <v>2746</v>
      </c>
      <c r="S24" s="181" t="s">
        <v>2853</v>
      </c>
      <c r="T24" s="181" t="s">
        <v>2896</v>
      </c>
      <c r="U24" s="181" t="s">
        <v>2746</v>
      </c>
      <c r="V24" s="181" t="s">
        <v>2853</v>
      </c>
      <c r="W24" s="181" t="s">
        <v>2896</v>
      </c>
      <c r="X24" s="181" t="s">
        <v>2746</v>
      </c>
      <c r="Y24" s="181" t="s">
        <v>2853</v>
      </c>
      <c r="Z24" s="181" t="s">
        <v>2746</v>
      </c>
      <c r="AA24" s="181" t="s">
        <v>2746</v>
      </c>
      <c r="AB24" s="181" t="s">
        <v>2853</v>
      </c>
      <c r="AC24" s="181" t="s">
        <v>2746</v>
      </c>
      <c r="AD24" s="181" t="s">
        <v>2746</v>
      </c>
      <c r="AE24" s="181" t="s">
        <v>2853</v>
      </c>
      <c r="AF24" s="181" t="s">
        <v>2746</v>
      </c>
      <c r="AG24" s="181" t="s">
        <v>2746</v>
      </c>
      <c r="AH24" s="181" t="s">
        <v>2853</v>
      </c>
      <c r="AI24" s="181" t="s">
        <v>2746</v>
      </c>
      <c r="AJ24" s="181" t="s">
        <v>2746</v>
      </c>
      <c r="AK24" s="181" t="s">
        <v>2853</v>
      </c>
      <c r="AL24" s="181" t="s">
        <v>2746</v>
      </c>
      <c r="AM24" s="181" t="s">
        <v>2746</v>
      </c>
      <c r="AN24" s="181" t="s">
        <v>2853</v>
      </c>
      <c r="AO24" s="181" t="s">
        <v>2746</v>
      </c>
      <c r="AP24" s="181" t="s">
        <v>2746</v>
      </c>
      <c r="AQ24" s="181" t="s">
        <v>2853</v>
      </c>
      <c r="AR24" s="181" t="s">
        <v>2897</v>
      </c>
      <c r="AS24" s="181" t="s">
        <v>2898</v>
      </c>
      <c r="AT24" s="181" t="s">
        <v>2853</v>
      </c>
      <c r="AU24" s="181" t="s">
        <v>2746</v>
      </c>
      <c r="AV24" s="181" t="s">
        <v>2746</v>
      </c>
      <c r="AW24" s="181" t="s">
        <v>2853</v>
      </c>
      <c r="AX24" s="181" t="s">
        <v>2746</v>
      </c>
      <c r="AY24" s="181" t="s">
        <v>2898</v>
      </c>
      <c r="AZ24" s="181" t="s">
        <v>2853</v>
      </c>
      <c r="BA24" s="181" t="s">
        <v>2746</v>
      </c>
      <c r="BB24" s="181" t="s">
        <v>2899</v>
      </c>
      <c r="BC24" s="181" t="s">
        <v>2853</v>
      </c>
      <c r="BD24" s="181" t="s">
        <v>2896</v>
      </c>
      <c r="BE24" s="181" t="s">
        <v>2746</v>
      </c>
      <c r="BF24" s="181" t="s">
        <v>2853</v>
      </c>
      <c r="BG24" s="181" t="s">
        <v>2746</v>
      </c>
      <c r="BH24" s="181" t="s">
        <v>2899</v>
      </c>
      <c r="BI24" s="181" t="s">
        <v>2853</v>
      </c>
      <c r="BJ24" s="181" t="s">
        <v>2900</v>
      </c>
      <c r="BK24" s="181" t="s">
        <v>2746</v>
      </c>
      <c r="BL24" s="181" t="s">
        <v>2853</v>
      </c>
      <c r="BM24" s="181" t="s">
        <v>2746</v>
      </c>
      <c r="BN24" s="181" t="s">
        <v>2901</v>
      </c>
      <c r="BO24" s="181" t="s">
        <v>2853</v>
      </c>
      <c r="BP24" s="181" t="s">
        <v>2746</v>
      </c>
      <c r="BQ24" s="181" t="s">
        <v>2902</v>
      </c>
      <c r="BR24" s="181" t="s">
        <v>2853</v>
      </c>
      <c r="BS24" s="181" t="s">
        <v>2746</v>
      </c>
      <c r="BT24" s="181" t="s">
        <v>2903</v>
      </c>
      <c r="BU24" s="181" t="s">
        <v>2853</v>
      </c>
      <c r="BV24" s="181" t="s">
        <v>2904</v>
      </c>
      <c r="BW24" s="181" t="s">
        <v>2905</v>
      </c>
      <c r="BX24" s="181" t="s">
        <v>2853</v>
      </c>
      <c r="BY24" s="181" t="s">
        <v>2746</v>
      </c>
      <c r="BZ24" s="181" t="s">
        <v>2906</v>
      </c>
      <c r="CA24" s="181" t="s">
        <v>2853</v>
      </c>
      <c r="CB24" s="181" t="s">
        <v>2746</v>
      </c>
      <c r="CC24" s="181" t="s">
        <v>2907</v>
      </c>
      <c r="CD24" s="181" t="s">
        <v>2853</v>
      </c>
      <c r="CE24" s="181" t="s">
        <v>2746</v>
      </c>
      <c r="CF24" s="181" t="s">
        <v>2746</v>
      </c>
      <c r="CG24" s="181" t="s">
        <v>2853</v>
      </c>
      <c r="CH24" s="181" t="s">
        <v>2746</v>
      </c>
      <c r="CI24" s="181" t="s">
        <v>2746</v>
      </c>
      <c r="CJ24" s="181" t="s">
        <v>2853</v>
      </c>
      <c r="CK24" s="181" t="s">
        <v>2746</v>
      </c>
      <c r="CL24" s="181" t="s">
        <v>2746</v>
      </c>
      <c r="CM24" s="181" t="s">
        <v>2853</v>
      </c>
      <c r="CN24" s="181" t="s">
        <v>2896</v>
      </c>
      <c r="CO24" s="181" t="s">
        <v>2746</v>
      </c>
      <c r="CP24" s="181" t="s">
        <v>2853</v>
      </c>
      <c r="CQ24" s="181" t="s">
        <v>2896</v>
      </c>
      <c r="CR24" s="181" t="s">
        <v>2746</v>
      </c>
      <c r="CS24" s="181" t="s">
        <v>2853</v>
      </c>
      <c r="CT24" s="181" t="s">
        <v>2908</v>
      </c>
      <c r="CU24" s="181" t="s">
        <v>2909</v>
      </c>
      <c r="CV24" s="181" t="s">
        <v>2853</v>
      </c>
      <c r="CW24" s="181" t="s">
        <v>2910</v>
      </c>
      <c r="CX24" s="181" t="s">
        <v>2746</v>
      </c>
      <c r="CY24" s="181" t="s">
        <v>2853</v>
      </c>
      <c r="CZ24" s="181" t="s">
        <v>2746</v>
      </c>
      <c r="DA24" s="181" t="s">
        <v>2746</v>
      </c>
      <c r="DB24" s="181" t="s">
        <v>2853</v>
      </c>
      <c r="DC24" s="181" t="s">
        <v>2746</v>
      </c>
      <c r="DD24" s="181" t="s">
        <v>2746</v>
      </c>
      <c r="DE24" s="181" t="s">
        <v>2853</v>
      </c>
      <c r="DF24" s="181" t="s">
        <v>2911</v>
      </c>
      <c r="DG24" s="181" t="s">
        <v>2746</v>
      </c>
      <c r="DH24" s="181" t="s">
        <v>2853</v>
      </c>
      <c r="DI24" s="181" t="s">
        <v>2912</v>
      </c>
      <c r="DJ24" s="181" t="s">
        <v>2746</v>
      </c>
      <c r="DK24" s="181" t="s">
        <v>2853</v>
      </c>
      <c r="DL24" s="181" t="s">
        <v>2913</v>
      </c>
      <c r="DM24" s="181" t="s">
        <v>2746</v>
      </c>
      <c r="DN24" s="181" t="s">
        <v>2853</v>
      </c>
      <c r="DO24" s="181" t="s">
        <v>2746</v>
      </c>
      <c r="DP24" s="181" t="s">
        <v>2914</v>
      </c>
      <c r="DQ24" s="181" t="s">
        <v>2853</v>
      </c>
      <c r="DR24" s="181" t="s">
        <v>2915</v>
      </c>
      <c r="DS24" s="181" t="s">
        <v>2746</v>
      </c>
      <c r="DT24" s="181" t="s">
        <v>2853</v>
      </c>
      <c r="DU24" s="181" t="s">
        <v>2916</v>
      </c>
      <c r="DV24" s="181" t="s">
        <v>2746</v>
      </c>
      <c r="DW24" s="181" t="s">
        <v>2853</v>
      </c>
      <c r="DX24" s="181" t="s">
        <v>2917</v>
      </c>
      <c r="DY24" s="181" t="s">
        <v>2746</v>
      </c>
      <c r="DZ24" s="181" t="s">
        <v>2853</v>
      </c>
      <c r="EA24" s="181" t="s">
        <v>2918</v>
      </c>
      <c r="EB24" s="181" t="s">
        <v>2746</v>
      </c>
      <c r="EC24" s="181" t="s">
        <v>2853</v>
      </c>
      <c r="ED24" s="181" t="s">
        <v>2919</v>
      </c>
      <c r="EE24" s="181" t="s">
        <v>2746</v>
      </c>
      <c r="EF24" s="181" t="s">
        <v>2853</v>
      </c>
      <c r="EG24" s="181" t="s">
        <v>2746</v>
      </c>
      <c r="EH24" s="181" t="s">
        <v>2746</v>
      </c>
      <c r="EI24" s="181" t="s">
        <v>2853</v>
      </c>
      <c r="EJ24" s="181" t="s">
        <v>2746</v>
      </c>
      <c r="EK24" s="181" t="s">
        <v>2899</v>
      </c>
      <c r="EL24" s="181" t="s">
        <v>2853</v>
      </c>
      <c r="EM24" s="181" t="s">
        <v>2896</v>
      </c>
      <c r="EN24" s="181" t="s">
        <v>2746</v>
      </c>
      <c r="EO24" s="181" t="s">
        <v>2853</v>
      </c>
      <c r="EP24" s="181" t="s">
        <v>2896</v>
      </c>
      <c r="EQ24" s="181" t="s">
        <v>2746</v>
      </c>
      <c r="ER24" s="181" t="s">
        <v>2853</v>
      </c>
      <c r="ES24" s="181" t="s">
        <v>2896</v>
      </c>
      <c r="ET24" s="181" t="s">
        <v>2746</v>
      </c>
    </row>
    <row r="25" spans="1:150" x14ac:dyDescent="0.3">
      <c r="A25" s="1"/>
      <c r="B25" s="182" t="s">
        <v>2920</v>
      </c>
      <c r="C25" s="182" t="s">
        <v>142</v>
      </c>
      <c r="D25" s="182" t="s">
        <v>995</v>
      </c>
      <c r="E25" s="182" t="s">
        <v>2921</v>
      </c>
      <c r="F25" s="182" t="s">
        <v>2922</v>
      </c>
      <c r="G25" s="183" t="s">
        <v>2853</v>
      </c>
      <c r="H25" s="183" t="s">
        <v>2746</v>
      </c>
      <c r="I25" s="183" t="s">
        <v>2746</v>
      </c>
      <c r="J25" s="183" t="s">
        <v>2853</v>
      </c>
      <c r="K25" s="183" t="s">
        <v>2746</v>
      </c>
      <c r="L25" s="183" t="s">
        <v>2746</v>
      </c>
      <c r="M25" s="183" t="s">
        <v>2853</v>
      </c>
      <c r="N25" s="183" t="s">
        <v>2746</v>
      </c>
      <c r="O25" s="183" t="s">
        <v>2746</v>
      </c>
      <c r="P25" s="183" t="s">
        <v>2853</v>
      </c>
      <c r="Q25" s="183" t="s">
        <v>2746</v>
      </c>
      <c r="R25" s="183" t="s">
        <v>2746</v>
      </c>
      <c r="S25" s="183" t="s">
        <v>2853</v>
      </c>
      <c r="T25" s="183" t="s">
        <v>2923</v>
      </c>
      <c r="U25" s="183" t="s">
        <v>2746</v>
      </c>
      <c r="V25" s="183" t="s">
        <v>2853</v>
      </c>
      <c r="W25" s="183" t="s">
        <v>2923</v>
      </c>
      <c r="X25" s="183" t="s">
        <v>2746</v>
      </c>
      <c r="Y25" s="183" t="s">
        <v>2853</v>
      </c>
      <c r="Z25" s="183" t="s">
        <v>2746</v>
      </c>
      <c r="AA25" s="183" t="s">
        <v>2746</v>
      </c>
      <c r="AB25" s="183" t="s">
        <v>2853</v>
      </c>
      <c r="AC25" s="183" t="s">
        <v>2746</v>
      </c>
      <c r="AD25" s="183" t="s">
        <v>2746</v>
      </c>
      <c r="AE25" s="183" t="s">
        <v>2853</v>
      </c>
      <c r="AF25" s="183" t="s">
        <v>2746</v>
      </c>
      <c r="AG25" s="183" t="s">
        <v>2746</v>
      </c>
      <c r="AH25" s="183" t="s">
        <v>2853</v>
      </c>
      <c r="AI25" s="183" t="s">
        <v>2746</v>
      </c>
      <c r="AJ25" s="183" t="s">
        <v>2746</v>
      </c>
      <c r="AK25" s="183" t="s">
        <v>2853</v>
      </c>
      <c r="AL25" s="183" t="s">
        <v>2746</v>
      </c>
      <c r="AM25" s="183" t="s">
        <v>2746</v>
      </c>
      <c r="AN25" s="183" t="s">
        <v>2853</v>
      </c>
      <c r="AO25" s="183" t="s">
        <v>2746</v>
      </c>
      <c r="AP25" s="183" t="s">
        <v>2746</v>
      </c>
      <c r="AQ25" s="183" t="s">
        <v>2853</v>
      </c>
      <c r="AR25" s="183" t="s">
        <v>2924</v>
      </c>
      <c r="AS25" s="183" t="s">
        <v>2925</v>
      </c>
      <c r="AT25" s="183" t="s">
        <v>2853</v>
      </c>
      <c r="AU25" s="183" t="s">
        <v>2746</v>
      </c>
      <c r="AV25" s="183" t="s">
        <v>2746</v>
      </c>
      <c r="AW25" s="183" t="s">
        <v>2853</v>
      </c>
      <c r="AX25" s="183" t="s">
        <v>2746</v>
      </c>
      <c r="AY25" s="183" t="s">
        <v>2925</v>
      </c>
      <c r="AZ25" s="183" t="s">
        <v>2853</v>
      </c>
      <c r="BA25" s="183" t="s">
        <v>2746</v>
      </c>
      <c r="BB25" s="183" t="s">
        <v>2926</v>
      </c>
      <c r="BC25" s="183" t="s">
        <v>2853</v>
      </c>
      <c r="BD25" s="183" t="s">
        <v>2923</v>
      </c>
      <c r="BE25" s="183" t="s">
        <v>2746</v>
      </c>
      <c r="BF25" s="183" t="s">
        <v>2853</v>
      </c>
      <c r="BG25" s="183" t="s">
        <v>2746</v>
      </c>
      <c r="BH25" s="183" t="s">
        <v>2926</v>
      </c>
      <c r="BI25" s="183" t="s">
        <v>2853</v>
      </c>
      <c r="BJ25" s="183" t="s">
        <v>2927</v>
      </c>
      <c r="BK25" s="183" t="s">
        <v>2746</v>
      </c>
      <c r="BL25" s="183" t="s">
        <v>2853</v>
      </c>
      <c r="BM25" s="183" t="s">
        <v>2746</v>
      </c>
      <c r="BN25" s="183" t="s">
        <v>2928</v>
      </c>
      <c r="BO25" s="183" t="s">
        <v>2853</v>
      </c>
      <c r="BP25" s="183" t="s">
        <v>2746</v>
      </c>
      <c r="BQ25" s="183" t="s">
        <v>2929</v>
      </c>
      <c r="BR25" s="183" t="s">
        <v>2853</v>
      </c>
      <c r="BS25" s="183" t="s">
        <v>2746</v>
      </c>
      <c r="BT25" s="183" t="s">
        <v>2930</v>
      </c>
      <c r="BU25" s="183" t="s">
        <v>2853</v>
      </c>
      <c r="BV25" s="183" t="s">
        <v>2931</v>
      </c>
      <c r="BW25" s="183" t="s">
        <v>2932</v>
      </c>
      <c r="BX25" s="183" t="s">
        <v>2853</v>
      </c>
      <c r="BY25" s="183" t="s">
        <v>2746</v>
      </c>
      <c r="BZ25" s="183" t="s">
        <v>2933</v>
      </c>
      <c r="CA25" s="183" t="s">
        <v>2853</v>
      </c>
      <c r="CB25" s="183" t="s">
        <v>2746</v>
      </c>
      <c r="CC25" s="183" t="s">
        <v>2934</v>
      </c>
      <c r="CD25" s="183" t="s">
        <v>2853</v>
      </c>
      <c r="CE25" s="183" t="s">
        <v>2746</v>
      </c>
      <c r="CF25" s="183" t="s">
        <v>2746</v>
      </c>
      <c r="CG25" s="183" t="s">
        <v>2853</v>
      </c>
      <c r="CH25" s="183" t="s">
        <v>2746</v>
      </c>
      <c r="CI25" s="183" t="s">
        <v>2746</v>
      </c>
      <c r="CJ25" s="183" t="s">
        <v>2853</v>
      </c>
      <c r="CK25" s="183" t="s">
        <v>2746</v>
      </c>
      <c r="CL25" s="183" t="s">
        <v>2746</v>
      </c>
      <c r="CM25" s="183" t="s">
        <v>2853</v>
      </c>
      <c r="CN25" s="183" t="s">
        <v>2923</v>
      </c>
      <c r="CO25" s="183" t="s">
        <v>2746</v>
      </c>
      <c r="CP25" s="183" t="s">
        <v>2853</v>
      </c>
      <c r="CQ25" s="183" t="s">
        <v>2923</v>
      </c>
      <c r="CR25" s="183" t="s">
        <v>2746</v>
      </c>
      <c r="CS25" s="183" t="s">
        <v>2853</v>
      </c>
      <c r="CT25" s="183" t="s">
        <v>2935</v>
      </c>
      <c r="CU25" s="183" t="s">
        <v>2936</v>
      </c>
      <c r="CV25" s="183" t="s">
        <v>2853</v>
      </c>
      <c r="CW25" s="183" t="s">
        <v>2937</v>
      </c>
      <c r="CX25" s="183" t="s">
        <v>2746</v>
      </c>
      <c r="CY25" s="183" t="s">
        <v>2853</v>
      </c>
      <c r="CZ25" s="183" t="s">
        <v>2746</v>
      </c>
      <c r="DA25" s="183" t="s">
        <v>2746</v>
      </c>
      <c r="DB25" s="183" t="s">
        <v>2853</v>
      </c>
      <c r="DC25" s="183" t="s">
        <v>2746</v>
      </c>
      <c r="DD25" s="183" t="s">
        <v>2746</v>
      </c>
      <c r="DE25" s="183" t="s">
        <v>2853</v>
      </c>
      <c r="DF25" s="183" t="s">
        <v>2938</v>
      </c>
      <c r="DG25" s="183" t="s">
        <v>2746</v>
      </c>
      <c r="DH25" s="183" t="s">
        <v>2853</v>
      </c>
      <c r="DI25" s="183" t="s">
        <v>2939</v>
      </c>
      <c r="DJ25" s="183" t="s">
        <v>2746</v>
      </c>
      <c r="DK25" s="183" t="s">
        <v>2853</v>
      </c>
      <c r="DL25" s="183" t="s">
        <v>2940</v>
      </c>
      <c r="DM25" s="183" t="s">
        <v>2746</v>
      </c>
      <c r="DN25" s="183" t="s">
        <v>2853</v>
      </c>
      <c r="DO25" s="183" t="s">
        <v>2746</v>
      </c>
      <c r="DP25" s="183" t="s">
        <v>2931</v>
      </c>
      <c r="DQ25" s="183" t="s">
        <v>2853</v>
      </c>
      <c r="DR25" s="183" t="s">
        <v>2941</v>
      </c>
      <c r="DS25" s="183" t="s">
        <v>2746</v>
      </c>
      <c r="DT25" s="183" t="s">
        <v>2853</v>
      </c>
      <c r="DU25" s="183" t="s">
        <v>2942</v>
      </c>
      <c r="DV25" s="183" t="s">
        <v>2746</v>
      </c>
      <c r="DW25" s="183" t="s">
        <v>2853</v>
      </c>
      <c r="DX25" s="183" t="s">
        <v>2943</v>
      </c>
      <c r="DY25" s="183" t="s">
        <v>2746</v>
      </c>
      <c r="DZ25" s="183" t="s">
        <v>2853</v>
      </c>
      <c r="EA25" s="183" t="s">
        <v>2944</v>
      </c>
      <c r="EB25" s="183" t="s">
        <v>2746</v>
      </c>
      <c r="EC25" s="183" t="s">
        <v>2853</v>
      </c>
      <c r="ED25" s="183" t="s">
        <v>2945</v>
      </c>
      <c r="EE25" s="183" t="s">
        <v>2746</v>
      </c>
      <c r="EF25" s="183" t="s">
        <v>2853</v>
      </c>
      <c r="EG25" s="183" t="s">
        <v>2746</v>
      </c>
      <c r="EH25" s="183" t="s">
        <v>2746</v>
      </c>
      <c r="EI25" s="183" t="s">
        <v>2853</v>
      </c>
      <c r="EJ25" s="183" t="s">
        <v>2746</v>
      </c>
      <c r="EK25" s="183" t="s">
        <v>2926</v>
      </c>
      <c r="EL25" s="183" t="s">
        <v>2853</v>
      </c>
      <c r="EM25" s="183" t="s">
        <v>2923</v>
      </c>
      <c r="EN25" s="183" t="s">
        <v>2746</v>
      </c>
      <c r="EO25" s="183" t="s">
        <v>2853</v>
      </c>
      <c r="EP25" s="183" t="s">
        <v>2923</v>
      </c>
      <c r="EQ25" s="183" t="s">
        <v>2746</v>
      </c>
      <c r="ER25" s="183" t="s">
        <v>2853</v>
      </c>
      <c r="ES25" s="183" t="s">
        <v>2923</v>
      </c>
      <c r="ET25" s="183" t="s">
        <v>2746</v>
      </c>
    </row>
    <row r="26" spans="1:150" x14ac:dyDescent="0.3">
      <c r="A26" s="1"/>
      <c r="B26" s="182" t="s">
        <v>2946</v>
      </c>
      <c r="C26" s="182" t="s">
        <v>142</v>
      </c>
      <c r="D26" s="182" t="s">
        <v>995</v>
      </c>
      <c r="E26" s="182" t="s">
        <v>2947</v>
      </c>
      <c r="F26" s="182" t="s">
        <v>2948</v>
      </c>
      <c r="G26" s="183" t="s">
        <v>2853</v>
      </c>
      <c r="H26" s="183" t="s">
        <v>2746</v>
      </c>
      <c r="I26" s="183" t="s">
        <v>2746</v>
      </c>
      <c r="J26" s="183" t="s">
        <v>2853</v>
      </c>
      <c r="K26" s="183" t="s">
        <v>2746</v>
      </c>
      <c r="L26" s="183" t="s">
        <v>2746</v>
      </c>
      <c r="M26" s="183" t="s">
        <v>2853</v>
      </c>
      <c r="N26" s="183" t="s">
        <v>2746</v>
      </c>
      <c r="O26" s="183" t="s">
        <v>2746</v>
      </c>
      <c r="P26" s="183" t="s">
        <v>2853</v>
      </c>
      <c r="Q26" s="183" t="s">
        <v>2746</v>
      </c>
      <c r="R26" s="183" t="s">
        <v>2746</v>
      </c>
      <c r="S26" s="183" t="s">
        <v>2853</v>
      </c>
      <c r="T26" s="183" t="s">
        <v>2923</v>
      </c>
      <c r="U26" s="183" t="s">
        <v>2746</v>
      </c>
      <c r="V26" s="183" t="s">
        <v>2853</v>
      </c>
      <c r="W26" s="183" t="s">
        <v>2923</v>
      </c>
      <c r="X26" s="183" t="s">
        <v>2746</v>
      </c>
      <c r="Y26" s="183" t="s">
        <v>2853</v>
      </c>
      <c r="Z26" s="183" t="s">
        <v>2746</v>
      </c>
      <c r="AA26" s="183" t="s">
        <v>2746</v>
      </c>
      <c r="AB26" s="183" t="s">
        <v>2853</v>
      </c>
      <c r="AC26" s="183" t="s">
        <v>2746</v>
      </c>
      <c r="AD26" s="183" t="s">
        <v>2746</v>
      </c>
      <c r="AE26" s="183" t="s">
        <v>2853</v>
      </c>
      <c r="AF26" s="183" t="s">
        <v>2746</v>
      </c>
      <c r="AG26" s="183" t="s">
        <v>2746</v>
      </c>
      <c r="AH26" s="183" t="s">
        <v>2853</v>
      </c>
      <c r="AI26" s="183" t="s">
        <v>2746</v>
      </c>
      <c r="AJ26" s="183" t="s">
        <v>2746</v>
      </c>
      <c r="AK26" s="183" t="s">
        <v>2853</v>
      </c>
      <c r="AL26" s="183" t="s">
        <v>2746</v>
      </c>
      <c r="AM26" s="183" t="s">
        <v>2746</v>
      </c>
      <c r="AN26" s="183" t="s">
        <v>2853</v>
      </c>
      <c r="AO26" s="183" t="s">
        <v>2746</v>
      </c>
      <c r="AP26" s="183" t="s">
        <v>2746</v>
      </c>
      <c r="AQ26" s="183" t="s">
        <v>2853</v>
      </c>
      <c r="AR26" s="183" t="s">
        <v>2924</v>
      </c>
      <c r="AS26" s="183" t="s">
        <v>2925</v>
      </c>
      <c r="AT26" s="183" t="s">
        <v>2853</v>
      </c>
      <c r="AU26" s="183" t="s">
        <v>2746</v>
      </c>
      <c r="AV26" s="183" t="s">
        <v>2746</v>
      </c>
      <c r="AW26" s="183" t="s">
        <v>2853</v>
      </c>
      <c r="AX26" s="183" t="s">
        <v>2746</v>
      </c>
      <c r="AY26" s="183" t="s">
        <v>2925</v>
      </c>
      <c r="AZ26" s="183" t="s">
        <v>2853</v>
      </c>
      <c r="BA26" s="183" t="s">
        <v>2746</v>
      </c>
      <c r="BB26" s="183" t="s">
        <v>2926</v>
      </c>
      <c r="BC26" s="183" t="s">
        <v>2853</v>
      </c>
      <c r="BD26" s="183" t="s">
        <v>2923</v>
      </c>
      <c r="BE26" s="183" t="s">
        <v>2746</v>
      </c>
      <c r="BF26" s="183" t="s">
        <v>2853</v>
      </c>
      <c r="BG26" s="183" t="s">
        <v>2746</v>
      </c>
      <c r="BH26" s="183" t="s">
        <v>2926</v>
      </c>
      <c r="BI26" s="183" t="s">
        <v>2853</v>
      </c>
      <c r="BJ26" s="183" t="s">
        <v>2927</v>
      </c>
      <c r="BK26" s="183" t="s">
        <v>2746</v>
      </c>
      <c r="BL26" s="183" t="s">
        <v>2853</v>
      </c>
      <c r="BM26" s="183" t="s">
        <v>2746</v>
      </c>
      <c r="BN26" s="183" t="s">
        <v>2928</v>
      </c>
      <c r="BO26" s="183" t="s">
        <v>2853</v>
      </c>
      <c r="BP26" s="183" t="s">
        <v>2746</v>
      </c>
      <c r="BQ26" s="183" t="s">
        <v>2929</v>
      </c>
      <c r="BR26" s="183" t="s">
        <v>2853</v>
      </c>
      <c r="BS26" s="183" t="s">
        <v>2746</v>
      </c>
      <c r="BT26" s="183" t="s">
        <v>2930</v>
      </c>
      <c r="BU26" s="183" t="s">
        <v>2853</v>
      </c>
      <c r="BV26" s="183" t="s">
        <v>2931</v>
      </c>
      <c r="BW26" s="183" t="s">
        <v>2932</v>
      </c>
      <c r="BX26" s="183" t="s">
        <v>2853</v>
      </c>
      <c r="BY26" s="183" t="s">
        <v>2746</v>
      </c>
      <c r="BZ26" s="183" t="s">
        <v>2933</v>
      </c>
      <c r="CA26" s="183" t="s">
        <v>2853</v>
      </c>
      <c r="CB26" s="183" t="s">
        <v>2746</v>
      </c>
      <c r="CC26" s="183" t="s">
        <v>2934</v>
      </c>
      <c r="CD26" s="183" t="s">
        <v>2853</v>
      </c>
      <c r="CE26" s="183" t="s">
        <v>2746</v>
      </c>
      <c r="CF26" s="183" t="s">
        <v>2746</v>
      </c>
      <c r="CG26" s="183" t="s">
        <v>2853</v>
      </c>
      <c r="CH26" s="183" t="s">
        <v>2746</v>
      </c>
      <c r="CI26" s="183" t="s">
        <v>2746</v>
      </c>
      <c r="CJ26" s="183" t="s">
        <v>2853</v>
      </c>
      <c r="CK26" s="183" t="s">
        <v>2746</v>
      </c>
      <c r="CL26" s="183" t="s">
        <v>2746</v>
      </c>
      <c r="CM26" s="183" t="s">
        <v>2853</v>
      </c>
      <c r="CN26" s="183" t="s">
        <v>2923</v>
      </c>
      <c r="CO26" s="183" t="s">
        <v>2746</v>
      </c>
      <c r="CP26" s="183" t="s">
        <v>2853</v>
      </c>
      <c r="CQ26" s="183" t="s">
        <v>2923</v>
      </c>
      <c r="CR26" s="183" t="s">
        <v>2746</v>
      </c>
      <c r="CS26" s="183" t="s">
        <v>2853</v>
      </c>
      <c r="CT26" s="183" t="s">
        <v>2935</v>
      </c>
      <c r="CU26" s="183" t="s">
        <v>2936</v>
      </c>
      <c r="CV26" s="183" t="s">
        <v>2853</v>
      </c>
      <c r="CW26" s="183" t="s">
        <v>2937</v>
      </c>
      <c r="CX26" s="183" t="s">
        <v>2746</v>
      </c>
      <c r="CY26" s="183" t="s">
        <v>2853</v>
      </c>
      <c r="CZ26" s="183" t="s">
        <v>2746</v>
      </c>
      <c r="DA26" s="183" t="s">
        <v>2746</v>
      </c>
      <c r="DB26" s="183" t="s">
        <v>2853</v>
      </c>
      <c r="DC26" s="183" t="s">
        <v>2746</v>
      </c>
      <c r="DD26" s="183" t="s">
        <v>2746</v>
      </c>
      <c r="DE26" s="183" t="s">
        <v>2853</v>
      </c>
      <c r="DF26" s="183" t="s">
        <v>2938</v>
      </c>
      <c r="DG26" s="183" t="s">
        <v>2746</v>
      </c>
      <c r="DH26" s="183" t="s">
        <v>2853</v>
      </c>
      <c r="DI26" s="183" t="s">
        <v>2939</v>
      </c>
      <c r="DJ26" s="183" t="s">
        <v>2746</v>
      </c>
      <c r="DK26" s="183" t="s">
        <v>2853</v>
      </c>
      <c r="DL26" s="183" t="s">
        <v>2940</v>
      </c>
      <c r="DM26" s="183" t="s">
        <v>2746</v>
      </c>
      <c r="DN26" s="183" t="s">
        <v>2853</v>
      </c>
      <c r="DO26" s="183" t="s">
        <v>2746</v>
      </c>
      <c r="DP26" s="183" t="s">
        <v>2931</v>
      </c>
      <c r="DQ26" s="183" t="s">
        <v>2853</v>
      </c>
      <c r="DR26" s="183" t="s">
        <v>2941</v>
      </c>
      <c r="DS26" s="183" t="s">
        <v>2746</v>
      </c>
      <c r="DT26" s="183" t="s">
        <v>2853</v>
      </c>
      <c r="DU26" s="183" t="s">
        <v>2942</v>
      </c>
      <c r="DV26" s="183" t="s">
        <v>2746</v>
      </c>
      <c r="DW26" s="183" t="s">
        <v>2853</v>
      </c>
      <c r="DX26" s="183" t="s">
        <v>2943</v>
      </c>
      <c r="DY26" s="183" t="s">
        <v>2746</v>
      </c>
      <c r="DZ26" s="183" t="s">
        <v>2853</v>
      </c>
      <c r="EA26" s="183" t="s">
        <v>2944</v>
      </c>
      <c r="EB26" s="183" t="s">
        <v>2746</v>
      </c>
      <c r="EC26" s="183" t="s">
        <v>2853</v>
      </c>
      <c r="ED26" s="183" t="s">
        <v>2945</v>
      </c>
      <c r="EE26" s="183" t="s">
        <v>2746</v>
      </c>
      <c r="EF26" s="183" t="s">
        <v>2853</v>
      </c>
      <c r="EG26" s="183" t="s">
        <v>2746</v>
      </c>
      <c r="EH26" s="183" t="s">
        <v>2746</v>
      </c>
      <c r="EI26" s="183" t="s">
        <v>2853</v>
      </c>
      <c r="EJ26" s="183" t="s">
        <v>2746</v>
      </c>
      <c r="EK26" s="183" t="s">
        <v>2926</v>
      </c>
      <c r="EL26" s="183" t="s">
        <v>2853</v>
      </c>
      <c r="EM26" s="183" t="s">
        <v>2923</v>
      </c>
      <c r="EN26" s="183" t="s">
        <v>2746</v>
      </c>
      <c r="EO26" s="183" t="s">
        <v>2853</v>
      </c>
      <c r="EP26" s="183" t="s">
        <v>2923</v>
      </c>
      <c r="EQ26" s="183" t="s">
        <v>2746</v>
      </c>
      <c r="ER26" s="183" t="s">
        <v>2853</v>
      </c>
      <c r="ES26" s="183" t="s">
        <v>2923</v>
      </c>
      <c r="ET26" s="183" t="s">
        <v>2746</v>
      </c>
    </row>
    <row r="27" spans="1:150" x14ac:dyDescent="0.3">
      <c r="A27" s="1"/>
      <c r="B27" s="182" t="s">
        <v>2949</v>
      </c>
      <c r="C27" s="182" t="s">
        <v>142</v>
      </c>
      <c r="D27" s="182" t="s">
        <v>995</v>
      </c>
      <c r="E27" s="182" t="s">
        <v>2950</v>
      </c>
      <c r="F27" s="182" t="s">
        <v>2951</v>
      </c>
      <c r="G27" s="183" t="s">
        <v>2853</v>
      </c>
      <c r="H27" s="183" t="s">
        <v>2746</v>
      </c>
      <c r="I27" s="183" t="s">
        <v>2746</v>
      </c>
      <c r="J27" s="183" t="s">
        <v>2853</v>
      </c>
      <c r="K27" s="183" t="s">
        <v>2746</v>
      </c>
      <c r="L27" s="183" t="s">
        <v>2746</v>
      </c>
      <c r="M27" s="183" t="s">
        <v>2853</v>
      </c>
      <c r="N27" s="183" t="s">
        <v>2746</v>
      </c>
      <c r="O27" s="183" t="s">
        <v>2746</v>
      </c>
      <c r="P27" s="183" t="s">
        <v>2853</v>
      </c>
      <c r="Q27" s="183" t="s">
        <v>2746</v>
      </c>
      <c r="R27" s="183" t="s">
        <v>2746</v>
      </c>
      <c r="S27" s="183" t="s">
        <v>2853</v>
      </c>
      <c r="T27" s="183" t="s">
        <v>2923</v>
      </c>
      <c r="U27" s="183" t="s">
        <v>2746</v>
      </c>
      <c r="V27" s="183" t="s">
        <v>2853</v>
      </c>
      <c r="W27" s="183" t="s">
        <v>2923</v>
      </c>
      <c r="X27" s="183" t="s">
        <v>2746</v>
      </c>
      <c r="Y27" s="183" t="s">
        <v>2853</v>
      </c>
      <c r="Z27" s="183" t="s">
        <v>2746</v>
      </c>
      <c r="AA27" s="183" t="s">
        <v>2746</v>
      </c>
      <c r="AB27" s="183" t="s">
        <v>2853</v>
      </c>
      <c r="AC27" s="183" t="s">
        <v>2746</v>
      </c>
      <c r="AD27" s="183" t="s">
        <v>2746</v>
      </c>
      <c r="AE27" s="183" t="s">
        <v>2853</v>
      </c>
      <c r="AF27" s="183" t="s">
        <v>2746</v>
      </c>
      <c r="AG27" s="183" t="s">
        <v>2746</v>
      </c>
      <c r="AH27" s="183" t="s">
        <v>2853</v>
      </c>
      <c r="AI27" s="183" t="s">
        <v>2746</v>
      </c>
      <c r="AJ27" s="183" t="s">
        <v>2746</v>
      </c>
      <c r="AK27" s="183" t="s">
        <v>2853</v>
      </c>
      <c r="AL27" s="183" t="s">
        <v>2746</v>
      </c>
      <c r="AM27" s="183" t="s">
        <v>2746</v>
      </c>
      <c r="AN27" s="183" t="s">
        <v>2853</v>
      </c>
      <c r="AO27" s="183" t="s">
        <v>2746</v>
      </c>
      <c r="AP27" s="183" t="s">
        <v>2746</v>
      </c>
      <c r="AQ27" s="183" t="s">
        <v>2853</v>
      </c>
      <c r="AR27" s="183" t="s">
        <v>2924</v>
      </c>
      <c r="AS27" s="183" t="s">
        <v>2925</v>
      </c>
      <c r="AT27" s="183" t="s">
        <v>2853</v>
      </c>
      <c r="AU27" s="183" t="s">
        <v>2746</v>
      </c>
      <c r="AV27" s="183" t="s">
        <v>2746</v>
      </c>
      <c r="AW27" s="183" t="s">
        <v>2853</v>
      </c>
      <c r="AX27" s="183" t="s">
        <v>2746</v>
      </c>
      <c r="AY27" s="183" t="s">
        <v>2925</v>
      </c>
      <c r="AZ27" s="183" t="s">
        <v>2853</v>
      </c>
      <c r="BA27" s="183" t="s">
        <v>2746</v>
      </c>
      <c r="BB27" s="183" t="s">
        <v>2926</v>
      </c>
      <c r="BC27" s="183" t="s">
        <v>2853</v>
      </c>
      <c r="BD27" s="183" t="s">
        <v>2923</v>
      </c>
      <c r="BE27" s="183" t="s">
        <v>2746</v>
      </c>
      <c r="BF27" s="183" t="s">
        <v>2853</v>
      </c>
      <c r="BG27" s="183" t="s">
        <v>2746</v>
      </c>
      <c r="BH27" s="183" t="s">
        <v>2926</v>
      </c>
      <c r="BI27" s="183" t="s">
        <v>2853</v>
      </c>
      <c r="BJ27" s="183" t="s">
        <v>2927</v>
      </c>
      <c r="BK27" s="183" t="s">
        <v>2746</v>
      </c>
      <c r="BL27" s="183" t="s">
        <v>2853</v>
      </c>
      <c r="BM27" s="183" t="s">
        <v>2746</v>
      </c>
      <c r="BN27" s="183" t="s">
        <v>2928</v>
      </c>
      <c r="BO27" s="183" t="s">
        <v>2853</v>
      </c>
      <c r="BP27" s="183" t="s">
        <v>2746</v>
      </c>
      <c r="BQ27" s="183" t="s">
        <v>2929</v>
      </c>
      <c r="BR27" s="183" t="s">
        <v>2853</v>
      </c>
      <c r="BS27" s="183" t="s">
        <v>2746</v>
      </c>
      <c r="BT27" s="183" t="s">
        <v>2930</v>
      </c>
      <c r="BU27" s="183" t="s">
        <v>2853</v>
      </c>
      <c r="BV27" s="183" t="s">
        <v>2931</v>
      </c>
      <c r="BW27" s="183" t="s">
        <v>2932</v>
      </c>
      <c r="BX27" s="183" t="s">
        <v>2853</v>
      </c>
      <c r="BY27" s="183" t="s">
        <v>2746</v>
      </c>
      <c r="BZ27" s="183" t="s">
        <v>2933</v>
      </c>
      <c r="CA27" s="183" t="s">
        <v>2853</v>
      </c>
      <c r="CB27" s="183" t="s">
        <v>2746</v>
      </c>
      <c r="CC27" s="183" t="s">
        <v>2934</v>
      </c>
      <c r="CD27" s="183" t="s">
        <v>2853</v>
      </c>
      <c r="CE27" s="183" t="s">
        <v>2746</v>
      </c>
      <c r="CF27" s="183" t="s">
        <v>2746</v>
      </c>
      <c r="CG27" s="183" t="s">
        <v>2853</v>
      </c>
      <c r="CH27" s="183" t="s">
        <v>2746</v>
      </c>
      <c r="CI27" s="183" t="s">
        <v>2746</v>
      </c>
      <c r="CJ27" s="183" t="s">
        <v>2853</v>
      </c>
      <c r="CK27" s="183" t="s">
        <v>2746</v>
      </c>
      <c r="CL27" s="183" t="s">
        <v>2746</v>
      </c>
      <c r="CM27" s="183" t="s">
        <v>2853</v>
      </c>
      <c r="CN27" s="183" t="s">
        <v>2923</v>
      </c>
      <c r="CO27" s="183" t="s">
        <v>2746</v>
      </c>
      <c r="CP27" s="183" t="s">
        <v>2853</v>
      </c>
      <c r="CQ27" s="183" t="s">
        <v>2923</v>
      </c>
      <c r="CR27" s="183" t="s">
        <v>2746</v>
      </c>
      <c r="CS27" s="183" t="s">
        <v>2853</v>
      </c>
      <c r="CT27" s="183" t="s">
        <v>2935</v>
      </c>
      <c r="CU27" s="183" t="s">
        <v>2936</v>
      </c>
      <c r="CV27" s="183" t="s">
        <v>2853</v>
      </c>
      <c r="CW27" s="183" t="s">
        <v>2937</v>
      </c>
      <c r="CX27" s="183" t="s">
        <v>2746</v>
      </c>
      <c r="CY27" s="183" t="s">
        <v>2853</v>
      </c>
      <c r="CZ27" s="183" t="s">
        <v>2746</v>
      </c>
      <c r="DA27" s="183" t="s">
        <v>2746</v>
      </c>
      <c r="DB27" s="183" t="s">
        <v>2853</v>
      </c>
      <c r="DC27" s="183" t="s">
        <v>2746</v>
      </c>
      <c r="DD27" s="183" t="s">
        <v>2746</v>
      </c>
      <c r="DE27" s="183" t="s">
        <v>2853</v>
      </c>
      <c r="DF27" s="183" t="s">
        <v>2938</v>
      </c>
      <c r="DG27" s="183" t="s">
        <v>2746</v>
      </c>
      <c r="DH27" s="183" t="s">
        <v>2853</v>
      </c>
      <c r="DI27" s="183" t="s">
        <v>2939</v>
      </c>
      <c r="DJ27" s="183" t="s">
        <v>2746</v>
      </c>
      <c r="DK27" s="183" t="s">
        <v>2853</v>
      </c>
      <c r="DL27" s="183" t="s">
        <v>2940</v>
      </c>
      <c r="DM27" s="183" t="s">
        <v>2746</v>
      </c>
      <c r="DN27" s="183" t="s">
        <v>2853</v>
      </c>
      <c r="DO27" s="183" t="s">
        <v>2746</v>
      </c>
      <c r="DP27" s="183" t="s">
        <v>2931</v>
      </c>
      <c r="DQ27" s="183" t="s">
        <v>2853</v>
      </c>
      <c r="DR27" s="183" t="s">
        <v>2941</v>
      </c>
      <c r="DS27" s="183" t="s">
        <v>2746</v>
      </c>
      <c r="DT27" s="183" t="s">
        <v>2853</v>
      </c>
      <c r="DU27" s="183" t="s">
        <v>2942</v>
      </c>
      <c r="DV27" s="183" t="s">
        <v>2746</v>
      </c>
      <c r="DW27" s="183" t="s">
        <v>2853</v>
      </c>
      <c r="DX27" s="183" t="s">
        <v>2943</v>
      </c>
      <c r="DY27" s="183" t="s">
        <v>2746</v>
      </c>
      <c r="DZ27" s="183" t="s">
        <v>2853</v>
      </c>
      <c r="EA27" s="183" t="s">
        <v>2944</v>
      </c>
      <c r="EB27" s="183" t="s">
        <v>2746</v>
      </c>
      <c r="EC27" s="183" t="s">
        <v>2853</v>
      </c>
      <c r="ED27" s="183" t="s">
        <v>2945</v>
      </c>
      <c r="EE27" s="183" t="s">
        <v>2746</v>
      </c>
      <c r="EF27" s="183" t="s">
        <v>2853</v>
      </c>
      <c r="EG27" s="183" t="s">
        <v>2746</v>
      </c>
      <c r="EH27" s="183" t="s">
        <v>2746</v>
      </c>
      <c r="EI27" s="183" t="s">
        <v>2853</v>
      </c>
      <c r="EJ27" s="183" t="s">
        <v>2746</v>
      </c>
      <c r="EK27" s="183" t="s">
        <v>2926</v>
      </c>
      <c r="EL27" s="183" t="s">
        <v>2853</v>
      </c>
      <c r="EM27" s="183" t="s">
        <v>2923</v>
      </c>
      <c r="EN27" s="183" t="s">
        <v>2746</v>
      </c>
      <c r="EO27" s="183" t="s">
        <v>2853</v>
      </c>
      <c r="EP27" s="183" t="s">
        <v>2923</v>
      </c>
      <c r="EQ27" s="183" t="s">
        <v>2746</v>
      </c>
      <c r="ER27" s="183" t="s">
        <v>2853</v>
      </c>
      <c r="ES27" s="183" t="s">
        <v>2923</v>
      </c>
      <c r="ET27" s="183" t="s">
        <v>2746</v>
      </c>
    </row>
    <row r="28" spans="1:150" x14ac:dyDescent="0.3">
      <c r="A28" s="1"/>
      <c r="B28" s="182" t="s">
        <v>2952</v>
      </c>
      <c r="C28" s="182" t="s">
        <v>142</v>
      </c>
      <c r="D28" s="182" t="s">
        <v>995</v>
      </c>
      <c r="E28" s="182" t="s">
        <v>2953</v>
      </c>
      <c r="F28" s="182" t="s">
        <v>2954</v>
      </c>
      <c r="G28" s="183" t="s">
        <v>2746</v>
      </c>
      <c r="H28" s="183" t="s">
        <v>2746</v>
      </c>
      <c r="I28" s="183" t="s">
        <v>2746</v>
      </c>
      <c r="J28" s="183" t="s">
        <v>2746</v>
      </c>
      <c r="K28" s="183" t="s">
        <v>2746</v>
      </c>
      <c r="L28" s="183" t="s">
        <v>2746</v>
      </c>
      <c r="M28" s="183" t="s">
        <v>2746</v>
      </c>
      <c r="N28" s="183" t="s">
        <v>2746</v>
      </c>
      <c r="O28" s="183" t="s">
        <v>2746</v>
      </c>
      <c r="P28" s="183" t="s">
        <v>2746</v>
      </c>
      <c r="Q28" s="183" t="s">
        <v>2746</v>
      </c>
      <c r="R28" s="183" t="s">
        <v>2746</v>
      </c>
      <c r="S28" s="183" t="s">
        <v>2746</v>
      </c>
      <c r="T28" s="183" t="s">
        <v>2746</v>
      </c>
      <c r="U28" s="183" t="s">
        <v>2746</v>
      </c>
      <c r="V28" s="183" t="s">
        <v>2746</v>
      </c>
      <c r="W28" s="183" t="s">
        <v>2746</v>
      </c>
      <c r="X28" s="183" t="s">
        <v>2746</v>
      </c>
      <c r="Y28" s="183" t="s">
        <v>2746</v>
      </c>
      <c r="Z28" s="183" t="s">
        <v>2746</v>
      </c>
      <c r="AA28" s="183" t="s">
        <v>2746</v>
      </c>
      <c r="AB28" s="183" t="s">
        <v>2746</v>
      </c>
      <c r="AC28" s="183" t="s">
        <v>2746</v>
      </c>
      <c r="AD28" s="183" t="s">
        <v>2746</v>
      </c>
      <c r="AE28" s="183" t="s">
        <v>2746</v>
      </c>
      <c r="AF28" s="183" t="s">
        <v>2746</v>
      </c>
      <c r="AG28" s="183" t="s">
        <v>2746</v>
      </c>
      <c r="AH28" s="183" t="s">
        <v>2746</v>
      </c>
      <c r="AI28" s="183" t="s">
        <v>2746</v>
      </c>
      <c r="AJ28" s="183" t="s">
        <v>2746</v>
      </c>
      <c r="AK28" s="183" t="s">
        <v>2746</v>
      </c>
      <c r="AL28" s="183" t="s">
        <v>2746</v>
      </c>
      <c r="AM28" s="183" t="s">
        <v>2746</v>
      </c>
      <c r="AN28" s="183" t="s">
        <v>2746</v>
      </c>
      <c r="AO28" s="183" t="s">
        <v>2746</v>
      </c>
      <c r="AP28" s="183" t="s">
        <v>2746</v>
      </c>
      <c r="AQ28" s="183" t="s">
        <v>2746</v>
      </c>
      <c r="AR28" s="183" t="s">
        <v>2746</v>
      </c>
      <c r="AS28" s="183" t="s">
        <v>2746</v>
      </c>
      <c r="AT28" s="183" t="s">
        <v>2746</v>
      </c>
      <c r="AU28" s="183" t="s">
        <v>2746</v>
      </c>
      <c r="AV28" s="183" t="s">
        <v>2746</v>
      </c>
      <c r="AW28" s="183" t="s">
        <v>2746</v>
      </c>
      <c r="AX28" s="183" t="s">
        <v>2746</v>
      </c>
      <c r="AY28" s="183" t="s">
        <v>2746</v>
      </c>
      <c r="AZ28" s="183" t="s">
        <v>2746</v>
      </c>
      <c r="BA28" s="183" t="s">
        <v>2746</v>
      </c>
      <c r="BB28" s="183" t="s">
        <v>2746</v>
      </c>
      <c r="BC28" s="183" t="s">
        <v>2746</v>
      </c>
      <c r="BD28" s="183" t="s">
        <v>2746</v>
      </c>
      <c r="BE28" s="183" t="s">
        <v>2746</v>
      </c>
      <c r="BF28" s="183" t="s">
        <v>2746</v>
      </c>
      <c r="BG28" s="183" t="s">
        <v>2746</v>
      </c>
      <c r="BH28" s="183" t="s">
        <v>2746</v>
      </c>
      <c r="BI28" s="183" t="s">
        <v>2746</v>
      </c>
      <c r="BJ28" s="183" t="s">
        <v>2746</v>
      </c>
      <c r="BK28" s="183" t="s">
        <v>2746</v>
      </c>
      <c r="BL28" s="183" t="s">
        <v>2746</v>
      </c>
      <c r="BM28" s="183" t="s">
        <v>2746</v>
      </c>
      <c r="BN28" s="183" t="s">
        <v>2746</v>
      </c>
      <c r="BO28" s="183" t="s">
        <v>2746</v>
      </c>
      <c r="BP28" s="183" t="s">
        <v>2746</v>
      </c>
      <c r="BQ28" s="183" t="s">
        <v>2746</v>
      </c>
      <c r="BR28" s="183" t="s">
        <v>2746</v>
      </c>
      <c r="BS28" s="183" t="s">
        <v>2746</v>
      </c>
      <c r="BT28" s="183" t="s">
        <v>2746</v>
      </c>
      <c r="BU28" s="183" t="s">
        <v>2746</v>
      </c>
      <c r="BV28" s="183" t="s">
        <v>2746</v>
      </c>
      <c r="BW28" s="183" t="s">
        <v>2746</v>
      </c>
      <c r="BX28" s="183" t="s">
        <v>2746</v>
      </c>
      <c r="BY28" s="183" t="s">
        <v>2746</v>
      </c>
      <c r="BZ28" s="183" t="s">
        <v>2746</v>
      </c>
      <c r="CA28" s="183" t="s">
        <v>2746</v>
      </c>
      <c r="CB28" s="183" t="s">
        <v>2746</v>
      </c>
      <c r="CC28" s="183" t="s">
        <v>2746</v>
      </c>
      <c r="CD28" s="183" t="s">
        <v>2746</v>
      </c>
      <c r="CE28" s="183" t="s">
        <v>2746</v>
      </c>
      <c r="CF28" s="183" t="s">
        <v>2746</v>
      </c>
      <c r="CG28" s="183" t="s">
        <v>2746</v>
      </c>
      <c r="CH28" s="183" t="s">
        <v>2746</v>
      </c>
      <c r="CI28" s="183" t="s">
        <v>2746</v>
      </c>
      <c r="CJ28" s="183" t="s">
        <v>2746</v>
      </c>
      <c r="CK28" s="183" t="s">
        <v>2746</v>
      </c>
      <c r="CL28" s="183" t="s">
        <v>2746</v>
      </c>
      <c r="CM28" s="183" t="s">
        <v>2746</v>
      </c>
      <c r="CN28" s="183" t="s">
        <v>2746</v>
      </c>
      <c r="CO28" s="183" t="s">
        <v>2746</v>
      </c>
      <c r="CP28" s="183" t="s">
        <v>2746</v>
      </c>
      <c r="CQ28" s="183" t="s">
        <v>2746</v>
      </c>
      <c r="CR28" s="183" t="s">
        <v>2746</v>
      </c>
      <c r="CS28" s="183" t="s">
        <v>2746</v>
      </c>
      <c r="CT28" s="183" t="s">
        <v>2746</v>
      </c>
      <c r="CU28" s="183" t="s">
        <v>2746</v>
      </c>
      <c r="CV28" s="183" t="s">
        <v>2746</v>
      </c>
      <c r="CW28" s="183" t="s">
        <v>2746</v>
      </c>
      <c r="CX28" s="183" t="s">
        <v>2746</v>
      </c>
      <c r="CY28" s="183" t="s">
        <v>2746</v>
      </c>
      <c r="CZ28" s="183" t="s">
        <v>2746</v>
      </c>
      <c r="DA28" s="183" t="s">
        <v>2746</v>
      </c>
      <c r="DB28" s="183" t="s">
        <v>2746</v>
      </c>
      <c r="DC28" s="183" t="s">
        <v>2746</v>
      </c>
      <c r="DD28" s="183" t="s">
        <v>2746</v>
      </c>
      <c r="DE28" s="183" t="s">
        <v>2746</v>
      </c>
      <c r="DF28" s="183" t="s">
        <v>2746</v>
      </c>
      <c r="DG28" s="183" t="s">
        <v>2746</v>
      </c>
      <c r="DH28" s="183" t="s">
        <v>2746</v>
      </c>
      <c r="DI28" s="183" t="s">
        <v>2746</v>
      </c>
      <c r="DJ28" s="183" t="s">
        <v>2746</v>
      </c>
      <c r="DK28" s="183" t="s">
        <v>2746</v>
      </c>
      <c r="DL28" s="183" t="s">
        <v>2746</v>
      </c>
      <c r="DM28" s="183" t="s">
        <v>2746</v>
      </c>
      <c r="DN28" s="183" t="s">
        <v>2746</v>
      </c>
      <c r="DO28" s="183" t="s">
        <v>2746</v>
      </c>
      <c r="DP28" s="183" t="s">
        <v>2746</v>
      </c>
      <c r="DQ28" s="183" t="s">
        <v>2746</v>
      </c>
      <c r="DR28" s="183" t="s">
        <v>2746</v>
      </c>
      <c r="DS28" s="183" t="s">
        <v>2746</v>
      </c>
      <c r="DT28" s="183" t="s">
        <v>2746</v>
      </c>
      <c r="DU28" s="183" t="s">
        <v>2746</v>
      </c>
      <c r="DV28" s="183" t="s">
        <v>2746</v>
      </c>
      <c r="DW28" s="183" t="s">
        <v>2746</v>
      </c>
      <c r="DX28" s="183" t="s">
        <v>2746</v>
      </c>
      <c r="DY28" s="183" t="s">
        <v>2746</v>
      </c>
      <c r="DZ28" s="183" t="s">
        <v>2746</v>
      </c>
      <c r="EA28" s="183" t="s">
        <v>2746</v>
      </c>
      <c r="EB28" s="183" t="s">
        <v>2746</v>
      </c>
      <c r="EC28" s="183" t="s">
        <v>2746</v>
      </c>
      <c r="ED28" s="183" t="s">
        <v>2746</v>
      </c>
      <c r="EE28" s="183" t="s">
        <v>2746</v>
      </c>
      <c r="EF28" s="183" t="s">
        <v>2746</v>
      </c>
      <c r="EG28" s="183" t="s">
        <v>2746</v>
      </c>
      <c r="EH28" s="183" t="s">
        <v>2746</v>
      </c>
      <c r="EI28" s="183" t="s">
        <v>2746</v>
      </c>
      <c r="EJ28" s="183" t="s">
        <v>2746</v>
      </c>
      <c r="EK28" s="183" t="s">
        <v>2746</v>
      </c>
      <c r="EL28" s="183" t="s">
        <v>2746</v>
      </c>
      <c r="EM28" s="183" t="s">
        <v>2746</v>
      </c>
      <c r="EN28" s="183" t="s">
        <v>2746</v>
      </c>
      <c r="EO28" s="183" t="s">
        <v>2746</v>
      </c>
      <c r="EP28" s="183" t="s">
        <v>2746</v>
      </c>
      <c r="EQ28" s="183" t="s">
        <v>2746</v>
      </c>
      <c r="ER28" s="183" t="s">
        <v>2746</v>
      </c>
      <c r="ES28" s="183" t="s">
        <v>2746</v>
      </c>
      <c r="ET28" s="183" t="s">
        <v>2746</v>
      </c>
    </row>
    <row r="29" spans="1:150" x14ac:dyDescent="0.3">
      <c r="A29" s="1"/>
      <c r="B29" s="181" t="s">
        <v>2955</v>
      </c>
      <c r="C29" s="181" t="s">
        <v>142</v>
      </c>
      <c r="D29" s="181" t="s">
        <v>1148</v>
      </c>
      <c r="E29" s="181" t="s">
        <v>2956</v>
      </c>
      <c r="F29" s="181" t="s">
        <v>2957</v>
      </c>
      <c r="G29" s="181" t="s">
        <v>2853</v>
      </c>
      <c r="H29" s="181" t="s">
        <v>2746</v>
      </c>
      <c r="I29" s="181" t="s">
        <v>2746</v>
      </c>
      <c r="J29" s="181" t="s">
        <v>2853</v>
      </c>
      <c r="K29" s="181" t="s">
        <v>2746</v>
      </c>
      <c r="L29" s="181" t="s">
        <v>2746</v>
      </c>
      <c r="M29" s="181" t="s">
        <v>2853</v>
      </c>
      <c r="N29" s="181" t="s">
        <v>2746</v>
      </c>
      <c r="O29" s="181" t="s">
        <v>2746</v>
      </c>
      <c r="P29" s="181" t="s">
        <v>2853</v>
      </c>
      <c r="Q29" s="181" t="s">
        <v>2746</v>
      </c>
      <c r="R29" s="181" t="s">
        <v>2746</v>
      </c>
      <c r="S29" s="181" t="s">
        <v>2853</v>
      </c>
      <c r="T29" s="181" t="s">
        <v>2746</v>
      </c>
      <c r="U29" s="181" t="s">
        <v>2746</v>
      </c>
      <c r="V29" s="181" t="s">
        <v>2853</v>
      </c>
      <c r="W29" s="181" t="s">
        <v>2746</v>
      </c>
      <c r="X29" s="181" t="s">
        <v>2746</v>
      </c>
      <c r="Y29" s="181" t="s">
        <v>2853</v>
      </c>
      <c r="Z29" s="181" t="s">
        <v>2746</v>
      </c>
      <c r="AA29" s="181" t="s">
        <v>2746</v>
      </c>
      <c r="AB29" s="181" t="s">
        <v>2853</v>
      </c>
      <c r="AC29" s="181" t="s">
        <v>2746</v>
      </c>
      <c r="AD29" s="181" t="s">
        <v>2746</v>
      </c>
      <c r="AE29" s="181" t="s">
        <v>2853</v>
      </c>
      <c r="AF29" s="181" t="s">
        <v>2746</v>
      </c>
      <c r="AG29" s="181" t="s">
        <v>2746</v>
      </c>
      <c r="AH29" s="181" t="s">
        <v>2853</v>
      </c>
      <c r="AI29" s="181" t="s">
        <v>2746</v>
      </c>
      <c r="AJ29" s="181" t="s">
        <v>2746</v>
      </c>
      <c r="AK29" s="181" t="s">
        <v>2853</v>
      </c>
      <c r="AL29" s="181" t="s">
        <v>2746</v>
      </c>
      <c r="AM29" s="181" t="s">
        <v>2746</v>
      </c>
      <c r="AN29" s="181" t="s">
        <v>2853</v>
      </c>
      <c r="AO29" s="181" t="s">
        <v>2746</v>
      </c>
      <c r="AP29" s="181" t="s">
        <v>2746</v>
      </c>
      <c r="AQ29" s="181" t="s">
        <v>2853</v>
      </c>
      <c r="AR29" s="181" t="s">
        <v>2746</v>
      </c>
      <c r="AS29" s="181" t="s">
        <v>2746</v>
      </c>
      <c r="AT29" s="181" t="s">
        <v>2853</v>
      </c>
      <c r="AU29" s="181" t="s">
        <v>2746</v>
      </c>
      <c r="AV29" s="181" t="s">
        <v>2746</v>
      </c>
      <c r="AW29" s="181" t="s">
        <v>2853</v>
      </c>
      <c r="AX29" s="181" t="s">
        <v>2746</v>
      </c>
      <c r="AY29" s="181" t="s">
        <v>2746</v>
      </c>
      <c r="AZ29" s="181" t="s">
        <v>2853</v>
      </c>
      <c r="BA29" s="181" t="s">
        <v>2746</v>
      </c>
      <c r="BB29" s="181" t="s">
        <v>2746</v>
      </c>
      <c r="BC29" s="181" t="s">
        <v>2853</v>
      </c>
      <c r="BD29" s="181" t="s">
        <v>2746</v>
      </c>
      <c r="BE29" s="181" t="s">
        <v>2746</v>
      </c>
      <c r="BF29" s="181" t="s">
        <v>2853</v>
      </c>
      <c r="BG29" s="181" t="s">
        <v>2746</v>
      </c>
      <c r="BH29" s="181" t="s">
        <v>2746</v>
      </c>
      <c r="BI29" s="181" t="s">
        <v>2853</v>
      </c>
      <c r="BJ29" s="181" t="s">
        <v>2746</v>
      </c>
      <c r="BK29" s="181" t="s">
        <v>2746</v>
      </c>
      <c r="BL29" s="181" t="s">
        <v>2853</v>
      </c>
      <c r="BM29" s="181" t="s">
        <v>2746</v>
      </c>
      <c r="BN29" s="181" t="s">
        <v>2746</v>
      </c>
      <c r="BO29" s="181" t="s">
        <v>2853</v>
      </c>
      <c r="BP29" s="181" t="s">
        <v>2746</v>
      </c>
      <c r="BQ29" s="181" t="s">
        <v>2746</v>
      </c>
      <c r="BR29" s="181" t="s">
        <v>2853</v>
      </c>
      <c r="BS29" s="181" t="s">
        <v>2746</v>
      </c>
      <c r="BT29" s="181" t="s">
        <v>2746</v>
      </c>
      <c r="BU29" s="181" t="s">
        <v>2853</v>
      </c>
      <c r="BV29" s="181" t="s">
        <v>2746</v>
      </c>
      <c r="BW29" s="181" t="s">
        <v>2746</v>
      </c>
      <c r="BX29" s="181" t="s">
        <v>2853</v>
      </c>
      <c r="BY29" s="181" t="s">
        <v>2746</v>
      </c>
      <c r="BZ29" s="181" t="s">
        <v>2746</v>
      </c>
      <c r="CA29" s="181" t="s">
        <v>2853</v>
      </c>
      <c r="CB29" s="181" t="s">
        <v>2746</v>
      </c>
      <c r="CC29" s="181" t="s">
        <v>2746</v>
      </c>
      <c r="CD29" s="181" t="s">
        <v>2853</v>
      </c>
      <c r="CE29" s="181" t="s">
        <v>2746</v>
      </c>
      <c r="CF29" s="181" t="s">
        <v>2746</v>
      </c>
      <c r="CG29" s="181" t="s">
        <v>2853</v>
      </c>
      <c r="CH29" s="181" t="s">
        <v>2746</v>
      </c>
      <c r="CI29" s="181" t="s">
        <v>2746</v>
      </c>
      <c r="CJ29" s="181" t="s">
        <v>2853</v>
      </c>
      <c r="CK29" s="181" t="s">
        <v>2746</v>
      </c>
      <c r="CL29" s="181" t="s">
        <v>2746</v>
      </c>
      <c r="CM29" s="181" t="s">
        <v>2853</v>
      </c>
      <c r="CN29" s="181" t="s">
        <v>2746</v>
      </c>
      <c r="CO29" s="181" t="s">
        <v>2746</v>
      </c>
      <c r="CP29" s="181" t="s">
        <v>2853</v>
      </c>
      <c r="CQ29" s="181" t="s">
        <v>2746</v>
      </c>
      <c r="CR29" s="181" t="s">
        <v>2746</v>
      </c>
      <c r="CS29" s="181" t="s">
        <v>2853</v>
      </c>
      <c r="CT29" s="181" t="s">
        <v>2746</v>
      </c>
      <c r="CU29" s="181" t="s">
        <v>2746</v>
      </c>
      <c r="CV29" s="181" t="s">
        <v>2853</v>
      </c>
      <c r="CW29" s="181" t="s">
        <v>2746</v>
      </c>
      <c r="CX29" s="181" t="s">
        <v>2746</v>
      </c>
      <c r="CY29" s="181" t="s">
        <v>2853</v>
      </c>
      <c r="CZ29" s="181" t="s">
        <v>2746</v>
      </c>
      <c r="DA29" s="181" t="s">
        <v>2746</v>
      </c>
      <c r="DB29" s="181" t="s">
        <v>2853</v>
      </c>
      <c r="DC29" s="181" t="s">
        <v>2746</v>
      </c>
      <c r="DD29" s="181" t="s">
        <v>2746</v>
      </c>
      <c r="DE29" s="181" t="s">
        <v>2853</v>
      </c>
      <c r="DF29" s="181" t="s">
        <v>2746</v>
      </c>
      <c r="DG29" s="181" t="s">
        <v>2746</v>
      </c>
      <c r="DH29" s="181" t="s">
        <v>2853</v>
      </c>
      <c r="DI29" s="181" t="s">
        <v>2746</v>
      </c>
      <c r="DJ29" s="181" t="s">
        <v>2746</v>
      </c>
      <c r="DK29" s="181" t="s">
        <v>2853</v>
      </c>
      <c r="DL29" s="181" t="s">
        <v>2746</v>
      </c>
      <c r="DM29" s="181" t="s">
        <v>2746</v>
      </c>
      <c r="DN29" s="181" t="s">
        <v>2853</v>
      </c>
      <c r="DO29" s="181" t="s">
        <v>2746</v>
      </c>
      <c r="DP29" s="181" t="s">
        <v>2746</v>
      </c>
      <c r="DQ29" s="181" t="s">
        <v>2853</v>
      </c>
      <c r="DR29" s="181" t="s">
        <v>2746</v>
      </c>
      <c r="DS29" s="181" t="s">
        <v>2746</v>
      </c>
      <c r="DT29" s="181" t="s">
        <v>2853</v>
      </c>
      <c r="DU29" s="181" t="s">
        <v>2746</v>
      </c>
      <c r="DV29" s="181" t="s">
        <v>2746</v>
      </c>
      <c r="DW29" s="181" t="s">
        <v>2853</v>
      </c>
      <c r="DX29" s="181" t="s">
        <v>2746</v>
      </c>
      <c r="DY29" s="181" t="s">
        <v>2746</v>
      </c>
      <c r="DZ29" s="181" t="s">
        <v>2853</v>
      </c>
      <c r="EA29" s="181" t="s">
        <v>2746</v>
      </c>
      <c r="EB29" s="181" t="s">
        <v>2746</v>
      </c>
      <c r="EC29" s="181" t="s">
        <v>2853</v>
      </c>
      <c r="ED29" s="181" t="s">
        <v>2746</v>
      </c>
      <c r="EE29" s="181" t="s">
        <v>2746</v>
      </c>
      <c r="EF29" s="181" t="s">
        <v>2853</v>
      </c>
      <c r="EG29" s="181" t="s">
        <v>2746</v>
      </c>
      <c r="EH29" s="181" t="s">
        <v>2746</v>
      </c>
      <c r="EI29" s="181" t="s">
        <v>2853</v>
      </c>
      <c r="EJ29" s="181" t="s">
        <v>2746</v>
      </c>
      <c r="EK29" s="181" t="s">
        <v>2746</v>
      </c>
      <c r="EL29" s="181" t="s">
        <v>2853</v>
      </c>
      <c r="EM29" s="181" t="s">
        <v>2746</v>
      </c>
      <c r="EN29" s="181" t="s">
        <v>2746</v>
      </c>
      <c r="EO29" s="181" t="s">
        <v>2853</v>
      </c>
      <c r="EP29" s="181" t="s">
        <v>2746</v>
      </c>
      <c r="EQ29" s="181" t="s">
        <v>2746</v>
      </c>
      <c r="ER29" s="181" t="s">
        <v>2853</v>
      </c>
      <c r="ES29" s="181" t="s">
        <v>2746</v>
      </c>
      <c r="ET29" s="181" t="s">
        <v>2746</v>
      </c>
    </row>
    <row r="30" spans="1:150" x14ac:dyDescent="0.3">
      <c r="A30" s="1"/>
      <c r="B30" s="182" t="s">
        <v>2958</v>
      </c>
      <c r="C30" s="182" t="s">
        <v>142</v>
      </c>
      <c r="D30" s="182" t="s">
        <v>1148</v>
      </c>
      <c r="E30" s="182" t="s">
        <v>2959</v>
      </c>
      <c r="F30" s="182" t="s">
        <v>2960</v>
      </c>
      <c r="G30" s="183" t="s">
        <v>2853</v>
      </c>
      <c r="H30" s="183" t="s">
        <v>935</v>
      </c>
      <c r="I30" s="183" t="s">
        <v>935</v>
      </c>
      <c r="J30" s="183" t="s">
        <v>2853</v>
      </c>
      <c r="K30" s="183" t="s">
        <v>935</v>
      </c>
      <c r="L30" s="183" t="s">
        <v>935</v>
      </c>
      <c r="M30" s="183" t="s">
        <v>2853</v>
      </c>
      <c r="N30" s="183" t="s">
        <v>935</v>
      </c>
      <c r="O30" s="183" t="s">
        <v>935</v>
      </c>
      <c r="P30" s="183" t="s">
        <v>2853</v>
      </c>
      <c r="Q30" s="183" t="s">
        <v>935</v>
      </c>
      <c r="R30" s="183" t="s">
        <v>935</v>
      </c>
      <c r="S30" s="183" t="s">
        <v>2853</v>
      </c>
      <c r="T30" s="183" t="s">
        <v>935</v>
      </c>
      <c r="U30" s="183" t="s">
        <v>935</v>
      </c>
      <c r="V30" s="183" t="s">
        <v>2853</v>
      </c>
      <c r="W30" s="183" t="s">
        <v>935</v>
      </c>
      <c r="X30" s="183" t="s">
        <v>935</v>
      </c>
      <c r="Y30" s="183" t="s">
        <v>2853</v>
      </c>
      <c r="Z30" s="183" t="s">
        <v>935</v>
      </c>
      <c r="AA30" s="183" t="s">
        <v>935</v>
      </c>
      <c r="AB30" s="183" t="s">
        <v>2853</v>
      </c>
      <c r="AC30" s="183" t="s">
        <v>935</v>
      </c>
      <c r="AD30" s="183" t="s">
        <v>935</v>
      </c>
      <c r="AE30" s="183" t="s">
        <v>2853</v>
      </c>
      <c r="AF30" s="183" t="s">
        <v>935</v>
      </c>
      <c r="AG30" s="183" t="s">
        <v>935</v>
      </c>
      <c r="AH30" s="183" t="s">
        <v>2853</v>
      </c>
      <c r="AI30" s="183" t="s">
        <v>935</v>
      </c>
      <c r="AJ30" s="183" t="s">
        <v>935</v>
      </c>
      <c r="AK30" s="183" t="s">
        <v>2853</v>
      </c>
      <c r="AL30" s="183" t="s">
        <v>935</v>
      </c>
      <c r="AM30" s="183" t="s">
        <v>935</v>
      </c>
      <c r="AN30" s="183" t="s">
        <v>2853</v>
      </c>
      <c r="AO30" s="183" t="s">
        <v>935</v>
      </c>
      <c r="AP30" s="183" t="s">
        <v>935</v>
      </c>
      <c r="AQ30" s="183" t="s">
        <v>2853</v>
      </c>
      <c r="AR30" s="183" t="s">
        <v>935</v>
      </c>
      <c r="AS30" s="183" t="s">
        <v>935</v>
      </c>
      <c r="AT30" s="183" t="s">
        <v>2853</v>
      </c>
      <c r="AU30" s="183" t="s">
        <v>935</v>
      </c>
      <c r="AV30" s="183" t="s">
        <v>935</v>
      </c>
      <c r="AW30" s="183" t="s">
        <v>2853</v>
      </c>
      <c r="AX30" s="183" t="s">
        <v>935</v>
      </c>
      <c r="AY30" s="183" t="s">
        <v>935</v>
      </c>
      <c r="AZ30" s="183" t="s">
        <v>2853</v>
      </c>
      <c r="BA30" s="183" t="s">
        <v>935</v>
      </c>
      <c r="BB30" s="183" t="s">
        <v>935</v>
      </c>
      <c r="BC30" s="183" t="s">
        <v>2853</v>
      </c>
      <c r="BD30" s="183" t="s">
        <v>935</v>
      </c>
      <c r="BE30" s="183" t="s">
        <v>935</v>
      </c>
      <c r="BF30" s="183" t="s">
        <v>2853</v>
      </c>
      <c r="BG30" s="183" t="s">
        <v>935</v>
      </c>
      <c r="BH30" s="183" t="s">
        <v>935</v>
      </c>
      <c r="BI30" s="183" t="s">
        <v>2853</v>
      </c>
      <c r="BJ30" s="183" t="s">
        <v>935</v>
      </c>
      <c r="BK30" s="183" t="s">
        <v>935</v>
      </c>
      <c r="BL30" s="183" t="s">
        <v>2853</v>
      </c>
      <c r="BM30" s="183" t="s">
        <v>935</v>
      </c>
      <c r="BN30" s="183" t="s">
        <v>935</v>
      </c>
      <c r="BO30" s="183" t="s">
        <v>2853</v>
      </c>
      <c r="BP30" s="183" t="s">
        <v>935</v>
      </c>
      <c r="BQ30" s="183" t="s">
        <v>935</v>
      </c>
      <c r="BR30" s="183" t="s">
        <v>2853</v>
      </c>
      <c r="BS30" s="183" t="s">
        <v>935</v>
      </c>
      <c r="BT30" s="183" t="s">
        <v>935</v>
      </c>
      <c r="BU30" s="183" t="s">
        <v>2853</v>
      </c>
      <c r="BV30" s="183" t="s">
        <v>935</v>
      </c>
      <c r="BW30" s="183" t="s">
        <v>935</v>
      </c>
      <c r="BX30" s="183" t="s">
        <v>2853</v>
      </c>
      <c r="BY30" s="183" t="s">
        <v>935</v>
      </c>
      <c r="BZ30" s="183" t="s">
        <v>935</v>
      </c>
      <c r="CA30" s="183" t="s">
        <v>2853</v>
      </c>
      <c r="CB30" s="183" t="s">
        <v>935</v>
      </c>
      <c r="CC30" s="183" t="s">
        <v>935</v>
      </c>
      <c r="CD30" s="183" t="s">
        <v>2853</v>
      </c>
      <c r="CE30" s="183" t="s">
        <v>935</v>
      </c>
      <c r="CF30" s="183" t="s">
        <v>935</v>
      </c>
      <c r="CG30" s="183" t="s">
        <v>2853</v>
      </c>
      <c r="CH30" s="183" t="s">
        <v>935</v>
      </c>
      <c r="CI30" s="183" t="s">
        <v>935</v>
      </c>
      <c r="CJ30" s="183" t="s">
        <v>2853</v>
      </c>
      <c r="CK30" s="183" t="s">
        <v>935</v>
      </c>
      <c r="CL30" s="183" t="s">
        <v>935</v>
      </c>
      <c r="CM30" s="183" t="s">
        <v>2853</v>
      </c>
      <c r="CN30" s="183" t="s">
        <v>935</v>
      </c>
      <c r="CO30" s="183" t="s">
        <v>935</v>
      </c>
      <c r="CP30" s="183" t="s">
        <v>2853</v>
      </c>
      <c r="CQ30" s="183" t="s">
        <v>935</v>
      </c>
      <c r="CR30" s="183" t="s">
        <v>935</v>
      </c>
      <c r="CS30" s="183" t="s">
        <v>2853</v>
      </c>
      <c r="CT30" s="183" t="s">
        <v>935</v>
      </c>
      <c r="CU30" s="183" t="s">
        <v>935</v>
      </c>
      <c r="CV30" s="183" t="s">
        <v>2853</v>
      </c>
      <c r="CW30" s="183" t="s">
        <v>935</v>
      </c>
      <c r="CX30" s="183" t="s">
        <v>935</v>
      </c>
      <c r="CY30" s="183" t="s">
        <v>2853</v>
      </c>
      <c r="CZ30" s="183" t="s">
        <v>935</v>
      </c>
      <c r="DA30" s="183" t="s">
        <v>935</v>
      </c>
      <c r="DB30" s="183" t="s">
        <v>2853</v>
      </c>
      <c r="DC30" s="183" t="s">
        <v>935</v>
      </c>
      <c r="DD30" s="183" t="s">
        <v>935</v>
      </c>
      <c r="DE30" s="183" t="s">
        <v>2853</v>
      </c>
      <c r="DF30" s="183" t="s">
        <v>935</v>
      </c>
      <c r="DG30" s="183" t="s">
        <v>935</v>
      </c>
      <c r="DH30" s="183" t="s">
        <v>2853</v>
      </c>
      <c r="DI30" s="183" t="s">
        <v>935</v>
      </c>
      <c r="DJ30" s="183" t="s">
        <v>935</v>
      </c>
      <c r="DK30" s="183" t="s">
        <v>2853</v>
      </c>
      <c r="DL30" s="183" t="s">
        <v>935</v>
      </c>
      <c r="DM30" s="183" t="s">
        <v>935</v>
      </c>
      <c r="DN30" s="183" t="s">
        <v>2853</v>
      </c>
      <c r="DO30" s="183" t="s">
        <v>935</v>
      </c>
      <c r="DP30" s="183" t="s">
        <v>935</v>
      </c>
      <c r="DQ30" s="183" t="s">
        <v>2853</v>
      </c>
      <c r="DR30" s="183" t="s">
        <v>935</v>
      </c>
      <c r="DS30" s="183" t="s">
        <v>935</v>
      </c>
      <c r="DT30" s="183" t="s">
        <v>2853</v>
      </c>
      <c r="DU30" s="183" t="s">
        <v>935</v>
      </c>
      <c r="DV30" s="183" t="s">
        <v>935</v>
      </c>
      <c r="DW30" s="183" t="s">
        <v>2853</v>
      </c>
      <c r="DX30" s="183" t="s">
        <v>935</v>
      </c>
      <c r="DY30" s="183" t="s">
        <v>935</v>
      </c>
      <c r="DZ30" s="183" t="s">
        <v>2853</v>
      </c>
      <c r="EA30" s="183" t="s">
        <v>935</v>
      </c>
      <c r="EB30" s="183" t="s">
        <v>935</v>
      </c>
      <c r="EC30" s="183" t="s">
        <v>2853</v>
      </c>
      <c r="ED30" s="183" t="s">
        <v>935</v>
      </c>
      <c r="EE30" s="183" t="s">
        <v>935</v>
      </c>
      <c r="EF30" s="183" t="s">
        <v>2853</v>
      </c>
      <c r="EG30" s="183" t="s">
        <v>935</v>
      </c>
      <c r="EH30" s="183" t="s">
        <v>935</v>
      </c>
      <c r="EI30" s="183" t="s">
        <v>2853</v>
      </c>
      <c r="EJ30" s="183" t="s">
        <v>935</v>
      </c>
      <c r="EK30" s="183" t="s">
        <v>935</v>
      </c>
      <c r="EL30" s="183" t="s">
        <v>2853</v>
      </c>
      <c r="EM30" s="183" t="s">
        <v>935</v>
      </c>
      <c r="EN30" s="183" t="s">
        <v>935</v>
      </c>
      <c r="EO30" s="183" t="s">
        <v>2853</v>
      </c>
      <c r="EP30" s="183" t="s">
        <v>935</v>
      </c>
      <c r="EQ30" s="183" t="s">
        <v>935</v>
      </c>
      <c r="ER30" s="183" t="s">
        <v>2853</v>
      </c>
      <c r="ES30" s="183" t="s">
        <v>935</v>
      </c>
      <c r="ET30" s="183" t="s">
        <v>935</v>
      </c>
    </row>
    <row r="31" spans="1:150" x14ac:dyDescent="0.3">
      <c r="A31" s="1"/>
      <c r="B31" s="182" t="s">
        <v>2961</v>
      </c>
      <c r="C31" s="182" t="s">
        <v>142</v>
      </c>
      <c r="D31" s="182" t="s">
        <v>1148</v>
      </c>
      <c r="E31" s="182" t="s">
        <v>2962</v>
      </c>
      <c r="F31" s="182" t="s">
        <v>2963</v>
      </c>
      <c r="G31" s="183" t="s">
        <v>2853</v>
      </c>
      <c r="H31" s="183" t="s">
        <v>935</v>
      </c>
      <c r="I31" s="183" t="s">
        <v>935</v>
      </c>
      <c r="J31" s="183" t="s">
        <v>2853</v>
      </c>
      <c r="K31" s="183" t="s">
        <v>935</v>
      </c>
      <c r="L31" s="183" t="s">
        <v>935</v>
      </c>
      <c r="M31" s="183" t="s">
        <v>2853</v>
      </c>
      <c r="N31" s="183" t="s">
        <v>935</v>
      </c>
      <c r="O31" s="183" t="s">
        <v>935</v>
      </c>
      <c r="P31" s="183" t="s">
        <v>2853</v>
      </c>
      <c r="Q31" s="183" t="s">
        <v>935</v>
      </c>
      <c r="R31" s="183" t="s">
        <v>935</v>
      </c>
      <c r="S31" s="183" t="s">
        <v>2853</v>
      </c>
      <c r="T31" s="183" t="s">
        <v>935</v>
      </c>
      <c r="U31" s="183" t="s">
        <v>935</v>
      </c>
      <c r="V31" s="183" t="s">
        <v>2853</v>
      </c>
      <c r="W31" s="183" t="s">
        <v>935</v>
      </c>
      <c r="X31" s="183" t="s">
        <v>935</v>
      </c>
      <c r="Y31" s="183" t="s">
        <v>2853</v>
      </c>
      <c r="Z31" s="183" t="s">
        <v>935</v>
      </c>
      <c r="AA31" s="183" t="s">
        <v>935</v>
      </c>
      <c r="AB31" s="183" t="s">
        <v>2853</v>
      </c>
      <c r="AC31" s="183" t="s">
        <v>935</v>
      </c>
      <c r="AD31" s="183" t="s">
        <v>935</v>
      </c>
      <c r="AE31" s="183" t="s">
        <v>2853</v>
      </c>
      <c r="AF31" s="183" t="s">
        <v>935</v>
      </c>
      <c r="AG31" s="183" t="s">
        <v>935</v>
      </c>
      <c r="AH31" s="183" t="s">
        <v>2853</v>
      </c>
      <c r="AI31" s="183" t="s">
        <v>935</v>
      </c>
      <c r="AJ31" s="183" t="s">
        <v>935</v>
      </c>
      <c r="AK31" s="183" t="s">
        <v>2853</v>
      </c>
      <c r="AL31" s="183" t="s">
        <v>935</v>
      </c>
      <c r="AM31" s="183" t="s">
        <v>935</v>
      </c>
      <c r="AN31" s="183" t="s">
        <v>2853</v>
      </c>
      <c r="AO31" s="183" t="s">
        <v>935</v>
      </c>
      <c r="AP31" s="183" t="s">
        <v>935</v>
      </c>
      <c r="AQ31" s="183" t="s">
        <v>2853</v>
      </c>
      <c r="AR31" s="183" t="s">
        <v>935</v>
      </c>
      <c r="AS31" s="183" t="s">
        <v>935</v>
      </c>
      <c r="AT31" s="183" t="s">
        <v>2853</v>
      </c>
      <c r="AU31" s="183" t="s">
        <v>935</v>
      </c>
      <c r="AV31" s="183" t="s">
        <v>935</v>
      </c>
      <c r="AW31" s="183" t="s">
        <v>2853</v>
      </c>
      <c r="AX31" s="183" t="s">
        <v>935</v>
      </c>
      <c r="AY31" s="183" t="s">
        <v>935</v>
      </c>
      <c r="AZ31" s="183" t="s">
        <v>2853</v>
      </c>
      <c r="BA31" s="183" t="s">
        <v>935</v>
      </c>
      <c r="BB31" s="183" t="s">
        <v>935</v>
      </c>
      <c r="BC31" s="183" t="s">
        <v>2853</v>
      </c>
      <c r="BD31" s="183" t="s">
        <v>935</v>
      </c>
      <c r="BE31" s="183" t="s">
        <v>935</v>
      </c>
      <c r="BF31" s="183" t="s">
        <v>2853</v>
      </c>
      <c r="BG31" s="183" t="s">
        <v>935</v>
      </c>
      <c r="BH31" s="183" t="s">
        <v>935</v>
      </c>
      <c r="BI31" s="183" t="s">
        <v>2853</v>
      </c>
      <c r="BJ31" s="183" t="s">
        <v>935</v>
      </c>
      <c r="BK31" s="183" t="s">
        <v>935</v>
      </c>
      <c r="BL31" s="183" t="s">
        <v>2853</v>
      </c>
      <c r="BM31" s="183" t="s">
        <v>935</v>
      </c>
      <c r="BN31" s="183" t="s">
        <v>935</v>
      </c>
      <c r="BO31" s="183" t="s">
        <v>2853</v>
      </c>
      <c r="BP31" s="183" t="s">
        <v>935</v>
      </c>
      <c r="BQ31" s="183" t="s">
        <v>935</v>
      </c>
      <c r="BR31" s="183" t="s">
        <v>2853</v>
      </c>
      <c r="BS31" s="183" t="s">
        <v>935</v>
      </c>
      <c r="BT31" s="183" t="s">
        <v>935</v>
      </c>
      <c r="BU31" s="183" t="s">
        <v>2853</v>
      </c>
      <c r="BV31" s="183" t="s">
        <v>935</v>
      </c>
      <c r="BW31" s="183" t="s">
        <v>935</v>
      </c>
      <c r="BX31" s="183" t="s">
        <v>2853</v>
      </c>
      <c r="BY31" s="183" t="s">
        <v>935</v>
      </c>
      <c r="BZ31" s="183" t="s">
        <v>935</v>
      </c>
      <c r="CA31" s="183" t="s">
        <v>2853</v>
      </c>
      <c r="CB31" s="183" t="s">
        <v>935</v>
      </c>
      <c r="CC31" s="183" t="s">
        <v>935</v>
      </c>
      <c r="CD31" s="183" t="s">
        <v>2853</v>
      </c>
      <c r="CE31" s="183" t="s">
        <v>935</v>
      </c>
      <c r="CF31" s="183" t="s">
        <v>935</v>
      </c>
      <c r="CG31" s="183" t="s">
        <v>2853</v>
      </c>
      <c r="CH31" s="183" t="s">
        <v>935</v>
      </c>
      <c r="CI31" s="183" t="s">
        <v>935</v>
      </c>
      <c r="CJ31" s="183" t="s">
        <v>2853</v>
      </c>
      <c r="CK31" s="183" t="s">
        <v>935</v>
      </c>
      <c r="CL31" s="183" t="s">
        <v>935</v>
      </c>
      <c r="CM31" s="183" t="s">
        <v>2853</v>
      </c>
      <c r="CN31" s="183" t="s">
        <v>935</v>
      </c>
      <c r="CO31" s="183" t="s">
        <v>935</v>
      </c>
      <c r="CP31" s="183" t="s">
        <v>2853</v>
      </c>
      <c r="CQ31" s="183" t="s">
        <v>935</v>
      </c>
      <c r="CR31" s="183" t="s">
        <v>935</v>
      </c>
      <c r="CS31" s="183" t="s">
        <v>2853</v>
      </c>
      <c r="CT31" s="183" t="s">
        <v>935</v>
      </c>
      <c r="CU31" s="183" t="s">
        <v>935</v>
      </c>
      <c r="CV31" s="183" t="s">
        <v>2853</v>
      </c>
      <c r="CW31" s="183" t="s">
        <v>935</v>
      </c>
      <c r="CX31" s="183" t="s">
        <v>935</v>
      </c>
      <c r="CY31" s="183" t="s">
        <v>2853</v>
      </c>
      <c r="CZ31" s="183" t="s">
        <v>935</v>
      </c>
      <c r="DA31" s="183" t="s">
        <v>935</v>
      </c>
      <c r="DB31" s="183" t="s">
        <v>2853</v>
      </c>
      <c r="DC31" s="183" t="s">
        <v>935</v>
      </c>
      <c r="DD31" s="183" t="s">
        <v>935</v>
      </c>
      <c r="DE31" s="183" t="s">
        <v>2853</v>
      </c>
      <c r="DF31" s="183" t="s">
        <v>935</v>
      </c>
      <c r="DG31" s="183" t="s">
        <v>935</v>
      </c>
      <c r="DH31" s="183" t="s">
        <v>2853</v>
      </c>
      <c r="DI31" s="183" t="s">
        <v>935</v>
      </c>
      <c r="DJ31" s="183" t="s">
        <v>935</v>
      </c>
      <c r="DK31" s="183" t="s">
        <v>2853</v>
      </c>
      <c r="DL31" s="183" t="s">
        <v>935</v>
      </c>
      <c r="DM31" s="183" t="s">
        <v>935</v>
      </c>
      <c r="DN31" s="183" t="s">
        <v>2853</v>
      </c>
      <c r="DO31" s="183" t="s">
        <v>935</v>
      </c>
      <c r="DP31" s="183" t="s">
        <v>935</v>
      </c>
      <c r="DQ31" s="183" t="s">
        <v>2853</v>
      </c>
      <c r="DR31" s="183" t="s">
        <v>935</v>
      </c>
      <c r="DS31" s="183" t="s">
        <v>935</v>
      </c>
      <c r="DT31" s="183" t="s">
        <v>2853</v>
      </c>
      <c r="DU31" s="183" t="s">
        <v>935</v>
      </c>
      <c r="DV31" s="183" t="s">
        <v>935</v>
      </c>
      <c r="DW31" s="183" t="s">
        <v>2853</v>
      </c>
      <c r="DX31" s="183" t="s">
        <v>935</v>
      </c>
      <c r="DY31" s="183" t="s">
        <v>935</v>
      </c>
      <c r="DZ31" s="183" t="s">
        <v>2853</v>
      </c>
      <c r="EA31" s="183" t="s">
        <v>935</v>
      </c>
      <c r="EB31" s="183" t="s">
        <v>935</v>
      </c>
      <c r="EC31" s="183" t="s">
        <v>2853</v>
      </c>
      <c r="ED31" s="183" t="s">
        <v>935</v>
      </c>
      <c r="EE31" s="183" t="s">
        <v>935</v>
      </c>
      <c r="EF31" s="183" t="s">
        <v>2853</v>
      </c>
      <c r="EG31" s="183" t="s">
        <v>935</v>
      </c>
      <c r="EH31" s="183" t="s">
        <v>935</v>
      </c>
      <c r="EI31" s="183" t="s">
        <v>2853</v>
      </c>
      <c r="EJ31" s="183" t="s">
        <v>935</v>
      </c>
      <c r="EK31" s="183" t="s">
        <v>935</v>
      </c>
      <c r="EL31" s="183" t="s">
        <v>2853</v>
      </c>
      <c r="EM31" s="183" t="s">
        <v>935</v>
      </c>
      <c r="EN31" s="183" t="s">
        <v>935</v>
      </c>
      <c r="EO31" s="183" t="s">
        <v>2853</v>
      </c>
      <c r="EP31" s="183" t="s">
        <v>935</v>
      </c>
      <c r="EQ31" s="183" t="s">
        <v>935</v>
      </c>
      <c r="ER31" s="183" t="s">
        <v>2853</v>
      </c>
      <c r="ES31" s="183" t="s">
        <v>935</v>
      </c>
      <c r="ET31" s="183" t="s">
        <v>935</v>
      </c>
    </row>
    <row r="32" spans="1:150" x14ac:dyDescent="0.3">
      <c r="A32" s="1"/>
      <c r="B32" s="181" t="s">
        <v>2964</v>
      </c>
      <c r="C32" s="181" t="s">
        <v>112</v>
      </c>
      <c r="D32" s="181" t="s">
        <v>2965</v>
      </c>
      <c r="E32" s="181" t="s">
        <v>2966</v>
      </c>
      <c r="F32" s="181" t="s">
        <v>2967</v>
      </c>
      <c r="G32" s="181" t="s">
        <v>2853</v>
      </c>
      <c r="H32" s="181" t="s">
        <v>2746</v>
      </c>
      <c r="I32" s="181" t="s">
        <v>2746</v>
      </c>
      <c r="J32" s="181" t="s">
        <v>2853</v>
      </c>
      <c r="K32" s="181" t="s">
        <v>2746</v>
      </c>
      <c r="L32" s="181" t="s">
        <v>2746</v>
      </c>
      <c r="M32" s="181" t="s">
        <v>2853</v>
      </c>
      <c r="N32" s="181" t="s">
        <v>2746</v>
      </c>
      <c r="O32" s="181" t="s">
        <v>2746</v>
      </c>
      <c r="P32" s="181" t="s">
        <v>2853</v>
      </c>
      <c r="Q32" s="181" t="s">
        <v>2746</v>
      </c>
      <c r="R32" s="181" t="s">
        <v>2746</v>
      </c>
      <c r="S32" s="181" t="s">
        <v>2853</v>
      </c>
      <c r="T32" s="181" t="s">
        <v>2746</v>
      </c>
      <c r="U32" s="181" t="s">
        <v>2746</v>
      </c>
      <c r="V32" s="181" t="s">
        <v>2853</v>
      </c>
      <c r="W32" s="181" t="s">
        <v>2746</v>
      </c>
      <c r="X32" s="181" t="s">
        <v>2746</v>
      </c>
      <c r="Y32" s="181" t="s">
        <v>2853</v>
      </c>
      <c r="Z32" s="181" t="s">
        <v>2746</v>
      </c>
      <c r="AA32" s="181" t="s">
        <v>2746</v>
      </c>
      <c r="AB32" s="181" t="s">
        <v>2853</v>
      </c>
      <c r="AC32" s="181" t="s">
        <v>2746</v>
      </c>
      <c r="AD32" s="181" t="s">
        <v>2746</v>
      </c>
      <c r="AE32" s="181" t="s">
        <v>2853</v>
      </c>
      <c r="AF32" s="181" t="s">
        <v>2746</v>
      </c>
      <c r="AG32" s="181" t="s">
        <v>2746</v>
      </c>
      <c r="AH32" s="181" t="s">
        <v>2853</v>
      </c>
      <c r="AI32" s="181" t="s">
        <v>2746</v>
      </c>
      <c r="AJ32" s="181" t="s">
        <v>2746</v>
      </c>
      <c r="AK32" s="181" t="s">
        <v>2853</v>
      </c>
      <c r="AL32" s="181" t="s">
        <v>2746</v>
      </c>
      <c r="AM32" s="181" t="s">
        <v>2746</v>
      </c>
      <c r="AN32" s="181" t="s">
        <v>2853</v>
      </c>
      <c r="AO32" s="181" t="s">
        <v>2746</v>
      </c>
      <c r="AP32" s="181" t="s">
        <v>2746</v>
      </c>
      <c r="AQ32" s="181" t="s">
        <v>2853</v>
      </c>
      <c r="AR32" s="181" t="s">
        <v>2746</v>
      </c>
      <c r="AS32" s="181" t="s">
        <v>2746</v>
      </c>
      <c r="AT32" s="181" t="s">
        <v>2853</v>
      </c>
      <c r="AU32" s="181" t="s">
        <v>2746</v>
      </c>
      <c r="AV32" s="181" t="s">
        <v>2746</v>
      </c>
      <c r="AW32" s="181" t="s">
        <v>2853</v>
      </c>
      <c r="AX32" s="181" t="s">
        <v>2746</v>
      </c>
      <c r="AY32" s="181" t="s">
        <v>2746</v>
      </c>
      <c r="AZ32" s="181" t="s">
        <v>2853</v>
      </c>
      <c r="BA32" s="181" t="s">
        <v>2746</v>
      </c>
      <c r="BB32" s="181" t="s">
        <v>2746</v>
      </c>
      <c r="BC32" s="181" t="s">
        <v>2853</v>
      </c>
      <c r="BD32" s="181" t="s">
        <v>2746</v>
      </c>
      <c r="BE32" s="181" t="s">
        <v>2746</v>
      </c>
      <c r="BF32" s="181" t="s">
        <v>2853</v>
      </c>
      <c r="BG32" s="181" t="s">
        <v>2746</v>
      </c>
      <c r="BH32" s="181" t="s">
        <v>2746</v>
      </c>
      <c r="BI32" s="181" t="s">
        <v>2853</v>
      </c>
      <c r="BJ32" s="181" t="s">
        <v>2746</v>
      </c>
      <c r="BK32" s="181" t="s">
        <v>2746</v>
      </c>
      <c r="BL32" s="181" t="s">
        <v>2853</v>
      </c>
      <c r="BM32" s="181" t="s">
        <v>2746</v>
      </c>
      <c r="BN32" s="181" t="s">
        <v>2746</v>
      </c>
      <c r="BO32" s="181" t="s">
        <v>2853</v>
      </c>
      <c r="BP32" s="181" t="s">
        <v>2746</v>
      </c>
      <c r="BQ32" s="181" t="s">
        <v>2746</v>
      </c>
      <c r="BR32" s="181" t="s">
        <v>2853</v>
      </c>
      <c r="BS32" s="181" t="s">
        <v>2746</v>
      </c>
      <c r="BT32" s="181" t="s">
        <v>2746</v>
      </c>
      <c r="BU32" s="181" t="s">
        <v>2853</v>
      </c>
      <c r="BV32" s="181" t="s">
        <v>2746</v>
      </c>
      <c r="BW32" s="181" t="s">
        <v>2746</v>
      </c>
      <c r="BX32" s="181" t="s">
        <v>2853</v>
      </c>
      <c r="BY32" s="181" t="s">
        <v>2746</v>
      </c>
      <c r="BZ32" s="181" t="s">
        <v>2746</v>
      </c>
      <c r="CA32" s="181" t="s">
        <v>2853</v>
      </c>
      <c r="CB32" s="181" t="s">
        <v>2746</v>
      </c>
      <c r="CC32" s="181" t="s">
        <v>2746</v>
      </c>
      <c r="CD32" s="181" t="s">
        <v>2853</v>
      </c>
      <c r="CE32" s="181" t="s">
        <v>2746</v>
      </c>
      <c r="CF32" s="181" t="s">
        <v>2746</v>
      </c>
      <c r="CG32" s="181" t="s">
        <v>2853</v>
      </c>
      <c r="CH32" s="181" t="s">
        <v>2746</v>
      </c>
      <c r="CI32" s="181" t="s">
        <v>2746</v>
      </c>
      <c r="CJ32" s="181" t="s">
        <v>2853</v>
      </c>
      <c r="CK32" s="181" t="s">
        <v>2746</v>
      </c>
      <c r="CL32" s="181" t="s">
        <v>2746</v>
      </c>
      <c r="CM32" s="181" t="s">
        <v>2853</v>
      </c>
      <c r="CN32" s="181" t="s">
        <v>2746</v>
      </c>
      <c r="CO32" s="181" t="s">
        <v>2746</v>
      </c>
      <c r="CP32" s="181" t="s">
        <v>2853</v>
      </c>
      <c r="CQ32" s="181" t="s">
        <v>2746</v>
      </c>
      <c r="CR32" s="181" t="s">
        <v>2746</v>
      </c>
      <c r="CS32" s="181" t="s">
        <v>2853</v>
      </c>
      <c r="CT32" s="181" t="s">
        <v>2746</v>
      </c>
      <c r="CU32" s="181" t="s">
        <v>2746</v>
      </c>
      <c r="CV32" s="181" t="s">
        <v>2853</v>
      </c>
      <c r="CW32" s="181" t="s">
        <v>2746</v>
      </c>
      <c r="CX32" s="181" t="s">
        <v>2746</v>
      </c>
      <c r="CY32" s="181" t="s">
        <v>2853</v>
      </c>
      <c r="CZ32" s="181" t="s">
        <v>2746</v>
      </c>
      <c r="DA32" s="181" t="s">
        <v>2746</v>
      </c>
      <c r="DB32" s="181" t="s">
        <v>2853</v>
      </c>
      <c r="DC32" s="181" t="s">
        <v>2746</v>
      </c>
      <c r="DD32" s="181" t="s">
        <v>2746</v>
      </c>
      <c r="DE32" s="181" t="s">
        <v>2853</v>
      </c>
      <c r="DF32" s="181" t="s">
        <v>2746</v>
      </c>
      <c r="DG32" s="181" t="s">
        <v>2746</v>
      </c>
      <c r="DH32" s="181" t="s">
        <v>2853</v>
      </c>
      <c r="DI32" s="181" t="s">
        <v>2746</v>
      </c>
      <c r="DJ32" s="181" t="s">
        <v>2746</v>
      </c>
      <c r="DK32" s="181" t="s">
        <v>2853</v>
      </c>
      <c r="DL32" s="181" t="s">
        <v>2746</v>
      </c>
      <c r="DM32" s="181" t="s">
        <v>2746</v>
      </c>
      <c r="DN32" s="181" t="s">
        <v>2853</v>
      </c>
      <c r="DO32" s="181" t="s">
        <v>2746</v>
      </c>
      <c r="DP32" s="181" t="s">
        <v>2746</v>
      </c>
      <c r="DQ32" s="181" t="s">
        <v>2853</v>
      </c>
      <c r="DR32" s="181" t="s">
        <v>2746</v>
      </c>
      <c r="DS32" s="181" t="s">
        <v>2746</v>
      </c>
      <c r="DT32" s="181" t="s">
        <v>2853</v>
      </c>
      <c r="DU32" s="181" t="s">
        <v>2746</v>
      </c>
      <c r="DV32" s="181" t="s">
        <v>2746</v>
      </c>
      <c r="DW32" s="181" t="s">
        <v>2853</v>
      </c>
      <c r="DX32" s="181" t="s">
        <v>2746</v>
      </c>
      <c r="DY32" s="181" t="s">
        <v>2746</v>
      </c>
      <c r="DZ32" s="181" t="s">
        <v>2853</v>
      </c>
      <c r="EA32" s="181" t="s">
        <v>2746</v>
      </c>
      <c r="EB32" s="181" t="s">
        <v>2746</v>
      </c>
      <c r="EC32" s="181" t="s">
        <v>2853</v>
      </c>
      <c r="ED32" s="181" t="s">
        <v>2746</v>
      </c>
      <c r="EE32" s="181" t="s">
        <v>2746</v>
      </c>
      <c r="EF32" s="181" t="s">
        <v>2853</v>
      </c>
      <c r="EG32" s="181" t="s">
        <v>2746</v>
      </c>
      <c r="EH32" s="181" t="s">
        <v>2746</v>
      </c>
      <c r="EI32" s="181" t="s">
        <v>2853</v>
      </c>
      <c r="EJ32" s="181" t="s">
        <v>2746</v>
      </c>
      <c r="EK32" s="181" t="s">
        <v>2746</v>
      </c>
      <c r="EL32" s="181" t="s">
        <v>2853</v>
      </c>
      <c r="EM32" s="181" t="s">
        <v>2746</v>
      </c>
      <c r="EN32" s="181" t="s">
        <v>2746</v>
      </c>
      <c r="EO32" s="181" t="s">
        <v>2853</v>
      </c>
      <c r="EP32" s="181" t="s">
        <v>2746</v>
      </c>
      <c r="EQ32" s="181" t="s">
        <v>2746</v>
      </c>
      <c r="ER32" s="181" t="s">
        <v>2853</v>
      </c>
      <c r="ES32" s="181" t="s">
        <v>2746</v>
      </c>
      <c r="ET32" s="181" t="s">
        <v>2746</v>
      </c>
    </row>
    <row r="33" spans="1:150" x14ac:dyDescent="0.3">
      <c r="A33" s="1"/>
      <c r="B33" s="182" t="s">
        <v>2968</v>
      </c>
      <c r="C33" s="182" t="s">
        <v>112</v>
      </c>
      <c r="D33" s="182" t="s">
        <v>2965</v>
      </c>
      <c r="E33" s="182" t="s">
        <v>2969</v>
      </c>
      <c r="F33" s="182" t="s">
        <v>2970</v>
      </c>
      <c r="G33" s="183" t="s">
        <v>2853</v>
      </c>
      <c r="H33" s="183" t="s">
        <v>935</v>
      </c>
      <c r="I33" s="183" t="s">
        <v>935</v>
      </c>
      <c r="J33" s="183" t="s">
        <v>2853</v>
      </c>
      <c r="K33" s="183" t="s">
        <v>935</v>
      </c>
      <c r="L33" s="183" t="s">
        <v>935</v>
      </c>
      <c r="M33" s="183" t="s">
        <v>2853</v>
      </c>
      <c r="N33" s="183" t="s">
        <v>935</v>
      </c>
      <c r="O33" s="183" t="s">
        <v>935</v>
      </c>
      <c r="P33" s="183" t="s">
        <v>2853</v>
      </c>
      <c r="Q33" s="183" t="s">
        <v>935</v>
      </c>
      <c r="R33" s="183" t="s">
        <v>935</v>
      </c>
      <c r="S33" s="183" t="s">
        <v>2853</v>
      </c>
      <c r="T33" s="183" t="s">
        <v>935</v>
      </c>
      <c r="U33" s="183" t="s">
        <v>935</v>
      </c>
      <c r="V33" s="183" t="s">
        <v>2853</v>
      </c>
      <c r="W33" s="183" t="s">
        <v>935</v>
      </c>
      <c r="X33" s="183" t="s">
        <v>935</v>
      </c>
      <c r="Y33" s="183" t="s">
        <v>2853</v>
      </c>
      <c r="Z33" s="183" t="s">
        <v>935</v>
      </c>
      <c r="AA33" s="183" t="s">
        <v>935</v>
      </c>
      <c r="AB33" s="183" t="s">
        <v>2853</v>
      </c>
      <c r="AC33" s="183" t="s">
        <v>935</v>
      </c>
      <c r="AD33" s="183" t="s">
        <v>935</v>
      </c>
      <c r="AE33" s="183" t="s">
        <v>2853</v>
      </c>
      <c r="AF33" s="183" t="s">
        <v>935</v>
      </c>
      <c r="AG33" s="183" t="s">
        <v>935</v>
      </c>
      <c r="AH33" s="183" t="s">
        <v>2853</v>
      </c>
      <c r="AI33" s="183" t="s">
        <v>935</v>
      </c>
      <c r="AJ33" s="183" t="s">
        <v>935</v>
      </c>
      <c r="AK33" s="183" t="s">
        <v>2853</v>
      </c>
      <c r="AL33" s="183" t="s">
        <v>935</v>
      </c>
      <c r="AM33" s="183" t="s">
        <v>935</v>
      </c>
      <c r="AN33" s="183" t="s">
        <v>2853</v>
      </c>
      <c r="AO33" s="183" t="s">
        <v>935</v>
      </c>
      <c r="AP33" s="183" t="s">
        <v>935</v>
      </c>
      <c r="AQ33" s="183" t="s">
        <v>2853</v>
      </c>
      <c r="AR33" s="183" t="s">
        <v>935</v>
      </c>
      <c r="AS33" s="183" t="s">
        <v>935</v>
      </c>
      <c r="AT33" s="183" t="s">
        <v>2853</v>
      </c>
      <c r="AU33" s="183" t="s">
        <v>935</v>
      </c>
      <c r="AV33" s="183" t="s">
        <v>935</v>
      </c>
      <c r="AW33" s="183" t="s">
        <v>2853</v>
      </c>
      <c r="AX33" s="183" t="s">
        <v>935</v>
      </c>
      <c r="AY33" s="183" t="s">
        <v>935</v>
      </c>
      <c r="AZ33" s="183" t="s">
        <v>2853</v>
      </c>
      <c r="BA33" s="183" t="s">
        <v>935</v>
      </c>
      <c r="BB33" s="183" t="s">
        <v>935</v>
      </c>
      <c r="BC33" s="183" t="s">
        <v>2853</v>
      </c>
      <c r="BD33" s="183" t="s">
        <v>935</v>
      </c>
      <c r="BE33" s="183" t="s">
        <v>935</v>
      </c>
      <c r="BF33" s="183" t="s">
        <v>2853</v>
      </c>
      <c r="BG33" s="183" t="s">
        <v>935</v>
      </c>
      <c r="BH33" s="183" t="s">
        <v>935</v>
      </c>
      <c r="BI33" s="183" t="s">
        <v>2853</v>
      </c>
      <c r="BJ33" s="183" t="s">
        <v>935</v>
      </c>
      <c r="BK33" s="183" t="s">
        <v>935</v>
      </c>
      <c r="BL33" s="183" t="s">
        <v>2853</v>
      </c>
      <c r="BM33" s="183" t="s">
        <v>935</v>
      </c>
      <c r="BN33" s="183" t="s">
        <v>935</v>
      </c>
      <c r="BO33" s="183" t="s">
        <v>2853</v>
      </c>
      <c r="BP33" s="183" t="s">
        <v>935</v>
      </c>
      <c r="BQ33" s="183" t="s">
        <v>935</v>
      </c>
      <c r="BR33" s="183" t="s">
        <v>2853</v>
      </c>
      <c r="BS33" s="183" t="s">
        <v>935</v>
      </c>
      <c r="BT33" s="183" t="s">
        <v>935</v>
      </c>
      <c r="BU33" s="183" t="s">
        <v>2853</v>
      </c>
      <c r="BV33" s="183" t="s">
        <v>935</v>
      </c>
      <c r="BW33" s="183" t="s">
        <v>935</v>
      </c>
      <c r="BX33" s="183" t="s">
        <v>2853</v>
      </c>
      <c r="BY33" s="183" t="s">
        <v>935</v>
      </c>
      <c r="BZ33" s="183" t="s">
        <v>935</v>
      </c>
      <c r="CA33" s="183" t="s">
        <v>2853</v>
      </c>
      <c r="CB33" s="183" t="s">
        <v>935</v>
      </c>
      <c r="CC33" s="183" t="s">
        <v>935</v>
      </c>
      <c r="CD33" s="183" t="s">
        <v>2853</v>
      </c>
      <c r="CE33" s="183" t="s">
        <v>935</v>
      </c>
      <c r="CF33" s="183" t="s">
        <v>935</v>
      </c>
      <c r="CG33" s="183" t="s">
        <v>2853</v>
      </c>
      <c r="CH33" s="183" t="s">
        <v>935</v>
      </c>
      <c r="CI33" s="183" t="s">
        <v>935</v>
      </c>
      <c r="CJ33" s="183" t="s">
        <v>2853</v>
      </c>
      <c r="CK33" s="183" t="s">
        <v>935</v>
      </c>
      <c r="CL33" s="183" t="s">
        <v>935</v>
      </c>
      <c r="CM33" s="183" t="s">
        <v>2853</v>
      </c>
      <c r="CN33" s="183" t="s">
        <v>935</v>
      </c>
      <c r="CO33" s="183" t="s">
        <v>935</v>
      </c>
      <c r="CP33" s="183" t="s">
        <v>2853</v>
      </c>
      <c r="CQ33" s="183" t="s">
        <v>935</v>
      </c>
      <c r="CR33" s="183" t="s">
        <v>935</v>
      </c>
      <c r="CS33" s="183" t="s">
        <v>2853</v>
      </c>
      <c r="CT33" s="183" t="s">
        <v>935</v>
      </c>
      <c r="CU33" s="183" t="s">
        <v>935</v>
      </c>
      <c r="CV33" s="183" t="s">
        <v>2853</v>
      </c>
      <c r="CW33" s="183" t="s">
        <v>935</v>
      </c>
      <c r="CX33" s="183" t="s">
        <v>935</v>
      </c>
      <c r="CY33" s="183" t="s">
        <v>2853</v>
      </c>
      <c r="CZ33" s="183" t="s">
        <v>935</v>
      </c>
      <c r="DA33" s="183" t="s">
        <v>935</v>
      </c>
      <c r="DB33" s="183" t="s">
        <v>2853</v>
      </c>
      <c r="DC33" s="183" t="s">
        <v>935</v>
      </c>
      <c r="DD33" s="183" t="s">
        <v>935</v>
      </c>
      <c r="DE33" s="183" t="s">
        <v>2853</v>
      </c>
      <c r="DF33" s="183" t="s">
        <v>935</v>
      </c>
      <c r="DG33" s="183" t="s">
        <v>935</v>
      </c>
      <c r="DH33" s="183" t="s">
        <v>2853</v>
      </c>
      <c r="DI33" s="183" t="s">
        <v>935</v>
      </c>
      <c r="DJ33" s="183" t="s">
        <v>935</v>
      </c>
      <c r="DK33" s="183" t="s">
        <v>2853</v>
      </c>
      <c r="DL33" s="183" t="s">
        <v>935</v>
      </c>
      <c r="DM33" s="183" t="s">
        <v>935</v>
      </c>
      <c r="DN33" s="183" t="s">
        <v>2853</v>
      </c>
      <c r="DO33" s="183" t="s">
        <v>935</v>
      </c>
      <c r="DP33" s="183" t="s">
        <v>935</v>
      </c>
      <c r="DQ33" s="183" t="s">
        <v>2853</v>
      </c>
      <c r="DR33" s="183" t="s">
        <v>935</v>
      </c>
      <c r="DS33" s="183" t="s">
        <v>935</v>
      </c>
      <c r="DT33" s="183" t="s">
        <v>2853</v>
      </c>
      <c r="DU33" s="183" t="s">
        <v>935</v>
      </c>
      <c r="DV33" s="183" t="s">
        <v>935</v>
      </c>
      <c r="DW33" s="183" t="s">
        <v>2853</v>
      </c>
      <c r="DX33" s="183" t="s">
        <v>935</v>
      </c>
      <c r="DY33" s="183" t="s">
        <v>935</v>
      </c>
      <c r="DZ33" s="183" t="s">
        <v>2853</v>
      </c>
      <c r="EA33" s="183" t="s">
        <v>935</v>
      </c>
      <c r="EB33" s="183" t="s">
        <v>935</v>
      </c>
      <c r="EC33" s="183" t="s">
        <v>2853</v>
      </c>
      <c r="ED33" s="183" t="s">
        <v>935</v>
      </c>
      <c r="EE33" s="183" t="s">
        <v>935</v>
      </c>
      <c r="EF33" s="183" t="s">
        <v>2853</v>
      </c>
      <c r="EG33" s="183" t="s">
        <v>935</v>
      </c>
      <c r="EH33" s="183" t="s">
        <v>935</v>
      </c>
      <c r="EI33" s="183" t="s">
        <v>2853</v>
      </c>
      <c r="EJ33" s="183" t="s">
        <v>935</v>
      </c>
      <c r="EK33" s="183" t="s">
        <v>935</v>
      </c>
      <c r="EL33" s="183" t="s">
        <v>2853</v>
      </c>
      <c r="EM33" s="183" t="s">
        <v>935</v>
      </c>
      <c r="EN33" s="183" t="s">
        <v>935</v>
      </c>
      <c r="EO33" s="183" t="s">
        <v>2853</v>
      </c>
      <c r="EP33" s="183" t="s">
        <v>935</v>
      </c>
      <c r="EQ33" s="183" t="s">
        <v>935</v>
      </c>
      <c r="ER33" s="183" t="s">
        <v>2853</v>
      </c>
      <c r="ES33" s="183" t="s">
        <v>935</v>
      </c>
      <c r="ET33" s="183" t="s">
        <v>935</v>
      </c>
    </row>
    <row r="34" spans="1:150" x14ac:dyDescent="0.3">
      <c r="A34" s="1"/>
      <c r="B34" s="182" t="s">
        <v>2971</v>
      </c>
      <c r="C34" s="182" t="s">
        <v>112</v>
      </c>
      <c r="D34" s="182" t="s">
        <v>2965</v>
      </c>
      <c r="E34" s="182" t="s">
        <v>2972</v>
      </c>
      <c r="F34" s="182" t="s">
        <v>2973</v>
      </c>
      <c r="G34" s="183" t="s">
        <v>2853</v>
      </c>
      <c r="H34" s="183" t="s">
        <v>935</v>
      </c>
      <c r="I34" s="183" t="s">
        <v>935</v>
      </c>
      <c r="J34" s="183" t="s">
        <v>2853</v>
      </c>
      <c r="K34" s="183" t="s">
        <v>935</v>
      </c>
      <c r="L34" s="183" t="s">
        <v>935</v>
      </c>
      <c r="M34" s="183" t="s">
        <v>2853</v>
      </c>
      <c r="N34" s="183" t="s">
        <v>935</v>
      </c>
      <c r="O34" s="183" t="s">
        <v>935</v>
      </c>
      <c r="P34" s="183" t="s">
        <v>2853</v>
      </c>
      <c r="Q34" s="183" t="s">
        <v>935</v>
      </c>
      <c r="R34" s="183" t="s">
        <v>935</v>
      </c>
      <c r="S34" s="183" t="s">
        <v>2853</v>
      </c>
      <c r="T34" s="183" t="s">
        <v>935</v>
      </c>
      <c r="U34" s="183" t="s">
        <v>935</v>
      </c>
      <c r="V34" s="183" t="s">
        <v>2853</v>
      </c>
      <c r="W34" s="183" t="s">
        <v>935</v>
      </c>
      <c r="X34" s="183" t="s">
        <v>935</v>
      </c>
      <c r="Y34" s="183" t="s">
        <v>2853</v>
      </c>
      <c r="Z34" s="183" t="s">
        <v>935</v>
      </c>
      <c r="AA34" s="183" t="s">
        <v>935</v>
      </c>
      <c r="AB34" s="183" t="s">
        <v>2853</v>
      </c>
      <c r="AC34" s="183" t="s">
        <v>935</v>
      </c>
      <c r="AD34" s="183" t="s">
        <v>935</v>
      </c>
      <c r="AE34" s="183" t="s">
        <v>2853</v>
      </c>
      <c r="AF34" s="183" t="s">
        <v>935</v>
      </c>
      <c r="AG34" s="183" t="s">
        <v>935</v>
      </c>
      <c r="AH34" s="183" t="s">
        <v>2853</v>
      </c>
      <c r="AI34" s="183" t="s">
        <v>935</v>
      </c>
      <c r="AJ34" s="183" t="s">
        <v>935</v>
      </c>
      <c r="AK34" s="183" t="s">
        <v>2853</v>
      </c>
      <c r="AL34" s="183" t="s">
        <v>935</v>
      </c>
      <c r="AM34" s="183" t="s">
        <v>935</v>
      </c>
      <c r="AN34" s="183" t="s">
        <v>2853</v>
      </c>
      <c r="AO34" s="183" t="s">
        <v>935</v>
      </c>
      <c r="AP34" s="183" t="s">
        <v>935</v>
      </c>
      <c r="AQ34" s="183" t="s">
        <v>2853</v>
      </c>
      <c r="AR34" s="183" t="s">
        <v>935</v>
      </c>
      <c r="AS34" s="183" t="s">
        <v>935</v>
      </c>
      <c r="AT34" s="183" t="s">
        <v>2853</v>
      </c>
      <c r="AU34" s="183" t="s">
        <v>935</v>
      </c>
      <c r="AV34" s="183" t="s">
        <v>935</v>
      </c>
      <c r="AW34" s="183" t="s">
        <v>2853</v>
      </c>
      <c r="AX34" s="183" t="s">
        <v>935</v>
      </c>
      <c r="AY34" s="183" t="s">
        <v>935</v>
      </c>
      <c r="AZ34" s="183" t="s">
        <v>2853</v>
      </c>
      <c r="BA34" s="183" t="s">
        <v>935</v>
      </c>
      <c r="BB34" s="183" t="s">
        <v>935</v>
      </c>
      <c r="BC34" s="183" t="s">
        <v>2853</v>
      </c>
      <c r="BD34" s="183" t="s">
        <v>935</v>
      </c>
      <c r="BE34" s="183" t="s">
        <v>935</v>
      </c>
      <c r="BF34" s="183" t="s">
        <v>2853</v>
      </c>
      <c r="BG34" s="183" t="s">
        <v>935</v>
      </c>
      <c r="BH34" s="183" t="s">
        <v>935</v>
      </c>
      <c r="BI34" s="183" t="s">
        <v>2853</v>
      </c>
      <c r="BJ34" s="183" t="s">
        <v>935</v>
      </c>
      <c r="BK34" s="183" t="s">
        <v>935</v>
      </c>
      <c r="BL34" s="183" t="s">
        <v>2853</v>
      </c>
      <c r="BM34" s="183" t="s">
        <v>935</v>
      </c>
      <c r="BN34" s="183" t="s">
        <v>935</v>
      </c>
      <c r="BO34" s="183" t="s">
        <v>2853</v>
      </c>
      <c r="BP34" s="183" t="s">
        <v>935</v>
      </c>
      <c r="BQ34" s="183" t="s">
        <v>935</v>
      </c>
      <c r="BR34" s="183" t="s">
        <v>2853</v>
      </c>
      <c r="BS34" s="183" t="s">
        <v>935</v>
      </c>
      <c r="BT34" s="183" t="s">
        <v>935</v>
      </c>
      <c r="BU34" s="183" t="s">
        <v>2853</v>
      </c>
      <c r="BV34" s="183" t="s">
        <v>935</v>
      </c>
      <c r="BW34" s="183" t="s">
        <v>935</v>
      </c>
      <c r="BX34" s="183" t="s">
        <v>2853</v>
      </c>
      <c r="BY34" s="183" t="s">
        <v>935</v>
      </c>
      <c r="BZ34" s="183" t="s">
        <v>935</v>
      </c>
      <c r="CA34" s="183" t="s">
        <v>2853</v>
      </c>
      <c r="CB34" s="183" t="s">
        <v>935</v>
      </c>
      <c r="CC34" s="183" t="s">
        <v>935</v>
      </c>
      <c r="CD34" s="183" t="s">
        <v>2853</v>
      </c>
      <c r="CE34" s="183" t="s">
        <v>935</v>
      </c>
      <c r="CF34" s="183" t="s">
        <v>935</v>
      </c>
      <c r="CG34" s="183" t="s">
        <v>2853</v>
      </c>
      <c r="CH34" s="183" t="s">
        <v>935</v>
      </c>
      <c r="CI34" s="183" t="s">
        <v>935</v>
      </c>
      <c r="CJ34" s="183" t="s">
        <v>2853</v>
      </c>
      <c r="CK34" s="183" t="s">
        <v>935</v>
      </c>
      <c r="CL34" s="183" t="s">
        <v>935</v>
      </c>
      <c r="CM34" s="183" t="s">
        <v>2853</v>
      </c>
      <c r="CN34" s="183" t="s">
        <v>935</v>
      </c>
      <c r="CO34" s="183" t="s">
        <v>935</v>
      </c>
      <c r="CP34" s="183" t="s">
        <v>2853</v>
      </c>
      <c r="CQ34" s="183" t="s">
        <v>935</v>
      </c>
      <c r="CR34" s="183" t="s">
        <v>935</v>
      </c>
      <c r="CS34" s="183" t="s">
        <v>2853</v>
      </c>
      <c r="CT34" s="183" t="s">
        <v>935</v>
      </c>
      <c r="CU34" s="183" t="s">
        <v>935</v>
      </c>
      <c r="CV34" s="183" t="s">
        <v>2853</v>
      </c>
      <c r="CW34" s="183" t="s">
        <v>935</v>
      </c>
      <c r="CX34" s="183" t="s">
        <v>935</v>
      </c>
      <c r="CY34" s="183" t="s">
        <v>2853</v>
      </c>
      <c r="CZ34" s="183" t="s">
        <v>935</v>
      </c>
      <c r="DA34" s="183" t="s">
        <v>935</v>
      </c>
      <c r="DB34" s="183" t="s">
        <v>2853</v>
      </c>
      <c r="DC34" s="183" t="s">
        <v>935</v>
      </c>
      <c r="DD34" s="183" t="s">
        <v>935</v>
      </c>
      <c r="DE34" s="183" t="s">
        <v>2853</v>
      </c>
      <c r="DF34" s="183" t="s">
        <v>935</v>
      </c>
      <c r="DG34" s="183" t="s">
        <v>935</v>
      </c>
      <c r="DH34" s="183" t="s">
        <v>2853</v>
      </c>
      <c r="DI34" s="183" t="s">
        <v>935</v>
      </c>
      <c r="DJ34" s="183" t="s">
        <v>935</v>
      </c>
      <c r="DK34" s="183" t="s">
        <v>2853</v>
      </c>
      <c r="DL34" s="183" t="s">
        <v>935</v>
      </c>
      <c r="DM34" s="183" t="s">
        <v>935</v>
      </c>
      <c r="DN34" s="183" t="s">
        <v>2853</v>
      </c>
      <c r="DO34" s="183" t="s">
        <v>935</v>
      </c>
      <c r="DP34" s="183" t="s">
        <v>935</v>
      </c>
      <c r="DQ34" s="183" t="s">
        <v>2853</v>
      </c>
      <c r="DR34" s="183" t="s">
        <v>935</v>
      </c>
      <c r="DS34" s="183" t="s">
        <v>935</v>
      </c>
      <c r="DT34" s="183" t="s">
        <v>2853</v>
      </c>
      <c r="DU34" s="183" t="s">
        <v>935</v>
      </c>
      <c r="DV34" s="183" t="s">
        <v>935</v>
      </c>
      <c r="DW34" s="183" t="s">
        <v>2853</v>
      </c>
      <c r="DX34" s="183" t="s">
        <v>935</v>
      </c>
      <c r="DY34" s="183" t="s">
        <v>935</v>
      </c>
      <c r="DZ34" s="183" t="s">
        <v>2853</v>
      </c>
      <c r="EA34" s="183" t="s">
        <v>935</v>
      </c>
      <c r="EB34" s="183" t="s">
        <v>935</v>
      </c>
      <c r="EC34" s="183" t="s">
        <v>2853</v>
      </c>
      <c r="ED34" s="183" t="s">
        <v>935</v>
      </c>
      <c r="EE34" s="183" t="s">
        <v>935</v>
      </c>
      <c r="EF34" s="183" t="s">
        <v>2853</v>
      </c>
      <c r="EG34" s="183" t="s">
        <v>935</v>
      </c>
      <c r="EH34" s="183" t="s">
        <v>935</v>
      </c>
      <c r="EI34" s="183" t="s">
        <v>2853</v>
      </c>
      <c r="EJ34" s="183" t="s">
        <v>935</v>
      </c>
      <c r="EK34" s="183" t="s">
        <v>935</v>
      </c>
      <c r="EL34" s="183" t="s">
        <v>2853</v>
      </c>
      <c r="EM34" s="183" t="s">
        <v>935</v>
      </c>
      <c r="EN34" s="183" t="s">
        <v>935</v>
      </c>
      <c r="EO34" s="183" t="s">
        <v>2853</v>
      </c>
      <c r="EP34" s="183" t="s">
        <v>935</v>
      </c>
      <c r="EQ34" s="183" t="s">
        <v>935</v>
      </c>
      <c r="ER34" s="183" t="s">
        <v>2853</v>
      </c>
      <c r="ES34" s="183" t="s">
        <v>935</v>
      </c>
      <c r="ET34" s="183" t="s">
        <v>935</v>
      </c>
    </row>
    <row r="35" spans="1:150" x14ac:dyDescent="0.3">
      <c r="A35" s="1"/>
      <c r="B35" s="182" t="s">
        <v>2974</v>
      </c>
      <c r="C35" s="182" t="s">
        <v>112</v>
      </c>
      <c r="D35" s="182" t="s">
        <v>2965</v>
      </c>
      <c r="E35" s="182" t="s">
        <v>2975</v>
      </c>
      <c r="F35" s="182" t="s">
        <v>2976</v>
      </c>
      <c r="G35" s="183" t="s">
        <v>2853</v>
      </c>
      <c r="H35" s="183" t="s">
        <v>935</v>
      </c>
      <c r="I35" s="183" t="s">
        <v>935</v>
      </c>
      <c r="J35" s="183" t="s">
        <v>2853</v>
      </c>
      <c r="K35" s="183" t="s">
        <v>935</v>
      </c>
      <c r="L35" s="183" t="s">
        <v>935</v>
      </c>
      <c r="M35" s="183" t="s">
        <v>2853</v>
      </c>
      <c r="N35" s="183" t="s">
        <v>935</v>
      </c>
      <c r="O35" s="183" t="s">
        <v>935</v>
      </c>
      <c r="P35" s="183" t="s">
        <v>2853</v>
      </c>
      <c r="Q35" s="183" t="s">
        <v>935</v>
      </c>
      <c r="R35" s="183" t="s">
        <v>935</v>
      </c>
      <c r="S35" s="183" t="s">
        <v>2853</v>
      </c>
      <c r="T35" s="183" t="s">
        <v>935</v>
      </c>
      <c r="U35" s="183" t="s">
        <v>935</v>
      </c>
      <c r="V35" s="183" t="s">
        <v>2853</v>
      </c>
      <c r="W35" s="183" t="s">
        <v>935</v>
      </c>
      <c r="X35" s="183" t="s">
        <v>935</v>
      </c>
      <c r="Y35" s="183" t="s">
        <v>2853</v>
      </c>
      <c r="Z35" s="183" t="s">
        <v>935</v>
      </c>
      <c r="AA35" s="183" t="s">
        <v>935</v>
      </c>
      <c r="AB35" s="183" t="s">
        <v>2853</v>
      </c>
      <c r="AC35" s="183" t="s">
        <v>935</v>
      </c>
      <c r="AD35" s="183" t="s">
        <v>935</v>
      </c>
      <c r="AE35" s="183" t="s">
        <v>2853</v>
      </c>
      <c r="AF35" s="183" t="s">
        <v>935</v>
      </c>
      <c r="AG35" s="183" t="s">
        <v>935</v>
      </c>
      <c r="AH35" s="183" t="s">
        <v>2853</v>
      </c>
      <c r="AI35" s="183" t="s">
        <v>935</v>
      </c>
      <c r="AJ35" s="183" t="s">
        <v>935</v>
      </c>
      <c r="AK35" s="183" t="s">
        <v>2853</v>
      </c>
      <c r="AL35" s="183" t="s">
        <v>935</v>
      </c>
      <c r="AM35" s="183" t="s">
        <v>935</v>
      </c>
      <c r="AN35" s="183" t="s">
        <v>2853</v>
      </c>
      <c r="AO35" s="183" t="s">
        <v>935</v>
      </c>
      <c r="AP35" s="183" t="s">
        <v>935</v>
      </c>
      <c r="AQ35" s="183" t="s">
        <v>2853</v>
      </c>
      <c r="AR35" s="183" t="s">
        <v>935</v>
      </c>
      <c r="AS35" s="183" t="s">
        <v>935</v>
      </c>
      <c r="AT35" s="183" t="s">
        <v>2853</v>
      </c>
      <c r="AU35" s="183" t="s">
        <v>935</v>
      </c>
      <c r="AV35" s="183" t="s">
        <v>935</v>
      </c>
      <c r="AW35" s="183" t="s">
        <v>2853</v>
      </c>
      <c r="AX35" s="183" t="s">
        <v>935</v>
      </c>
      <c r="AY35" s="183" t="s">
        <v>935</v>
      </c>
      <c r="AZ35" s="183" t="s">
        <v>2853</v>
      </c>
      <c r="BA35" s="183" t="s">
        <v>935</v>
      </c>
      <c r="BB35" s="183" t="s">
        <v>935</v>
      </c>
      <c r="BC35" s="183" t="s">
        <v>2853</v>
      </c>
      <c r="BD35" s="183" t="s">
        <v>935</v>
      </c>
      <c r="BE35" s="183" t="s">
        <v>935</v>
      </c>
      <c r="BF35" s="183" t="s">
        <v>2853</v>
      </c>
      <c r="BG35" s="183" t="s">
        <v>935</v>
      </c>
      <c r="BH35" s="183" t="s">
        <v>935</v>
      </c>
      <c r="BI35" s="183" t="s">
        <v>2853</v>
      </c>
      <c r="BJ35" s="183" t="s">
        <v>935</v>
      </c>
      <c r="BK35" s="183" t="s">
        <v>935</v>
      </c>
      <c r="BL35" s="183" t="s">
        <v>2853</v>
      </c>
      <c r="BM35" s="183" t="s">
        <v>935</v>
      </c>
      <c r="BN35" s="183" t="s">
        <v>935</v>
      </c>
      <c r="BO35" s="183" t="s">
        <v>2853</v>
      </c>
      <c r="BP35" s="183" t="s">
        <v>935</v>
      </c>
      <c r="BQ35" s="183" t="s">
        <v>935</v>
      </c>
      <c r="BR35" s="183" t="s">
        <v>2853</v>
      </c>
      <c r="BS35" s="183" t="s">
        <v>935</v>
      </c>
      <c r="BT35" s="183" t="s">
        <v>935</v>
      </c>
      <c r="BU35" s="183" t="s">
        <v>2853</v>
      </c>
      <c r="BV35" s="183" t="s">
        <v>935</v>
      </c>
      <c r="BW35" s="183" t="s">
        <v>935</v>
      </c>
      <c r="BX35" s="183" t="s">
        <v>2853</v>
      </c>
      <c r="BY35" s="183" t="s">
        <v>935</v>
      </c>
      <c r="BZ35" s="183" t="s">
        <v>935</v>
      </c>
      <c r="CA35" s="183" t="s">
        <v>2853</v>
      </c>
      <c r="CB35" s="183" t="s">
        <v>935</v>
      </c>
      <c r="CC35" s="183" t="s">
        <v>935</v>
      </c>
      <c r="CD35" s="183" t="s">
        <v>2853</v>
      </c>
      <c r="CE35" s="183" t="s">
        <v>935</v>
      </c>
      <c r="CF35" s="183" t="s">
        <v>935</v>
      </c>
      <c r="CG35" s="183" t="s">
        <v>2853</v>
      </c>
      <c r="CH35" s="183" t="s">
        <v>935</v>
      </c>
      <c r="CI35" s="183" t="s">
        <v>935</v>
      </c>
      <c r="CJ35" s="183" t="s">
        <v>2853</v>
      </c>
      <c r="CK35" s="183" t="s">
        <v>935</v>
      </c>
      <c r="CL35" s="183" t="s">
        <v>935</v>
      </c>
      <c r="CM35" s="183" t="s">
        <v>2853</v>
      </c>
      <c r="CN35" s="183" t="s">
        <v>935</v>
      </c>
      <c r="CO35" s="183" t="s">
        <v>935</v>
      </c>
      <c r="CP35" s="183" t="s">
        <v>2853</v>
      </c>
      <c r="CQ35" s="183" t="s">
        <v>935</v>
      </c>
      <c r="CR35" s="183" t="s">
        <v>935</v>
      </c>
      <c r="CS35" s="183" t="s">
        <v>2853</v>
      </c>
      <c r="CT35" s="183" t="s">
        <v>935</v>
      </c>
      <c r="CU35" s="183" t="s">
        <v>935</v>
      </c>
      <c r="CV35" s="183" t="s">
        <v>2853</v>
      </c>
      <c r="CW35" s="183" t="s">
        <v>935</v>
      </c>
      <c r="CX35" s="183" t="s">
        <v>935</v>
      </c>
      <c r="CY35" s="183" t="s">
        <v>2853</v>
      </c>
      <c r="CZ35" s="183" t="s">
        <v>935</v>
      </c>
      <c r="DA35" s="183" t="s">
        <v>935</v>
      </c>
      <c r="DB35" s="183" t="s">
        <v>2853</v>
      </c>
      <c r="DC35" s="183" t="s">
        <v>935</v>
      </c>
      <c r="DD35" s="183" t="s">
        <v>935</v>
      </c>
      <c r="DE35" s="183" t="s">
        <v>2853</v>
      </c>
      <c r="DF35" s="183" t="s">
        <v>935</v>
      </c>
      <c r="DG35" s="183" t="s">
        <v>935</v>
      </c>
      <c r="DH35" s="183" t="s">
        <v>2853</v>
      </c>
      <c r="DI35" s="183" t="s">
        <v>935</v>
      </c>
      <c r="DJ35" s="183" t="s">
        <v>935</v>
      </c>
      <c r="DK35" s="183" t="s">
        <v>2853</v>
      </c>
      <c r="DL35" s="183" t="s">
        <v>935</v>
      </c>
      <c r="DM35" s="183" t="s">
        <v>935</v>
      </c>
      <c r="DN35" s="183" t="s">
        <v>2853</v>
      </c>
      <c r="DO35" s="183" t="s">
        <v>935</v>
      </c>
      <c r="DP35" s="183" t="s">
        <v>935</v>
      </c>
      <c r="DQ35" s="183" t="s">
        <v>2853</v>
      </c>
      <c r="DR35" s="183" t="s">
        <v>935</v>
      </c>
      <c r="DS35" s="183" t="s">
        <v>935</v>
      </c>
      <c r="DT35" s="183" t="s">
        <v>2853</v>
      </c>
      <c r="DU35" s="183" t="s">
        <v>935</v>
      </c>
      <c r="DV35" s="183" t="s">
        <v>935</v>
      </c>
      <c r="DW35" s="183" t="s">
        <v>2853</v>
      </c>
      <c r="DX35" s="183" t="s">
        <v>935</v>
      </c>
      <c r="DY35" s="183" t="s">
        <v>935</v>
      </c>
      <c r="DZ35" s="183" t="s">
        <v>2853</v>
      </c>
      <c r="EA35" s="183" t="s">
        <v>935</v>
      </c>
      <c r="EB35" s="183" t="s">
        <v>935</v>
      </c>
      <c r="EC35" s="183" t="s">
        <v>2853</v>
      </c>
      <c r="ED35" s="183" t="s">
        <v>935</v>
      </c>
      <c r="EE35" s="183" t="s">
        <v>935</v>
      </c>
      <c r="EF35" s="183" t="s">
        <v>2853</v>
      </c>
      <c r="EG35" s="183" t="s">
        <v>935</v>
      </c>
      <c r="EH35" s="183" t="s">
        <v>935</v>
      </c>
      <c r="EI35" s="183" t="s">
        <v>2853</v>
      </c>
      <c r="EJ35" s="183" t="s">
        <v>935</v>
      </c>
      <c r="EK35" s="183" t="s">
        <v>935</v>
      </c>
      <c r="EL35" s="183" t="s">
        <v>2853</v>
      </c>
      <c r="EM35" s="183" t="s">
        <v>935</v>
      </c>
      <c r="EN35" s="183" t="s">
        <v>935</v>
      </c>
      <c r="EO35" s="183" t="s">
        <v>2853</v>
      </c>
      <c r="EP35" s="183" t="s">
        <v>935</v>
      </c>
      <c r="EQ35" s="183" t="s">
        <v>935</v>
      </c>
      <c r="ER35" s="183" t="s">
        <v>2853</v>
      </c>
      <c r="ES35" s="183" t="s">
        <v>935</v>
      </c>
      <c r="ET35" s="183" t="s">
        <v>935</v>
      </c>
    </row>
    <row r="36" spans="1:150" x14ac:dyDescent="0.3">
      <c r="A36" s="1"/>
      <c r="B36" s="182" t="s">
        <v>2977</v>
      </c>
      <c r="C36" s="182" t="s">
        <v>112</v>
      </c>
      <c r="D36" s="182" t="s">
        <v>2965</v>
      </c>
      <c r="E36" s="182" t="s">
        <v>2978</v>
      </c>
      <c r="F36" s="182" t="s">
        <v>2979</v>
      </c>
      <c r="G36" s="183" t="s">
        <v>2853</v>
      </c>
      <c r="H36" s="183" t="s">
        <v>935</v>
      </c>
      <c r="I36" s="183" t="s">
        <v>935</v>
      </c>
      <c r="J36" s="183" t="s">
        <v>2853</v>
      </c>
      <c r="K36" s="183" t="s">
        <v>935</v>
      </c>
      <c r="L36" s="183" t="s">
        <v>935</v>
      </c>
      <c r="M36" s="183" t="s">
        <v>2853</v>
      </c>
      <c r="N36" s="183" t="s">
        <v>935</v>
      </c>
      <c r="O36" s="183" t="s">
        <v>935</v>
      </c>
      <c r="P36" s="183" t="s">
        <v>2853</v>
      </c>
      <c r="Q36" s="183" t="s">
        <v>935</v>
      </c>
      <c r="R36" s="183" t="s">
        <v>935</v>
      </c>
      <c r="S36" s="183" t="s">
        <v>2853</v>
      </c>
      <c r="T36" s="183" t="s">
        <v>935</v>
      </c>
      <c r="U36" s="183" t="s">
        <v>935</v>
      </c>
      <c r="V36" s="183" t="s">
        <v>2853</v>
      </c>
      <c r="W36" s="183" t="s">
        <v>935</v>
      </c>
      <c r="X36" s="183" t="s">
        <v>935</v>
      </c>
      <c r="Y36" s="183" t="s">
        <v>2853</v>
      </c>
      <c r="Z36" s="183" t="s">
        <v>935</v>
      </c>
      <c r="AA36" s="183" t="s">
        <v>935</v>
      </c>
      <c r="AB36" s="183" t="s">
        <v>2853</v>
      </c>
      <c r="AC36" s="183" t="s">
        <v>935</v>
      </c>
      <c r="AD36" s="183" t="s">
        <v>935</v>
      </c>
      <c r="AE36" s="183" t="s">
        <v>2853</v>
      </c>
      <c r="AF36" s="183" t="s">
        <v>935</v>
      </c>
      <c r="AG36" s="183" t="s">
        <v>935</v>
      </c>
      <c r="AH36" s="183" t="s">
        <v>2853</v>
      </c>
      <c r="AI36" s="183" t="s">
        <v>935</v>
      </c>
      <c r="AJ36" s="183" t="s">
        <v>935</v>
      </c>
      <c r="AK36" s="183" t="s">
        <v>2853</v>
      </c>
      <c r="AL36" s="183" t="s">
        <v>935</v>
      </c>
      <c r="AM36" s="183" t="s">
        <v>935</v>
      </c>
      <c r="AN36" s="183" t="s">
        <v>2853</v>
      </c>
      <c r="AO36" s="183" t="s">
        <v>935</v>
      </c>
      <c r="AP36" s="183" t="s">
        <v>935</v>
      </c>
      <c r="AQ36" s="183" t="s">
        <v>2853</v>
      </c>
      <c r="AR36" s="183" t="s">
        <v>935</v>
      </c>
      <c r="AS36" s="183" t="s">
        <v>935</v>
      </c>
      <c r="AT36" s="183" t="s">
        <v>2853</v>
      </c>
      <c r="AU36" s="183" t="s">
        <v>935</v>
      </c>
      <c r="AV36" s="183" t="s">
        <v>935</v>
      </c>
      <c r="AW36" s="183" t="s">
        <v>2853</v>
      </c>
      <c r="AX36" s="183" t="s">
        <v>935</v>
      </c>
      <c r="AY36" s="183" t="s">
        <v>935</v>
      </c>
      <c r="AZ36" s="183" t="s">
        <v>2853</v>
      </c>
      <c r="BA36" s="183" t="s">
        <v>935</v>
      </c>
      <c r="BB36" s="183" t="s">
        <v>935</v>
      </c>
      <c r="BC36" s="183" t="s">
        <v>2853</v>
      </c>
      <c r="BD36" s="183" t="s">
        <v>935</v>
      </c>
      <c r="BE36" s="183" t="s">
        <v>935</v>
      </c>
      <c r="BF36" s="183" t="s">
        <v>2853</v>
      </c>
      <c r="BG36" s="183" t="s">
        <v>935</v>
      </c>
      <c r="BH36" s="183" t="s">
        <v>935</v>
      </c>
      <c r="BI36" s="183" t="s">
        <v>2853</v>
      </c>
      <c r="BJ36" s="183" t="s">
        <v>935</v>
      </c>
      <c r="BK36" s="183" t="s">
        <v>935</v>
      </c>
      <c r="BL36" s="183" t="s">
        <v>2853</v>
      </c>
      <c r="BM36" s="183" t="s">
        <v>935</v>
      </c>
      <c r="BN36" s="183" t="s">
        <v>935</v>
      </c>
      <c r="BO36" s="183" t="s">
        <v>2853</v>
      </c>
      <c r="BP36" s="183" t="s">
        <v>935</v>
      </c>
      <c r="BQ36" s="183" t="s">
        <v>935</v>
      </c>
      <c r="BR36" s="183" t="s">
        <v>2853</v>
      </c>
      <c r="BS36" s="183" t="s">
        <v>935</v>
      </c>
      <c r="BT36" s="183" t="s">
        <v>935</v>
      </c>
      <c r="BU36" s="183" t="s">
        <v>2853</v>
      </c>
      <c r="BV36" s="183" t="s">
        <v>935</v>
      </c>
      <c r="BW36" s="183" t="s">
        <v>935</v>
      </c>
      <c r="BX36" s="183" t="s">
        <v>2853</v>
      </c>
      <c r="BY36" s="183" t="s">
        <v>935</v>
      </c>
      <c r="BZ36" s="183" t="s">
        <v>935</v>
      </c>
      <c r="CA36" s="183" t="s">
        <v>2853</v>
      </c>
      <c r="CB36" s="183" t="s">
        <v>935</v>
      </c>
      <c r="CC36" s="183" t="s">
        <v>935</v>
      </c>
      <c r="CD36" s="183" t="s">
        <v>2853</v>
      </c>
      <c r="CE36" s="183" t="s">
        <v>935</v>
      </c>
      <c r="CF36" s="183" t="s">
        <v>935</v>
      </c>
      <c r="CG36" s="183" t="s">
        <v>2853</v>
      </c>
      <c r="CH36" s="183" t="s">
        <v>935</v>
      </c>
      <c r="CI36" s="183" t="s">
        <v>935</v>
      </c>
      <c r="CJ36" s="183" t="s">
        <v>2853</v>
      </c>
      <c r="CK36" s="183" t="s">
        <v>935</v>
      </c>
      <c r="CL36" s="183" t="s">
        <v>935</v>
      </c>
      <c r="CM36" s="183" t="s">
        <v>2853</v>
      </c>
      <c r="CN36" s="183" t="s">
        <v>935</v>
      </c>
      <c r="CO36" s="183" t="s">
        <v>935</v>
      </c>
      <c r="CP36" s="183" t="s">
        <v>2853</v>
      </c>
      <c r="CQ36" s="183" t="s">
        <v>935</v>
      </c>
      <c r="CR36" s="183" t="s">
        <v>935</v>
      </c>
      <c r="CS36" s="183" t="s">
        <v>2853</v>
      </c>
      <c r="CT36" s="183" t="s">
        <v>935</v>
      </c>
      <c r="CU36" s="183" t="s">
        <v>935</v>
      </c>
      <c r="CV36" s="183" t="s">
        <v>2853</v>
      </c>
      <c r="CW36" s="183" t="s">
        <v>935</v>
      </c>
      <c r="CX36" s="183" t="s">
        <v>935</v>
      </c>
      <c r="CY36" s="183" t="s">
        <v>2853</v>
      </c>
      <c r="CZ36" s="183" t="s">
        <v>935</v>
      </c>
      <c r="DA36" s="183" t="s">
        <v>935</v>
      </c>
      <c r="DB36" s="183" t="s">
        <v>2853</v>
      </c>
      <c r="DC36" s="183" t="s">
        <v>935</v>
      </c>
      <c r="DD36" s="183" t="s">
        <v>935</v>
      </c>
      <c r="DE36" s="183" t="s">
        <v>2853</v>
      </c>
      <c r="DF36" s="183" t="s">
        <v>935</v>
      </c>
      <c r="DG36" s="183" t="s">
        <v>935</v>
      </c>
      <c r="DH36" s="183" t="s">
        <v>2853</v>
      </c>
      <c r="DI36" s="183" t="s">
        <v>935</v>
      </c>
      <c r="DJ36" s="183" t="s">
        <v>935</v>
      </c>
      <c r="DK36" s="183" t="s">
        <v>2853</v>
      </c>
      <c r="DL36" s="183" t="s">
        <v>935</v>
      </c>
      <c r="DM36" s="183" t="s">
        <v>935</v>
      </c>
      <c r="DN36" s="183" t="s">
        <v>2853</v>
      </c>
      <c r="DO36" s="183" t="s">
        <v>935</v>
      </c>
      <c r="DP36" s="183" t="s">
        <v>935</v>
      </c>
      <c r="DQ36" s="183" t="s">
        <v>2853</v>
      </c>
      <c r="DR36" s="183" t="s">
        <v>935</v>
      </c>
      <c r="DS36" s="183" t="s">
        <v>935</v>
      </c>
      <c r="DT36" s="183" t="s">
        <v>2853</v>
      </c>
      <c r="DU36" s="183" t="s">
        <v>935</v>
      </c>
      <c r="DV36" s="183" t="s">
        <v>935</v>
      </c>
      <c r="DW36" s="183" t="s">
        <v>2853</v>
      </c>
      <c r="DX36" s="183" t="s">
        <v>935</v>
      </c>
      <c r="DY36" s="183" t="s">
        <v>935</v>
      </c>
      <c r="DZ36" s="183" t="s">
        <v>2853</v>
      </c>
      <c r="EA36" s="183" t="s">
        <v>935</v>
      </c>
      <c r="EB36" s="183" t="s">
        <v>935</v>
      </c>
      <c r="EC36" s="183" t="s">
        <v>2853</v>
      </c>
      <c r="ED36" s="183" t="s">
        <v>935</v>
      </c>
      <c r="EE36" s="183" t="s">
        <v>935</v>
      </c>
      <c r="EF36" s="183" t="s">
        <v>2853</v>
      </c>
      <c r="EG36" s="183" t="s">
        <v>935</v>
      </c>
      <c r="EH36" s="183" t="s">
        <v>935</v>
      </c>
      <c r="EI36" s="183" t="s">
        <v>2853</v>
      </c>
      <c r="EJ36" s="183" t="s">
        <v>935</v>
      </c>
      <c r="EK36" s="183" t="s">
        <v>935</v>
      </c>
      <c r="EL36" s="183" t="s">
        <v>2853</v>
      </c>
      <c r="EM36" s="183" t="s">
        <v>935</v>
      </c>
      <c r="EN36" s="183" t="s">
        <v>935</v>
      </c>
      <c r="EO36" s="183" t="s">
        <v>2853</v>
      </c>
      <c r="EP36" s="183" t="s">
        <v>935</v>
      </c>
      <c r="EQ36" s="183" t="s">
        <v>935</v>
      </c>
      <c r="ER36" s="183" t="s">
        <v>2853</v>
      </c>
      <c r="ES36" s="183" t="s">
        <v>935</v>
      </c>
      <c r="ET36" s="183" t="s">
        <v>935</v>
      </c>
    </row>
    <row r="37" spans="1:150" x14ac:dyDescent="0.3">
      <c r="A37" s="1"/>
      <c r="B37" s="182" t="s">
        <v>2980</v>
      </c>
      <c r="C37" s="182" t="s">
        <v>112</v>
      </c>
      <c r="D37" s="182" t="s">
        <v>2965</v>
      </c>
      <c r="E37" s="182" t="s">
        <v>2981</v>
      </c>
      <c r="F37" s="182" t="s">
        <v>2982</v>
      </c>
      <c r="G37" s="183" t="s">
        <v>2853</v>
      </c>
      <c r="H37" s="183" t="s">
        <v>935</v>
      </c>
      <c r="I37" s="183" t="s">
        <v>935</v>
      </c>
      <c r="J37" s="183" t="s">
        <v>2853</v>
      </c>
      <c r="K37" s="183" t="s">
        <v>935</v>
      </c>
      <c r="L37" s="183" t="s">
        <v>935</v>
      </c>
      <c r="M37" s="183" t="s">
        <v>2853</v>
      </c>
      <c r="N37" s="183" t="s">
        <v>935</v>
      </c>
      <c r="O37" s="183" t="s">
        <v>935</v>
      </c>
      <c r="P37" s="183" t="s">
        <v>2853</v>
      </c>
      <c r="Q37" s="183" t="s">
        <v>935</v>
      </c>
      <c r="R37" s="183" t="s">
        <v>935</v>
      </c>
      <c r="S37" s="183" t="s">
        <v>2853</v>
      </c>
      <c r="T37" s="183" t="s">
        <v>935</v>
      </c>
      <c r="U37" s="183" t="s">
        <v>935</v>
      </c>
      <c r="V37" s="183" t="s">
        <v>2853</v>
      </c>
      <c r="W37" s="183" t="s">
        <v>935</v>
      </c>
      <c r="X37" s="183" t="s">
        <v>935</v>
      </c>
      <c r="Y37" s="183" t="s">
        <v>2853</v>
      </c>
      <c r="Z37" s="183" t="s">
        <v>935</v>
      </c>
      <c r="AA37" s="183" t="s">
        <v>935</v>
      </c>
      <c r="AB37" s="183" t="s">
        <v>2853</v>
      </c>
      <c r="AC37" s="183" t="s">
        <v>935</v>
      </c>
      <c r="AD37" s="183" t="s">
        <v>935</v>
      </c>
      <c r="AE37" s="183" t="s">
        <v>2853</v>
      </c>
      <c r="AF37" s="183" t="s">
        <v>935</v>
      </c>
      <c r="AG37" s="183" t="s">
        <v>935</v>
      </c>
      <c r="AH37" s="183" t="s">
        <v>2853</v>
      </c>
      <c r="AI37" s="183" t="s">
        <v>935</v>
      </c>
      <c r="AJ37" s="183" t="s">
        <v>935</v>
      </c>
      <c r="AK37" s="183" t="s">
        <v>2853</v>
      </c>
      <c r="AL37" s="183" t="s">
        <v>935</v>
      </c>
      <c r="AM37" s="183" t="s">
        <v>935</v>
      </c>
      <c r="AN37" s="183" t="s">
        <v>2853</v>
      </c>
      <c r="AO37" s="183" t="s">
        <v>935</v>
      </c>
      <c r="AP37" s="183" t="s">
        <v>935</v>
      </c>
      <c r="AQ37" s="183" t="s">
        <v>2853</v>
      </c>
      <c r="AR37" s="183" t="s">
        <v>935</v>
      </c>
      <c r="AS37" s="183" t="s">
        <v>935</v>
      </c>
      <c r="AT37" s="183" t="s">
        <v>2853</v>
      </c>
      <c r="AU37" s="183" t="s">
        <v>935</v>
      </c>
      <c r="AV37" s="183" t="s">
        <v>935</v>
      </c>
      <c r="AW37" s="183" t="s">
        <v>2853</v>
      </c>
      <c r="AX37" s="183" t="s">
        <v>935</v>
      </c>
      <c r="AY37" s="183" t="s">
        <v>935</v>
      </c>
      <c r="AZ37" s="183" t="s">
        <v>2853</v>
      </c>
      <c r="BA37" s="183" t="s">
        <v>935</v>
      </c>
      <c r="BB37" s="183" t="s">
        <v>935</v>
      </c>
      <c r="BC37" s="183" t="s">
        <v>2853</v>
      </c>
      <c r="BD37" s="183" t="s">
        <v>935</v>
      </c>
      <c r="BE37" s="183" t="s">
        <v>935</v>
      </c>
      <c r="BF37" s="183" t="s">
        <v>2853</v>
      </c>
      <c r="BG37" s="183" t="s">
        <v>935</v>
      </c>
      <c r="BH37" s="183" t="s">
        <v>935</v>
      </c>
      <c r="BI37" s="183" t="s">
        <v>2853</v>
      </c>
      <c r="BJ37" s="183" t="s">
        <v>935</v>
      </c>
      <c r="BK37" s="183" t="s">
        <v>935</v>
      </c>
      <c r="BL37" s="183" t="s">
        <v>2853</v>
      </c>
      <c r="BM37" s="183" t="s">
        <v>935</v>
      </c>
      <c r="BN37" s="183" t="s">
        <v>935</v>
      </c>
      <c r="BO37" s="183" t="s">
        <v>2853</v>
      </c>
      <c r="BP37" s="183" t="s">
        <v>935</v>
      </c>
      <c r="BQ37" s="183" t="s">
        <v>935</v>
      </c>
      <c r="BR37" s="183" t="s">
        <v>2853</v>
      </c>
      <c r="BS37" s="183" t="s">
        <v>935</v>
      </c>
      <c r="BT37" s="183" t="s">
        <v>935</v>
      </c>
      <c r="BU37" s="183" t="s">
        <v>2853</v>
      </c>
      <c r="BV37" s="183" t="s">
        <v>935</v>
      </c>
      <c r="BW37" s="183" t="s">
        <v>935</v>
      </c>
      <c r="BX37" s="183" t="s">
        <v>2853</v>
      </c>
      <c r="BY37" s="183" t="s">
        <v>935</v>
      </c>
      <c r="BZ37" s="183" t="s">
        <v>935</v>
      </c>
      <c r="CA37" s="183" t="s">
        <v>2853</v>
      </c>
      <c r="CB37" s="183" t="s">
        <v>935</v>
      </c>
      <c r="CC37" s="183" t="s">
        <v>935</v>
      </c>
      <c r="CD37" s="183" t="s">
        <v>2853</v>
      </c>
      <c r="CE37" s="183" t="s">
        <v>935</v>
      </c>
      <c r="CF37" s="183" t="s">
        <v>935</v>
      </c>
      <c r="CG37" s="183" t="s">
        <v>2853</v>
      </c>
      <c r="CH37" s="183" t="s">
        <v>935</v>
      </c>
      <c r="CI37" s="183" t="s">
        <v>935</v>
      </c>
      <c r="CJ37" s="183" t="s">
        <v>2853</v>
      </c>
      <c r="CK37" s="183" t="s">
        <v>935</v>
      </c>
      <c r="CL37" s="183" t="s">
        <v>935</v>
      </c>
      <c r="CM37" s="183" t="s">
        <v>2853</v>
      </c>
      <c r="CN37" s="183" t="s">
        <v>935</v>
      </c>
      <c r="CO37" s="183" t="s">
        <v>935</v>
      </c>
      <c r="CP37" s="183" t="s">
        <v>2853</v>
      </c>
      <c r="CQ37" s="183" t="s">
        <v>935</v>
      </c>
      <c r="CR37" s="183" t="s">
        <v>935</v>
      </c>
      <c r="CS37" s="183" t="s">
        <v>2853</v>
      </c>
      <c r="CT37" s="183" t="s">
        <v>935</v>
      </c>
      <c r="CU37" s="183" t="s">
        <v>935</v>
      </c>
      <c r="CV37" s="183" t="s">
        <v>2853</v>
      </c>
      <c r="CW37" s="183" t="s">
        <v>935</v>
      </c>
      <c r="CX37" s="183" t="s">
        <v>935</v>
      </c>
      <c r="CY37" s="183" t="s">
        <v>2853</v>
      </c>
      <c r="CZ37" s="183" t="s">
        <v>935</v>
      </c>
      <c r="DA37" s="183" t="s">
        <v>935</v>
      </c>
      <c r="DB37" s="183" t="s">
        <v>2853</v>
      </c>
      <c r="DC37" s="183" t="s">
        <v>935</v>
      </c>
      <c r="DD37" s="183" t="s">
        <v>935</v>
      </c>
      <c r="DE37" s="183" t="s">
        <v>2853</v>
      </c>
      <c r="DF37" s="183" t="s">
        <v>935</v>
      </c>
      <c r="DG37" s="183" t="s">
        <v>935</v>
      </c>
      <c r="DH37" s="183" t="s">
        <v>2853</v>
      </c>
      <c r="DI37" s="183" t="s">
        <v>935</v>
      </c>
      <c r="DJ37" s="183" t="s">
        <v>935</v>
      </c>
      <c r="DK37" s="183" t="s">
        <v>2853</v>
      </c>
      <c r="DL37" s="183" t="s">
        <v>935</v>
      </c>
      <c r="DM37" s="183" t="s">
        <v>935</v>
      </c>
      <c r="DN37" s="183" t="s">
        <v>2853</v>
      </c>
      <c r="DO37" s="183" t="s">
        <v>935</v>
      </c>
      <c r="DP37" s="183" t="s">
        <v>935</v>
      </c>
      <c r="DQ37" s="183" t="s">
        <v>2853</v>
      </c>
      <c r="DR37" s="183" t="s">
        <v>935</v>
      </c>
      <c r="DS37" s="183" t="s">
        <v>935</v>
      </c>
      <c r="DT37" s="183" t="s">
        <v>2853</v>
      </c>
      <c r="DU37" s="183" t="s">
        <v>935</v>
      </c>
      <c r="DV37" s="183" t="s">
        <v>935</v>
      </c>
      <c r="DW37" s="183" t="s">
        <v>2853</v>
      </c>
      <c r="DX37" s="183" t="s">
        <v>935</v>
      </c>
      <c r="DY37" s="183" t="s">
        <v>935</v>
      </c>
      <c r="DZ37" s="183" t="s">
        <v>2853</v>
      </c>
      <c r="EA37" s="183" t="s">
        <v>935</v>
      </c>
      <c r="EB37" s="183" t="s">
        <v>935</v>
      </c>
      <c r="EC37" s="183" t="s">
        <v>2853</v>
      </c>
      <c r="ED37" s="183" t="s">
        <v>935</v>
      </c>
      <c r="EE37" s="183" t="s">
        <v>935</v>
      </c>
      <c r="EF37" s="183" t="s">
        <v>2853</v>
      </c>
      <c r="EG37" s="183" t="s">
        <v>935</v>
      </c>
      <c r="EH37" s="183" t="s">
        <v>935</v>
      </c>
      <c r="EI37" s="183" t="s">
        <v>2853</v>
      </c>
      <c r="EJ37" s="183" t="s">
        <v>935</v>
      </c>
      <c r="EK37" s="183" t="s">
        <v>935</v>
      </c>
      <c r="EL37" s="183" t="s">
        <v>2853</v>
      </c>
      <c r="EM37" s="183" t="s">
        <v>935</v>
      </c>
      <c r="EN37" s="183" t="s">
        <v>935</v>
      </c>
      <c r="EO37" s="183" t="s">
        <v>2853</v>
      </c>
      <c r="EP37" s="183" t="s">
        <v>935</v>
      </c>
      <c r="EQ37" s="183" t="s">
        <v>935</v>
      </c>
      <c r="ER37" s="183" t="s">
        <v>2853</v>
      </c>
      <c r="ES37" s="183" t="s">
        <v>935</v>
      </c>
      <c r="ET37" s="183" t="s">
        <v>935</v>
      </c>
    </row>
    <row r="38" spans="1:150" x14ac:dyDescent="0.3">
      <c r="A38" s="1"/>
      <c r="B38" s="182" t="s">
        <v>2983</v>
      </c>
      <c r="C38" s="182" t="s">
        <v>112</v>
      </c>
      <c r="D38" s="182" t="s">
        <v>2965</v>
      </c>
      <c r="E38" s="182" t="s">
        <v>2984</v>
      </c>
      <c r="F38" s="182" t="s">
        <v>2985</v>
      </c>
      <c r="G38" s="183" t="s">
        <v>2853</v>
      </c>
      <c r="H38" s="183" t="s">
        <v>935</v>
      </c>
      <c r="I38" s="183" t="s">
        <v>935</v>
      </c>
      <c r="J38" s="183" t="s">
        <v>2853</v>
      </c>
      <c r="K38" s="183" t="s">
        <v>935</v>
      </c>
      <c r="L38" s="183" t="s">
        <v>935</v>
      </c>
      <c r="M38" s="183" t="s">
        <v>2853</v>
      </c>
      <c r="N38" s="183" t="s">
        <v>935</v>
      </c>
      <c r="O38" s="183" t="s">
        <v>935</v>
      </c>
      <c r="P38" s="183" t="s">
        <v>2853</v>
      </c>
      <c r="Q38" s="183" t="s">
        <v>935</v>
      </c>
      <c r="R38" s="183" t="s">
        <v>935</v>
      </c>
      <c r="S38" s="183" t="s">
        <v>2853</v>
      </c>
      <c r="T38" s="183" t="s">
        <v>935</v>
      </c>
      <c r="U38" s="183" t="s">
        <v>935</v>
      </c>
      <c r="V38" s="183" t="s">
        <v>2853</v>
      </c>
      <c r="W38" s="183" t="s">
        <v>935</v>
      </c>
      <c r="X38" s="183" t="s">
        <v>935</v>
      </c>
      <c r="Y38" s="183" t="s">
        <v>2853</v>
      </c>
      <c r="Z38" s="183" t="s">
        <v>935</v>
      </c>
      <c r="AA38" s="183" t="s">
        <v>935</v>
      </c>
      <c r="AB38" s="183" t="s">
        <v>2853</v>
      </c>
      <c r="AC38" s="183" t="s">
        <v>935</v>
      </c>
      <c r="AD38" s="183" t="s">
        <v>935</v>
      </c>
      <c r="AE38" s="183" t="s">
        <v>2853</v>
      </c>
      <c r="AF38" s="183" t="s">
        <v>935</v>
      </c>
      <c r="AG38" s="183" t="s">
        <v>935</v>
      </c>
      <c r="AH38" s="183" t="s">
        <v>2853</v>
      </c>
      <c r="AI38" s="183" t="s">
        <v>935</v>
      </c>
      <c r="AJ38" s="183" t="s">
        <v>935</v>
      </c>
      <c r="AK38" s="183" t="s">
        <v>2853</v>
      </c>
      <c r="AL38" s="183" t="s">
        <v>935</v>
      </c>
      <c r="AM38" s="183" t="s">
        <v>935</v>
      </c>
      <c r="AN38" s="183" t="s">
        <v>2853</v>
      </c>
      <c r="AO38" s="183" t="s">
        <v>935</v>
      </c>
      <c r="AP38" s="183" t="s">
        <v>935</v>
      </c>
      <c r="AQ38" s="183" t="s">
        <v>2853</v>
      </c>
      <c r="AR38" s="183" t="s">
        <v>935</v>
      </c>
      <c r="AS38" s="183" t="s">
        <v>935</v>
      </c>
      <c r="AT38" s="183" t="s">
        <v>2853</v>
      </c>
      <c r="AU38" s="183" t="s">
        <v>935</v>
      </c>
      <c r="AV38" s="183" t="s">
        <v>935</v>
      </c>
      <c r="AW38" s="183" t="s">
        <v>2853</v>
      </c>
      <c r="AX38" s="183" t="s">
        <v>935</v>
      </c>
      <c r="AY38" s="183" t="s">
        <v>935</v>
      </c>
      <c r="AZ38" s="183" t="s">
        <v>2853</v>
      </c>
      <c r="BA38" s="183" t="s">
        <v>935</v>
      </c>
      <c r="BB38" s="183" t="s">
        <v>935</v>
      </c>
      <c r="BC38" s="183" t="s">
        <v>2853</v>
      </c>
      <c r="BD38" s="183" t="s">
        <v>935</v>
      </c>
      <c r="BE38" s="183" t="s">
        <v>935</v>
      </c>
      <c r="BF38" s="183" t="s">
        <v>2853</v>
      </c>
      <c r="BG38" s="183" t="s">
        <v>935</v>
      </c>
      <c r="BH38" s="183" t="s">
        <v>935</v>
      </c>
      <c r="BI38" s="183" t="s">
        <v>2853</v>
      </c>
      <c r="BJ38" s="183" t="s">
        <v>935</v>
      </c>
      <c r="BK38" s="183" t="s">
        <v>935</v>
      </c>
      <c r="BL38" s="183" t="s">
        <v>2853</v>
      </c>
      <c r="BM38" s="183" t="s">
        <v>935</v>
      </c>
      <c r="BN38" s="183" t="s">
        <v>935</v>
      </c>
      <c r="BO38" s="183" t="s">
        <v>2853</v>
      </c>
      <c r="BP38" s="183" t="s">
        <v>935</v>
      </c>
      <c r="BQ38" s="183" t="s">
        <v>935</v>
      </c>
      <c r="BR38" s="183" t="s">
        <v>2853</v>
      </c>
      <c r="BS38" s="183" t="s">
        <v>935</v>
      </c>
      <c r="BT38" s="183" t="s">
        <v>935</v>
      </c>
      <c r="BU38" s="183" t="s">
        <v>2853</v>
      </c>
      <c r="BV38" s="183" t="s">
        <v>935</v>
      </c>
      <c r="BW38" s="183" t="s">
        <v>935</v>
      </c>
      <c r="BX38" s="183" t="s">
        <v>2853</v>
      </c>
      <c r="BY38" s="183" t="s">
        <v>935</v>
      </c>
      <c r="BZ38" s="183" t="s">
        <v>935</v>
      </c>
      <c r="CA38" s="183" t="s">
        <v>2853</v>
      </c>
      <c r="CB38" s="183" t="s">
        <v>935</v>
      </c>
      <c r="CC38" s="183" t="s">
        <v>935</v>
      </c>
      <c r="CD38" s="183" t="s">
        <v>2853</v>
      </c>
      <c r="CE38" s="183" t="s">
        <v>935</v>
      </c>
      <c r="CF38" s="183" t="s">
        <v>935</v>
      </c>
      <c r="CG38" s="183" t="s">
        <v>2853</v>
      </c>
      <c r="CH38" s="183" t="s">
        <v>935</v>
      </c>
      <c r="CI38" s="183" t="s">
        <v>935</v>
      </c>
      <c r="CJ38" s="183" t="s">
        <v>2853</v>
      </c>
      <c r="CK38" s="183" t="s">
        <v>935</v>
      </c>
      <c r="CL38" s="183" t="s">
        <v>935</v>
      </c>
      <c r="CM38" s="183" t="s">
        <v>2853</v>
      </c>
      <c r="CN38" s="183" t="s">
        <v>935</v>
      </c>
      <c r="CO38" s="183" t="s">
        <v>935</v>
      </c>
      <c r="CP38" s="183" t="s">
        <v>2853</v>
      </c>
      <c r="CQ38" s="183" t="s">
        <v>935</v>
      </c>
      <c r="CR38" s="183" t="s">
        <v>935</v>
      </c>
      <c r="CS38" s="183" t="s">
        <v>2853</v>
      </c>
      <c r="CT38" s="183" t="s">
        <v>935</v>
      </c>
      <c r="CU38" s="183" t="s">
        <v>935</v>
      </c>
      <c r="CV38" s="183" t="s">
        <v>2853</v>
      </c>
      <c r="CW38" s="183" t="s">
        <v>935</v>
      </c>
      <c r="CX38" s="183" t="s">
        <v>935</v>
      </c>
      <c r="CY38" s="183" t="s">
        <v>2853</v>
      </c>
      <c r="CZ38" s="183" t="s">
        <v>935</v>
      </c>
      <c r="DA38" s="183" t="s">
        <v>935</v>
      </c>
      <c r="DB38" s="183" t="s">
        <v>2853</v>
      </c>
      <c r="DC38" s="183" t="s">
        <v>935</v>
      </c>
      <c r="DD38" s="183" t="s">
        <v>935</v>
      </c>
      <c r="DE38" s="183" t="s">
        <v>2853</v>
      </c>
      <c r="DF38" s="183" t="s">
        <v>935</v>
      </c>
      <c r="DG38" s="183" t="s">
        <v>935</v>
      </c>
      <c r="DH38" s="183" t="s">
        <v>2853</v>
      </c>
      <c r="DI38" s="183" t="s">
        <v>935</v>
      </c>
      <c r="DJ38" s="183" t="s">
        <v>935</v>
      </c>
      <c r="DK38" s="183" t="s">
        <v>2853</v>
      </c>
      <c r="DL38" s="183" t="s">
        <v>935</v>
      </c>
      <c r="DM38" s="183" t="s">
        <v>935</v>
      </c>
      <c r="DN38" s="183" t="s">
        <v>2853</v>
      </c>
      <c r="DO38" s="183" t="s">
        <v>935</v>
      </c>
      <c r="DP38" s="183" t="s">
        <v>935</v>
      </c>
      <c r="DQ38" s="183" t="s">
        <v>2853</v>
      </c>
      <c r="DR38" s="183" t="s">
        <v>935</v>
      </c>
      <c r="DS38" s="183" t="s">
        <v>935</v>
      </c>
      <c r="DT38" s="183" t="s">
        <v>2853</v>
      </c>
      <c r="DU38" s="183" t="s">
        <v>935</v>
      </c>
      <c r="DV38" s="183" t="s">
        <v>935</v>
      </c>
      <c r="DW38" s="183" t="s">
        <v>2853</v>
      </c>
      <c r="DX38" s="183" t="s">
        <v>935</v>
      </c>
      <c r="DY38" s="183" t="s">
        <v>935</v>
      </c>
      <c r="DZ38" s="183" t="s">
        <v>2853</v>
      </c>
      <c r="EA38" s="183" t="s">
        <v>935</v>
      </c>
      <c r="EB38" s="183" t="s">
        <v>935</v>
      </c>
      <c r="EC38" s="183" t="s">
        <v>2853</v>
      </c>
      <c r="ED38" s="183" t="s">
        <v>935</v>
      </c>
      <c r="EE38" s="183" t="s">
        <v>935</v>
      </c>
      <c r="EF38" s="183" t="s">
        <v>2853</v>
      </c>
      <c r="EG38" s="183" t="s">
        <v>935</v>
      </c>
      <c r="EH38" s="183" t="s">
        <v>935</v>
      </c>
      <c r="EI38" s="183" t="s">
        <v>2853</v>
      </c>
      <c r="EJ38" s="183" t="s">
        <v>935</v>
      </c>
      <c r="EK38" s="183" t="s">
        <v>935</v>
      </c>
      <c r="EL38" s="183" t="s">
        <v>2853</v>
      </c>
      <c r="EM38" s="183" t="s">
        <v>935</v>
      </c>
      <c r="EN38" s="183" t="s">
        <v>935</v>
      </c>
      <c r="EO38" s="183" t="s">
        <v>2853</v>
      </c>
      <c r="EP38" s="183" t="s">
        <v>935</v>
      </c>
      <c r="EQ38" s="183" t="s">
        <v>935</v>
      </c>
      <c r="ER38" s="183" t="s">
        <v>2853</v>
      </c>
      <c r="ES38" s="183" t="s">
        <v>935</v>
      </c>
      <c r="ET38" s="183" t="s">
        <v>935</v>
      </c>
    </row>
    <row r="39" spans="1:150" x14ac:dyDescent="0.3">
      <c r="A39" s="1"/>
      <c r="B39" s="181" t="s">
        <v>2986</v>
      </c>
      <c r="C39" s="181" t="s">
        <v>112</v>
      </c>
      <c r="D39" s="181" t="s">
        <v>126</v>
      </c>
      <c r="E39" s="181" t="s">
        <v>2987</v>
      </c>
      <c r="F39" s="181" t="s">
        <v>2988</v>
      </c>
      <c r="G39" s="181" t="s">
        <v>2853</v>
      </c>
      <c r="H39" s="181" t="s">
        <v>2746</v>
      </c>
      <c r="I39" s="181" t="s">
        <v>2746</v>
      </c>
      <c r="J39" s="181" t="s">
        <v>2853</v>
      </c>
      <c r="K39" s="181" t="s">
        <v>2746</v>
      </c>
      <c r="L39" s="181" t="s">
        <v>2746</v>
      </c>
      <c r="M39" s="181" t="s">
        <v>2853</v>
      </c>
      <c r="N39" s="181" t="s">
        <v>2746</v>
      </c>
      <c r="O39" s="181" t="s">
        <v>2746</v>
      </c>
      <c r="P39" s="181" t="s">
        <v>2853</v>
      </c>
      <c r="Q39" s="181" t="s">
        <v>2746</v>
      </c>
      <c r="R39" s="181" t="s">
        <v>2746</v>
      </c>
      <c r="S39" s="181" t="s">
        <v>2853</v>
      </c>
      <c r="T39" s="181" t="s">
        <v>2746</v>
      </c>
      <c r="U39" s="181" t="s">
        <v>2746</v>
      </c>
      <c r="V39" s="181" t="s">
        <v>2853</v>
      </c>
      <c r="W39" s="181" t="s">
        <v>2746</v>
      </c>
      <c r="X39" s="181" t="s">
        <v>2746</v>
      </c>
      <c r="Y39" s="181" t="s">
        <v>2853</v>
      </c>
      <c r="Z39" s="181" t="s">
        <v>2746</v>
      </c>
      <c r="AA39" s="181" t="s">
        <v>2746</v>
      </c>
      <c r="AB39" s="181" t="s">
        <v>2853</v>
      </c>
      <c r="AC39" s="181" t="s">
        <v>2746</v>
      </c>
      <c r="AD39" s="181" t="s">
        <v>2746</v>
      </c>
      <c r="AE39" s="181" t="s">
        <v>2853</v>
      </c>
      <c r="AF39" s="181" t="s">
        <v>2746</v>
      </c>
      <c r="AG39" s="181" t="s">
        <v>2746</v>
      </c>
      <c r="AH39" s="181" t="s">
        <v>2853</v>
      </c>
      <c r="AI39" s="181" t="s">
        <v>2746</v>
      </c>
      <c r="AJ39" s="181" t="s">
        <v>2746</v>
      </c>
      <c r="AK39" s="181" t="s">
        <v>2853</v>
      </c>
      <c r="AL39" s="181" t="s">
        <v>2746</v>
      </c>
      <c r="AM39" s="181" t="s">
        <v>2746</v>
      </c>
      <c r="AN39" s="181" t="s">
        <v>2853</v>
      </c>
      <c r="AO39" s="181" t="s">
        <v>2746</v>
      </c>
      <c r="AP39" s="181" t="s">
        <v>2746</v>
      </c>
      <c r="AQ39" s="181" t="s">
        <v>2853</v>
      </c>
      <c r="AR39" s="181" t="s">
        <v>2746</v>
      </c>
      <c r="AS39" s="181" t="s">
        <v>2746</v>
      </c>
      <c r="AT39" s="181" t="s">
        <v>2853</v>
      </c>
      <c r="AU39" s="181" t="s">
        <v>2746</v>
      </c>
      <c r="AV39" s="181" t="s">
        <v>2746</v>
      </c>
      <c r="AW39" s="181" t="s">
        <v>2853</v>
      </c>
      <c r="AX39" s="181" t="s">
        <v>2746</v>
      </c>
      <c r="AY39" s="181" t="s">
        <v>2746</v>
      </c>
      <c r="AZ39" s="181" t="s">
        <v>2853</v>
      </c>
      <c r="BA39" s="181" t="s">
        <v>2746</v>
      </c>
      <c r="BB39" s="181" t="s">
        <v>2746</v>
      </c>
      <c r="BC39" s="181" t="s">
        <v>2853</v>
      </c>
      <c r="BD39" s="181" t="s">
        <v>2746</v>
      </c>
      <c r="BE39" s="181" t="s">
        <v>2746</v>
      </c>
      <c r="BF39" s="181" t="s">
        <v>2853</v>
      </c>
      <c r="BG39" s="181" t="s">
        <v>2746</v>
      </c>
      <c r="BH39" s="181" t="s">
        <v>2746</v>
      </c>
      <c r="BI39" s="181" t="s">
        <v>2853</v>
      </c>
      <c r="BJ39" s="181" t="s">
        <v>2746</v>
      </c>
      <c r="BK39" s="181" t="s">
        <v>2746</v>
      </c>
      <c r="BL39" s="181" t="s">
        <v>2853</v>
      </c>
      <c r="BM39" s="181" t="s">
        <v>2746</v>
      </c>
      <c r="BN39" s="181" t="s">
        <v>2746</v>
      </c>
      <c r="BO39" s="181" t="s">
        <v>2853</v>
      </c>
      <c r="BP39" s="181" t="s">
        <v>2746</v>
      </c>
      <c r="BQ39" s="181" t="s">
        <v>2746</v>
      </c>
      <c r="BR39" s="181" t="s">
        <v>2853</v>
      </c>
      <c r="BS39" s="181" t="s">
        <v>2746</v>
      </c>
      <c r="BT39" s="181" t="s">
        <v>2746</v>
      </c>
      <c r="BU39" s="181" t="s">
        <v>2853</v>
      </c>
      <c r="BV39" s="181" t="s">
        <v>2746</v>
      </c>
      <c r="BW39" s="181" t="s">
        <v>2746</v>
      </c>
      <c r="BX39" s="181" t="s">
        <v>2853</v>
      </c>
      <c r="BY39" s="181" t="s">
        <v>2746</v>
      </c>
      <c r="BZ39" s="181" t="s">
        <v>2746</v>
      </c>
      <c r="CA39" s="181" t="s">
        <v>2853</v>
      </c>
      <c r="CB39" s="181" t="s">
        <v>2746</v>
      </c>
      <c r="CC39" s="181" t="s">
        <v>2746</v>
      </c>
      <c r="CD39" s="181" t="s">
        <v>2853</v>
      </c>
      <c r="CE39" s="181" t="s">
        <v>2746</v>
      </c>
      <c r="CF39" s="181" t="s">
        <v>2746</v>
      </c>
      <c r="CG39" s="181" t="s">
        <v>2853</v>
      </c>
      <c r="CH39" s="181" t="s">
        <v>2746</v>
      </c>
      <c r="CI39" s="181" t="s">
        <v>2746</v>
      </c>
      <c r="CJ39" s="181" t="s">
        <v>2853</v>
      </c>
      <c r="CK39" s="181" t="s">
        <v>2746</v>
      </c>
      <c r="CL39" s="181" t="s">
        <v>2746</v>
      </c>
      <c r="CM39" s="181" t="s">
        <v>2853</v>
      </c>
      <c r="CN39" s="181" t="s">
        <v>2746</v>
      </c>
      <c r="CO39" s="181" t="s">
        <v>2746</v>
      </c>
      <c r="CP39" s="181" t="s">
        <v>2853</v>
      </c>
      <c r="CQ39" s="181" t="s">
        <v>2746</v>
      </c>
      <c r="CR39" s="181" t="s">
        <v>2746</v>
      </c>
      <c r="CS39" s="181" t="s">
        <v>2853</v>
      </c>
      <c r="CT39" s="181" t="s">
        <v>2746</v>
      </c>
      <c r="CU39" s="181" t="s">
        <v>2746</v>
      </c>
      <c r="CV39" s="181" t="s">
        <v>2853</v>
      </c>
      <c r="CW39" s="181" t="s">
        <v>2746</v>
      </c>
      <c r="CX39" s="181" t="s">
        <v>2746</v>
      </c>
      <c r="CY39" s="181" t="s">
        <v>2853</v>
      </c>
      <c r="CZ39" s="181" t="s">
        <v>2746</v>
      </c>
      <c r="DA39" s="181" t="s">
        <v>2746</v>
      </c>
      <c r="DB39" s="181" t="s">
        <v>2853</v>
      </c>
      <c r="DC39" s="181" t="s">
        <v>2746</v>
      </c>
      <c r="DD39" s="181" t="s">
        <v>2746</v>
      </c>
      <c r="DE39" s="181" t="s">
        <v>2853</v>
      </c>
      <c r="DF39" s="181" t="s">
        <v>2746</v>
      </c>
      <c r="DG39" s="181" t="s">
        <v>2746</v>
      </c>
      <c r="DH39" s="181" t="s">
        <v>2853</v>
      </c>
      <c r="DI39" s="181" t="s">
        <v>2746</v>
      </c>
      <c r="DJ39" s="181" t="s">
        <v>2746</v>
      </c>
      <c r="DK39" s="181" t="s">
        <v>2853</v>
      </c>
      <c r="DL39" s="181" t="s">
        <v>2746</v>
      </c>
      <c r="DM39" s="181" t="s">
        <v>2746</v>
      </c>
      <c r="DN39" s="181" t="s">
        <v>2853</v>
      </c>
      <c r="DO39" s="181" t="s">
        <v>2746</v>
      </c>
      <c r="DP39" s="181" t="s">
        <v>2746</v>
      </c>
      <c r="DQ39" s="181" t="s">
        <v>2853</v>
      </c>
      <c r="DR39" s="181" t="s">
        <v>2746</v>
      </c>
      <c r="DS39" s="181" t="s">
        <v>2746</v>
      </c>
      <c r="DT39" s="181" t="s">
        <v>2853</v>
      </c>
      <c r="DU39" s="181" t="s">
        <v>2746</v>
      </c>
      <c r="DV39" s="181" t="s">
        <v>2746</v>
      </c>
      <c r="DW39" s="181" t="s">
        <v>2853</v>
      </c>
      <c r="DX39" s="181" t="s">
        <v>2746</v>
      </c>
      <c r="DY39" s="181" t="s">
        <v>2746</v>
      </c>
      <c r="DZ39" s="181" t="s">
        <v>2853</v>
      </c>
      <c r="EA39" s="181" t="s">
        <v>2746</v>
      </c>
      <c r="EB39" s="181" t="s">
        <v>2746</v>
      </c>
      <c r="EC39" s="181" t="s">
        <v>2853</v>
      </c>
      <c r="ED39" s="181" t="s">
        <v>2746</v>
      </c>
      <c r="EE39" s="181" t="s">
        <v>2746</v>
      </c>
      <c r="EF39" s="181" t="s">
        <v>2853</v>
      </c>
      <c r="EG39" s="181" t="s">
        <v>2746</v>
      </c>
      <c r="EH39" s="181" t="s">
        <v>2746</v>
      </c>
      <c r="EI39" s="181" t="s">
        <v>2853</v>
      </c>
      <c r="EJ39" s="181" t="s">
        <v>2746</v>
      </c>
      <c r="EK39" s="181" t="s">
        <v>2746</v>
      </c>
      <c r="EL39" s="181" t="s">
        <v>2853</v>
      </c>
      <c r="EM39" s="181" t="s">
        <v>2746</v>
      </c>
      <c r="EN39" s="181" t="s">
        <v>2746</v>
      </c>
      <c r="EO39" s="181" t="s">
        <v>2853</v>
      </c>
      <c r="EP39" s="181" t="s">
        <v>2746</v>
      </c>
      <c r="EQ39" s="181" t="s">
        <v>2746</v>
      </c>
      <c r="ER39" s="181" t="s">
        <v>2853</v>
      </c>
      <c r="ES39" s="181" t="s">
        <v>2746</v>
      </c>
      <c r="ET39" s="181" t="s">
        <v>2746</v>
      </c>
    </row>
    <row r="40" spans="1:150" x14ac:dyDescent="0.3">
      <c r="A40" s="1"/>
      <c r="B40" s="182" t="s">
        <v>2989</v>
      </c>
      <c r="C40" s="182" t="s">
        <v>112</v>
      </c>
      <c r="D40" s="182" t="s">
        <v>126</v>
      </c>
      <c r="E40" s="182" t="s">
        <v>2990</v>
      </c>
      <c r="F40" s="182" t="s">
        <v>2991</v>
      </c>
      <c r="G40" s="183" t="s">
        <v>2853</v>
      </c>
      <c r="H40" s="183" t="s">
        <v>2746</v>
      </c>
      <c r="I40" s="183" t="s">
        <v>2746</v>
      </c>
      <c r="J40" s="183" t="s">
        <v>2853</v>
      </c>
      <c r="K40" s="183" t="s">
        <v>2746</v>
      </c>
      <c r="L40" s="183" t="s">
        <v>2746</v>
      </c>
      <c r="M40" s="183" t="s">
        <v>2853</v>
      </c>
      <c r="N40" s="183" t="s">
        <v>2746</v>
      </c>
      <c r="O40" s="183" t="s">
        <v>2746</v>
      </c>
      <c r="P40" s="183" t="s">
        <v>2853</v>
      </c>
      <c r="Q40" s="183" t="s">
        <v>2746</v>
      </c>
      <c r="R40" s="183" t="s">
        <v>2746</v>
      </c>
      <c r="S40" s="183" t="s">
        <v>2853</v>
      </c>
      <c r="T40" s="183" t="s">
        <v>2746</v>
      </c>
      <c r="U40" s="183" t="s">
        <v>2746</v>
      </c>
      <c r="V40" s="183" t="s">
        <v>2853</v>
      </c>
      <c r="W40" s="183" t="s">
        <v>2746</v>
      </c>
      <c r="X40" s="183" t="s">
        <v>2746</v>
      </c>
      <c r="Y40" s="183" t="s">
        <v>2853</v>
      </c>
      <c r="Z40" s="183" t="s">
        <v>2746</v>
      </c>
      <c r="AA40" s="183" t="s">
        <v>2746</v>
      </c>
      <c r="AB40" s="183" t="s">
        <v>2853</v>
      </c>
      <c r="AC40" s="183" t="s">
        <v>2746</v>
      </c>
      <c r="AD40" s="183" t="s">
        <v>2746</v>
      </c>
      <c r="AE40" s="183" t="s">
        <v>2853</v>
      </c>
      <c r="AF40" s="183" t="s">
        <v>2746</v>
      </c>
      <c r="AG40" s="183" t="s">
        <v>2746</v>
      </c>
      <c r="AH40" s="183" t="s">
        <v>2853</v>
      </c>
      <c r="AI40" s="183" t="s">
        <v>2746</v>
      </c>
      <c r="AJ40" s="183" t="s">
        <v>2746</v>
      </c>
      <c r="AK40" s="183" t="s">
        <v>2853</v>
      </c>
      <c r="AL40" s="183" t="s">
        <v>2746</v>
      </c>
      <c r="AM40" s="183" t="s">
        <v>2746</v>
      </c>
      <c r="AN40" s="183" t="s">
        <v>2853</v>
      </c>
      <c r="AO40" s="183" t="s">
        <v>2746</v>
      </c>
      <c r="AP40" s="183" t="s">
        <v>2746</v>
      </c>
      <c r="AQ40" s="183" t="s">
        <v>2853</v>
      </c>
      <c r="AR40" s="183" t="s">
        <v>2746</v>
      </c>
      <c r="AS40" s="183" t="s">
        <v>2746</v>
      </c>
      <c r="AT40" s="183" t="s">
        <v>2853</v>
      </c>
      <c r="AU40" s="183" t="s">
        <v>2746</v>
      </c>
      <c r="AV40" s="183" t="s">
        <v>2746</v>
      </c>
      <c r="AW40" s="183" t="s">
        <v>2853</v>
      </c>
      <c r="AX40" s="183" t="s">
        <v>2746</v>
      </c>
      <c r="AY40" s="183" t="s">
        <v>2746</v>
      </c>
      <c r="AZ40" s="183" t="s">
        <v>2853</v>
      </c>
      <c r="BA40" s="183" t="s">
        <v>2746</v>
      </c>
      <c r="BB40" s="183" t="s">
        <v>2746</v>
      </c>
      <c r="BC40" s="183" t="s">
        <v>2853</v>
      </c>
      <c r="BD40" s="183" t="s">
        <v>2746</v>
      </c>
      <c r="BE40" s="183" t="s">
        <v>2746</v>
      </c>
      <c r="BF40" s="183" t="s">
        <v>2853</v>
      </c>
      <c r="BG40" s="183" t="s">
        <v>2746</v>
      </c>
      <c r="BH40" s="183" t="s">
        <v>2746</v>
      </c>
      <c r="BI40" s="183" t="s">
        <v>2853</v>
      </c>
      <c r="BJ40" s="183" t="s">
        <v>2746</v>
      </c>
      <c r="BK40" s="183" t="s">
        <v>2746</v>
      </c>
      <c r="BL40" s="183" t="s">
        <v>2853</v>
      </c>
      <c r="BM40" s="183" t="s">
        <v>2746</v>
      </c>
      <c r="BN40" s="183" t="s">
        <v>2746</v>
      </c>
      <c r="BO40" s="183" t="s">
        <v>2853</v>
      </c>
      <c r="BP40" s="183" t="s">
        <v>2746</v>
      </c>
      <c r="BQ40" s="183" t="s">
        <v>2746</v>
      </c>
      <c r="BR40" s="183" t="s">
        <v>2853</v>
      </c>
      <c r="BS40" s="183" t="s">
        <v>2746</v>
      </c>
      <c r="BT40" s="183" t="s">
        <v>2746</v>
      </c>
      <c r="BU40" s="183" t="s">
        <v>2853</v>
      </c>
      <c r="BV40" s="183" t="s">
        <v>2746</v>
      </c>
      <c r="BW40" s="183" t="s">
        <v>2746</v>
      </c>
      <c r="BX40" s="183" t="s">
        <v>2853</v>
      </c>
      <c r="BY40" s="183" t="s">
        <v>2746</v>
      </c>
      <c r="BZ40" s="183" t="s">
        <v>2746</v>
      </c>
      <c r="CA40" s="183" t="s">
        <v>2853</v>
      </c>
      <c r="CB40" s="183" t="s">
        <v>2746</v>
      </c>
      <c r="CC40" s="183" t="s">
        <v>2746</v>
      </c>
      <c r="CD40" s="183" t="s">
        <v>2853</v>
      </c>
      <c r="CE40" s="183" t="s">
        <v>2746</v>
      </c>
      <c r="CF40" s="183" t="s">
        <v>2746</v>
      </c>
      <c r="CG40" s="183" t="s">
        <v>2853</v>
      </c>
      <c r="CH40" s="183" t="s">
        <v>2746</v>
      </c>
      <c r="CI40" s="183" t="s">
        <v>2746</v>
      </c>
      <c r="CJ40" s="183" t="s">
        <v>2853</v>
      </c>
      <c r="CK40" s="183" t="s">
        <v>2746</v>
      </c>
      <c r="CL40" s="183" t="s">
        <v>2746</v>
      </c>
      <c r="CM40" s="183" t="s">
        <v>2853</v>
      </c>
      <c r="CN40" s="183" t="s">
        <v>2746</v>
      </c>
      <c r="CO40" s="183" t="s">
        <v>2746</v>
      </c>
      <c r="CP40" s="183" t="s">
        <v>2853</v>
      </c>
      <c r="CQ40" s="183" t="s">
        <v>2746</v>
      </c>
      <c r="CR40" s="183" t="s">
        <v>2746</v>
      </c>
      <c r="CS40" s="183" t="s">
        <v>2853</v>
      </c>
      <c r="CT40" s="183" t="s">
        <v>2746</v>
      </c>
      <c r="CU40" s="183" t="s">
        <v>2746</v>
      </c>
      <c r="CV40" s="183" t="s">
        <v>2853</v>
      </c>
      <c r="CW40" s="183" t="s">
        <v>2746</v>
      </c>
      <c r="CX40" s="183" t="s">
        <v>2746</v>
      </c>
      <c r="CY40" s="183" t="s">
        <v>2853</v>
      </c>
      <c r="CZ40" s="183" t="s">
        <v>2746</v>
      </c>
      <c r="DA40" s="183" t="s">
        <v>2746</v>
      </c>
      <c r="DB40" s="183" t="s">
        <v>2853</v>
      </c>
      <c r="DC40" s="183" t="s">
        <v>2746</v>
      </c>
      <c r="DD40" s="183" t="s">
        <v>2746</v>
      </c>
      <c r="DE40" s="183" t="s">
        <v>2853</v>
      </c>
      <c r="DF40" s="183" t="s">
        <v>2746</v>
      </c>
      <c r="DG40" s="183" t="s">
        <v>2746</v>
      </c>
      <c r="DH40" s="183" t="s">
        <v>2853</v>
      </c>
      <c r="DI40" s="183" t="s">
        <v>2746</v>
      </c>
      <c r="DJ40" s="183" t="s">
        <v>2746</v>
      </c>
      <c r="DK40" s="183" t="s">
        <v>2853</v>
      </c>
      <c r="DL40" s="183" t="s">
        <v>2746</v>
      </c>
      <c r="DM40" s="183" t="s">
        <v>2746</v>
      </c>
      <c r="DN40" s="183" t="s">
        <v>2853</v>
      </c>
      <c r="DO40" s="183" t="s">
        <v>2746</v>
      </c>
      <c r="DP40" s="183" t="s">
        <v>2746</v>
      </c>
      <c r="DQ40" s="183" t="s">
        <v>2853</v>
      </c>
      <c r="DR40" s="183" t="s">
        <v>2746</v>
      </c>
      <c r="DS40" s="183" t="s">
        <v>2746</v>
      </c>
      <c r="DT40" s="183" t="s">
        <v>2853</v>
      </c>
      <c r="DU40" s="183" t="s">
        <v>2746</v>
      </c>
      <c r="DV40" s="183" t="s">
        <v>2746</v>
      </c>
      <c r="DW40" s="183" t="s">
        <v>2853</v>
      </c>
      <c r="DX40" s="183" t="s">
        <v>2746</v>
      </c>
      <c r="DY40" s="183" t="s">
        <v>2746</v>
      </c>
      <c r="DZ40" s="183" t="s">
        <v>2853</v>
      </c>
      <c r="EA40" s="183" t="s">
        <v>2746</v>
      </c>
      <c r="EB40" s="183" t="s">
        <v>2746</v>
      </c>
      <c r="EC40" s="183" t="s">
        <v>2853</v>
      </c>
      <c r="ED40" s="183" t="s">
        <v>2746</v>
      </c>
      <c r="EE40" s="183" t="s">
        <v>2746</v>
      </c>
      <c r="EF40" s="183" t="s">
        <v>2853</v>
      </c>
      <c r="EG40" s="183" t="s">
        <v>2746</v>
      </c>
      <c r="EH40" s="183" t="s">
        <v>2746</v>
      </c>
      <c r="EI40" s="183" t="s">
        <v>2853</v>
      </c>
      <c r="EJ40" s="183" t="s">
        <v>2746</v>
      </c>
      <c r="EK40" s="183" t="s">
        <v>2746</v>
      </c>
      <c r="EL40" s="183" t="s">
        <v>2853</v>
      </c>
      <c r="EM40" s="183" t="s">
        <v>2746</v>
      </c>
      <c r="EN40" s="183" t="s">
        <v>2746</v>
      </c>
      <c r="EO40" s="183" t="s">
        <v>2853</v>
      </c>
      <c r="EP40" s="183" t="s">
        <v>2746</v>
      </c>
      <c r="EQ40" s="183" t="s">
        <v>2746</v>
      </c>
      <c r="ER40" s="183" t="s">
        <v>2853</v>
      </c>
      <c r="ES40" s="183" t="s">
        <v>2746</v>
      </c>
      <c r="ET40" s="183" t="s">
        <v>2746</v>
      </c>
    </row>
    <row r="41" spans="1:150" x14ac:dyDescent="0.3">
      <c r="A41" s="1"/>
      <c r="B41" s="182" t="s">
        <v>2992</v>
      </c>
      <c r="C41" s="182" t="s">
        <v>112</v>
      </c>
      <c r="D41" s="182" t="s">
        <v>126</v>
      </c>
      <c r="E41" s="182" t="s">
        <v>2993</v>
      </c>
      <c r="F41" s="182" t="s">
        <v>2994</v>
      </c>
      <c r="G41" s="183" t="s">
        <v>2853</v>
      </c>
      <c r="H41" s="183" t="s">
        <v>2746</v>
      </c>
      <c r="I41" s="183" t="s">
        <v>2746</v>
      </c>
      <c r="J41" s="183" t="s">
        <v>2853</v>
      </c>
      <c r="K41" s="183" t="s">
        <v>2746</v>
      </c>
      <c r="L41" s="183" t="s">
        <v>2746</v>
      </c>
      <c r="M41" s="183" t="s">
        <v>2853</v>
      </c>
      <c r="N41" s="183" t="s">
        <v>2746</v>
      </c>
      <c r="O41" s="183" t="s">
        <v>2746</v>
      </c>
      <c r="P41" s="183" t="s">
        <v>2853</v>
      </c>
      <c r="Q41" s="183" t="s">
        <v>2746</v>
      </c>
      <c r="R41" s="183" t="s">
        <v>2746</v>
      </c>
      <c r="S41" s="183" t="s">
        <v>2853</v>
      </c>
      <c r="T41" s="183" t="s">
        <v>2746</v>
      </c>
      <c r="U41" s="183" t="s">
        <v>2746</v>
      </c>
      <c r="V41" s="183" t="s">
        <v>2853</v>
      </c>
      <c r="W41" s="183" t="s">
        <v>2746</v>
      </c>
      <c r="X41" s="183" t="s">
        <v>2746</v>
      </c>
      <c r="Y41" s="183" t="s">
        <v>2853</v>
      </c>
      <c r="Z41" s="183" t="s">
        <v>2746</v>
      </c>
      <c r="AA41" s="183" t="s">
        <v>2746</v>
      </c>
      <c r="AB41" s="183" t="s">
        <v>2853</v>
      </c>
      <c r="AC41" s="183" t="s">
        <v>2746</v>
      </c>
      <c r="AD41" s="183" t="s">
        <v>2746</v>
      </c>
      <c r="AE41" s="183" t="s">
        <v>2853</v>
      </c>
      <c r="AF41" s="183" t="s">
        <v>2746</v>
      </c>
      <c r="AG41" s="183" t="s">
        <v>2746</v>
      </c>
      <c r="AH41" s="183" t="s">
        <v>2853</v>
      </c>
      <c r="AI41" s="183" t="s">
        <v>2746</v>
      </c>
      <c r="AJ41" s="183" t="s">
        <v>2746</v>
      </c>
      <c r="AK41" s="183" t="s">
        <v>2853</v>
      </c>
      <c r="AL41" s="183" t="s">
        <v>2746</v>
      </c>
      <c r="AM41" s="183" t="s">
        <v>2746</v>
      </c>
      <c r="AN41" s="183" t="s">
        <v>2853</v>
      </c>
      <c r="AO41" s="183" t="s">
        <v>2746</v>
      </c>
      <c r="AP41" s="183" t="s">
        <v>2746</v>
      </c>
      <c r="AQ41" s="183" t="s">
        <v>2853</v>
      </c>
      <c r="AR41" s="183" t="s">
        <v>2746</v>
      </c>
      <c r="AS41" s="183" t="s">
        <v>2746</v>
      </c>
      <c r="AT41" s="183" t="s">
        <v>2853</v>
      </c>
      <c r="AU41" s="183" t="s">
        <v>2746</v>
      </c>
      <c r="AV41" s="183" t="s">
        <v>2746</v>
      </c>
      <c r="AW41" s="183" t="s">
        <v>2853</v>
      </c>
      <c r="AX41" s="183" t="s">
        <v>2746</v>
      </c>
      <c r="AY41" s="183" t="s">
        <v>2746</v>
      </c>
      <c r="AZ41" s="183" t="s">
        <v>2853</v>
      </c>
      <c r="BA41" s="183" t="s">
        <v>2746</v>
      </c>
      <c r="BB41" s="183" t="s">
        <v>2746</v>
      </c>
      <c r="BC41" s="183" t="s">
        <v>2853</v>
      </c>
      <c r="BD41" s="183" t="s">
        <v>2746</v>
      </c>
      <c r="BE41" s="183" t="s">
        <v>2746</v>
      </c>
      <c r="BF41" s="183" t="s">
        <v>2853</v>
      </c>
      <c r="BG41" s="183" t="s">
        <v>2746</v>
      </c>
      <c r="BH41" s="183" t="s">
        <v>2746</v>
      </c>
      <c r="BI41" s="183" t="s">
        <v>2853</v>
      </c>
      <c r="BJ41" s="183" t="s">
        <v>2746</v>
      </c>
      <c r="BK41" s="183" t="s">
        <v>2746</v>
      </c>
      <c r="BL41" s="183" t="s">
        <v>2853</v>
      </c>
      <c r="BM41" s="183" t="s">
        <v>2746</v>
      </c>
      <c r="BN41" s="183" t="s">
        <v>2746</v>
      </c>
      <c r="BO41" s="183" t="s">
        <v>2853</v>
      </c>
      <c r="BP41" s="183" t="s">
        <v>2746</v>
      </c>
      <c r="BQ41" s="183" t="s">
        <v>2746</v>
      </c>
      <c r="BR41" s="183" t="s">
        <v>2853</v>
      </c>
      <c r="BS41" s="183" t="s">
        <v>2746</v>
      </c>
      <c r="BT41" s="183" t="s">
        <v>2746</v>
      </c>
      <c r="BU41" s="183" t="s">
        <v>2853</v>
      </c>
      <c r="BV41" s="183" t="s">
        <v>2746</v>
      </c>
      <c r="BW41" s="183" t="s">
        <v>2746</v>
      </c>
      <c r="BX41" s="183" t="s">
        <v>2853</v>
      </c>
      <c r="BY41" s="183" t="s">
        <v>2746</v>
      </c>
      <c r="BZ41" s="183" t="s">
        <v>2746</v>
      </c>
      <c r="CA41" s="183" t="s">
        <v>2853</v>
      </c>
      <c r="CB41" s="183" t="s">
        <v>2746</v>
      </c>
      <c r="CC41" s="183" t="s">
        <v>2746</v>
      </c>
      <c r="CD41" s="183" t="s">
        <v>2853</v>
      </c>
      <c r="CE41" s="183" t="s">
        <v>2746</v>
      </c>
      <c r="CF41" s="183" t="s">
        <v>2746</v>
      </c>
      <c r="CG41" s="183" t="s">
        <v>2853</v>
      </c>
      <c r="CH41" s="183" t="s">
        <v>2746</v>
      </c>
      <c r="CI41" s="183" t="s">
        <v>2746</v>
      </c>
      <c r="CJ41" s="183" t="s">
        <v>2853</v>
      </c>
      <c r="CK41" s="183" t="s">
        <v>2746</v>
      </c>
      <c r="CL41" s="183" t="s">
        <v>2746</v>
      </c>
      <c r="CM41" s="183" t="s">
        <v>2853</v>
      </c>
      <c r="CN41" s="183" t="s">
        <v>2746</v>
      </c>
      <c r="CO41" s="183" t="s">
        <v>2746</v>
      </c>
      <c r="CP41" s="183" t="s">
        <v>2853</v>
      </c>
      <c r="CQ41" s="183" t="s">
        <v>2746</v>
      </c>
      <c r="CR41" s="183" t="s">
        <v>2746</v>
      </c>
      <c r="CS41" s="183" t="s">
        <v>2853</v>
      </c>
      <c r="CT41" s="183" t="s">
        <v>2746</v>
      </c>
      <c r="CU41" s="183" t="s">
        <v>2746</v>
      </c>
      <c r="CV41" s="183" t="s">
        <v>2853</v>
      </c>
      <c r="CW41" s="183" t="s">
        <v>2746</v>
      </c>
      <c r="CX41" s="183" t="s">
        <v>2746</v>
      </c>
      <c r="CY41" s="183" t="s">
        <v>2853</v>
      </c>
      <c r="CZ41" s="183" t="s">
        <v>2746</v>
      </c>
      <c r="DA41" s="183" t="s">
        <v>2746</v>
      </c>
      <c r="DB41" s="183" t="s">
        <v>2853</v>
      </c>
      <c r="DC41" s="183" t="s">
        <v>2746</v>
      </c>
      <c r="DD41" s="183" t="s">
        <v>2746</v>
      </c>
      <c r="DE41" s="183" t="s">
        <v>2853</v>
      </c>
      <c r="DF41" s="183" t="s">
        <v>2746</v>
      </c>
      <c r="DG41" s="183" t="s">
        <v>2746</v>
      </c>
      <c r="DH41" s="183" t="s">
        <v>2853</v>
      </c>
      <c r="DI41" s="183" t="s">
        <v>2746</v>
      </c>
      <c r="DJ41" s="183" t="s">
        <v>2746</v>
      </c>
      <c r="DK41" s="183" t="s">
        <v>2853</v>
      </c>
      <c r="DL41" s="183" t="s">
        <v>2746</v>
      </c>
      <c r="DM41" s="183" t="s">
        <v>2746</v>
      </c>
      <c r="DN41" s="183" t="s">
        <v>2853</v>
      </c>
      <c r="DO41" s="183" t="s">
        <v>2746</v>
      </c>
      <c r="DP41" s="183" t="s">
        <v>2746</v>
      </c>
      <c r="DQ41" s="183" t="s">
        <v>2853</v>
      </c>
      <c r="DR41" s="183" t="s">
        <v>2746</v>
      </c>
      <c r="DS41" s="183" t="s">
        <v>2746</v>
      </c>
      <c r="DT41" s="183" t="s">
        <v>2853</v>
      </c>
      <c r="DU41" s="183" t="s">
        <v>2746</v>
      </c>
      <c r="DV41" s="183" t="s">
        <v>2746</v>
      </c>
      <c r="DW41" s="183" t="s">
        <v>2853</v>
      </c>
      <c r="DX41" s="183" t="s">
        <v>2746</v>
      </c>
      <c r="DY41" s="183" t="s">
        <v>2746</v>
      </c>
      <c r="DZ41" s="183" t="s">
        <v>2853</v>
      </c>
      <c r="EA41" s="183" t="s">
        <v>2746</v>
      </c>
      <c r="EB41" s="183" t="s">
        <v>2746</v>
      </c>
      <c r="EC41" s="183" t="s">
        <v>2853</v>
      </c>
      <c r="ED41" s="183" t="s">
        <v>2746</v>
      </c>
      <c r="EE41" s="183" t="s">
        <v>2746</v>
      </c>
      <c r="EF41" s="183" t="s">
        <v>2853</v>
      </c>
      <c r="EG41" s="183" t="s">
        <v>2746</v>
      </c>
      <c r="EH41" s="183" t="s">
        <v>2746</v>
      </c>
      <c r="EI41" s="183" t="s">
        <v>2853</v>
      </c>
      <c r="EJ41" s="183" t="s">
        <v>2746</v>
      </c>
      <c r="EK41" s="183" t="s">
        <v>2746</v>
      </c>
      <c r="EL41" s="183" t="s">
        <v>2853</v>
      </c>
      <c r="EM41" s="183" t="s">
        <v>2746</v>
      </c>
      <c r="EN41" s="183" t="s">
        <v>2746</v>
      </c>
      <c r="EO41" s="183" t="s">
        <v>2853</v>
      </c>
      <c r="EP41" s="183" t="s">
        <v>2746</v>
      </c>
      <c r="EQ41" s="183" t="s">
        <v>2746</v>
      </c>
      <c r="ER41" s="183" t="s">
        <v>2853</v>
      </c>
      <c r="ES41" s="183" t="s">
        <v>2746</v>
      </c>
      <c r="ET41" s="183" t="s">
        <v>2746</v>
      </c>
    </row>
    <row r="42" spans="1:150" x14ac:dyDescent="0.3">
      <c r="A42" s="1"/>
      <c r="B42" s="182" t="s">
        <v>2995</v>
      </c>
      <c r="C42" s="182" t="s">
        <v>112</v>
      </c>
      <c r="D42" s="182" t="s">
        <v>126</v>
      </c>
      <c r="E42" s="182" t="s">
        <v>2996</v>
      </c>
      <c r="F42" s="182" t="s">
        <v>2997</v>
      </c>
      <c r="G42" s="183" t="s">
        <v>2853</v>
      </c>
      <c r="H42" s="183" t="s">
        <v>2746</v>
      </c>
      <c r="I42" s="183" t="s">
        <v>2746</v>
      </c>
      <c r="J42" s="183" t="s">
        <v>2853</v>
      </c>
      <c r="K42" s="183" t="s">
        <v>2746</v>
      </c>
      <c r="L42" s="183" t="s">
        <v>2746</v>
      </c>
      <c r="M42" s="183" t="s">
        <v>2853</v>
      </c>
      <c r="N42" s="183" t="s">
        <v>2746</v>
      </c>
      <c r="O42" s="183" t="s">
        <v>2746</v>
      </c>
      <c r="P42" s="183" t="s">
        <v>2853</v>
      </c>
      <c r="Q42" s="183" t="s">
        <v>2746</v>
      </c>
      <c r="R42" s="183" t="s">
        <v>2746</v>
      </c>
      <c r="S42" s="183" t="s">
        <v>2853</v>
      </c>
      <c r="T42" s="183" t="s">
        <v>2746</v>
      </c>
      <c r="U42" s="183" t="s">
        <v>2746</v>
      </c>
      <c r="V42" s="183" t="s">
        <v>2853</v>
      </c>
      <c r="W42" s="183" t="s">
        <v>2746</v>
      </c>
      <c r="X42" s="183" t="s">
        <v>2746</v>
      </c>
      <c r="Y42" s="183" t="s">
        <v>2853</v>
      </c>
      <c r="Z42" s="183" t="s">
        <v>2746</v>
      </c>
      <c r="AA42" s="183" t="s">
        <v>2746</v>
      </c>
      <c r="AB42" s="183" t="s">
        <v>2853</v>
      </c>
      <c r="AC42" s="183" t="s">
        <v>2746</v>
      </c>
      <c r="AD42" s="183" t="s">
        <v>2746</v>
      </c>
      <c r="AE42" s="183" t="s">
        <v>2853</v>
      </c>
      <c r="AF42" s="183" t="s">
        <v>2746</v>
      </c>
      <c r="AG42" s="183" t="s">
        <v>2746</v>
      </c>
      <c r="AH42" s="183" t="s">
        <v>2853</v>
      </c>
      <c r="AI42" s="183" t="s">
        <v>2746</v>
      </c>
      <c r="AJ42" s="183" t="s">
        <v>2746</v>
      </c>
      <c r="AK42" s="183" t="s">
        <v>2853</v>
      </c>
      <c r="AL42" s="183" t="s">
        <v>2746</v>
      </c>
      <c r="AM42" s="183" t="s">
        <v>2746</v>
      </c>
      <c r="AN42" s="183" t="s">
        <v>2853</v>
      </c>
      <c r="AO42" s="183" t="s">
        <v>2746</v>
      </c>
      <c r="AP42" s="183" t="s">
        <v>2746</v>
      </c>
      <c r="AQ42" s="183" t="s">
        <v>2853</v>
      </c>
      <c r="AR42" s="183" t="s">
        <v>2746</v>
      </c>
      <c r="AS42" s="183" t="s">
        <v>2746</v>
      </c>
      <c r="AT42" s="183" t="s">
        <v>2853</v>
      </c>
      <c r="AU42" s="183" t="s">
        <v>2746</v>
      </c>
      <c r="AV42" s="183" t="s">
        <v>2746</v>
      </c>
      <c r="AW42" s="183" t="s">
        <v>2853</v>
      </c>
      <c r="AX42" s="183" t="s">
        <v>2746</v>
      </c>
      <c r="AY42" s="183" t="s">
        <v>2746</v>
      </c>
      <c r="AZ42" s="183" t="s">
        <v>2853</v>
      </c>
      <c r="BA42" s="183" t="s">
        <v>2746</v>
      </c>
      <c r="BB42" s="183" t="s">
        <v>2746</v>
      </c>
      <c r="BC42" s="183" t="s">
        <v>2853</v>
      </c>
      <c r="BD42" s="183" t="s">
        <v>2746</v>
      </c>
      <c r="BE42" s="183" t="s">
        <v>2746</v>
      </c>
      <c r="BF42" s="183" t="s">
        <v>2853</v>
      </c>
      <c r="BG42" s="183" t="s">
        <v>2746</v>
      </c>
      <c r="BH42" s="183" t="s">
        <v>2746</v>
      </c>
      <c r="BI42" s="183" t="s">
        <v>2853</v>
      </c>
      <c r="BJ42" s="183" t="s">
        <v>2746</v>
      </c>
      <c r="BK42" s="183" t="s">
        <v>2746</v>
      </c>
      <c r="BL42" s="183" t="s">
        <v>2853</v>
      </c>
      <c r="BM42" s="183" t="s">
        <v>2746</v>
      </c>
      <c r="BN42" s="183" t="s">
        <v>2746</v>
      </c>
      <c r="BO42" s="183" t="s">
        <v>2853</v>
      </c>
      <c r="BP42" s="183" t="s">
        <v>2746</v>
      </c>
      <c r="BQ42" s="183" t="s">
        <v>2746</v>
      </c>
      <c r="BR42" s="183" t="s">
        <v>2853</v>
      </c>
      <c r="BS42" s="183" t="s">
        <v>2746</v>
      </c>
      <c r="BT42" s="183" t="s">
        <v>2746</v>
      </c>
      <c r="BU42" s="183" t="s">
        <v>2853</v>
      </c>
      <c r="BV42" s="183" t="s">
        <v>2746</v>
      </c>
      <c r="BW42" s="183" t="s">
        <v>2746</v>
      </c>
      <c r="BX42" s="183" t="s">
        <v>2853</v>
      </c>
      <c r="BY42" s="183" t="s">
        <v>2746</v>
      </c>
      <c r="BZ42" s="183" t="s">
        <v>2746</v>
      </c>
      <c r="CA42" s="183" t="s">
        <v>2853</v>
      </c>
      <c r="CB42" s="183" t="s">
        <v>2746</v>
      </c>
      <c r="CC42" s="183" t="s">
        <v>2746</v>
      </c>
      <c r="CD42" s="183" t="s">
        <v>2853</v>
      </c>
      <c r="CE42" s="183" t="s">
        <v>2746</v>
      </c>
      <c r="CF42" s="183" t="s">
        <v>2746</v>
      </c>
      <c r="CG42" s="183" t="s">
        <v>2853</v>
      </c>
      <c r="CH42" s="183" t="s">
        <v>2746</v>
      </c>
      <c r="CI42" s="183" t="s">
        <v>2746</v>
      </c>
      <c r="CJ42" s="183" t="s">
        <v>2853</v>
      </c>
      <c r="CK42" s="183" t="s">
        <v>2746</v>
      </c>
      <c r="CL42" s="183" t="s">
        <v>2746</v>
      </c>
      <c r="CM42" s="183" t="s">
        <v>2853</v>
      </c>
      <c r="CN42" s="183" t="s">
        <v>2746</v>
      </c>
      <c r="CO42" s="183" t="s">
        <v>2746</v>
      </c>
      <c r="CP42" s="183" t="s">
        <v>2853</v>
      </c>
      <c r="CQ42" s="183" t="s">
        <v>2746</v>
      </c>
      <c r="CR42" s="183" t="s">
        <v>2746</v>
      </c>
      <c r="CS42" s="183" t="s">
        <v>2853</v>
      </c>
      <c r="CT42" s="183" t="s">
        <v>2746</v>
      </c>
      <c r="CU42" s="183" t="s">
        <v>2746</v>
      </c>
      <c r="CV42" s="183" t="s">
        <v>2853</v>
      </c>
      <c r="CW42" s="183" t="s">
        <v>2746</v>
      </c>
      <c r="CX42" s="183" t="s">
        <v>2746</v>
      </c>
      <c r="CY42" s="183" t="s">
        <v>2853</v>
      </c>
      <c r="CZ42" s="183" t="s">
        <v>2746</v>
      </c>
      <c r="DA42" s="183" t="s">
        <v>2746</v>
      </c>
      <c r="DB42" s="183" t="s">
        <v>2853</v>
      </c>
      <c r="DC42" s="183" t="s">
        <v>2746</v>
      </c>
      <c r="DD42" s="183" t="s">
        <v>2746</v>
      </c>
      <c r="DE42" s="183" t="s">
        <v>2853</v>
      </c>
      <c r="DF42" s="183" t="s">
        <v>2746</v>
      </c>
      <c r="DG42" s="183" t="s">
        <v>2746</v>
      </c>
      <c r="DH42" s="183" t="s">
        <v>2853</v>
      </c>
      <c r="DI42" s="183" t="s">
        <v>2746</v>
      </c>
      <c r="DJ42" s="183" t="s">
        <v>2746</v>
      </c>
      <c r="DK42" s="183" t="s">
        <v>2853</v>
      </c>
      <c r="DL42" s="183" t="s">
        <v>2746</v>
      </c>
      <c r="DM42" s="183" t="s">
        <v>2746</v>
      </c>
      <c r="DN42" s="183" t="s">
        <v>2853</v>
      </c>
      <c r="DO42" s="183" t="s">
        <v>2746</v>
      </c>
      <c r="DP42" s="183" t="s">
        <v>2746</v>
      </c>
      <c r="DQ42" s="183" t="s">
        <v>2853</v>
      </c>
      <c r="DR42" s="183" t="s">
        <v>2746</v>
      </c>
      <c r="DS42" s="183" t="s">
        <v>2746</v>
      </c>
      <c r="DT42" s="183" t="s">
        <v>2853</v>
      </c>
      <c r="DU42" s="183" t="s">
        <v>2746</v>
      </c>
      <c r="DV42" s="183" t="s">
        <v>2746</v>
      </c>
      <c r="DW42" s="183" t="s">
        <v>2853</v>
      </c>
      <c r="DX42" s="183" t="s">
        <v>2746</v>
      </c>
      <c r="DY42" s="183" t="s">
        <v>2746</v>
      </c>
      <c r="DZ42" s="183" t="s">
        <v>2853</v>
      </c>
      <c r="EA42" s="183" t="s">
        <v>2746</v>
      </c>
      <c r="EB42" s="183" t="s">
        <v>2746</v>
      </c>
      <c r="EC42" s="183" t="s">
        <v>2853</v>
      </c>
      <c r="ED42" s="183" t="s">
        <v>2746</v>
      </c>
      <c r="EE42" s="183" t="s">
        <v>2746</v>
      </c>
      <c r="EF42" s="183" t="s">
        <v>2853</v>
      </c>
      <c r="EG42" s="183" t="s">
        <v>2746</v>
      </c>
      <c r="EH42" s="183" t="s">
        <v>2746</v>
      </c>
      <c r="EI42" s="183" t="s">
        <v>2853</v>
      </c>
      <c r="EJ42" s="183" t="s">
        <v>2746</v>
      </c>
      <c r="EK42" s="183" t="s">
        <v>2746</v>
      </c>
      <c r="EL42" s="183" t="s">
        <v>2853</v>
      </c>
      <c r="EM42" s="183" t="s">
        <v>2746</v>
      </c>
      <c r="EN42" s="183" t="s">
        <v>2746</v>
      </c>
      <c r="EO42" s="183" t="s">
        <v>2853</v>
      </c>
      <c r="EP42" s="183" t="s">
        <v>2746</v>
      </c>
      <c r="EQ42" s="183" t="s">
        <v>2746</v>
      </c>
      <c r="ER42" s="183" t="s">
        <v>2853</v>
      </c>
      <c r="ES42" s="183" t="s">
        <v>2746</v>
      </c>
      <c r="ET42" s="183" t="s">
        <v>2746</v>
      </c>
    </row>
    <row r="43" spans="1:150" x14ac:dyDescent="0.3">
      <c r="A43" s="1"/>
      <c r="B43" s="181" t="s">
        <v>2998</v>
      </c>
      <c r="C43" s="181" t="s">
        <v>142</v>
      </c>
      <c r="D43" s="181" t="s">
        <v>143</v>
      </c>
      <c r="E43" s="181" t="s">
        <v>2999</v>
      </c>
      <c r="F43" s="181" t="s">
        <v>3000</v>
      </c>
      <c r="G43" s="181" t="s">
        <v>2853</v>
      </c>
      <c r="H43" s="181" t="s">
        <v>2746</v>
      </c>
      <c r="I43" s="181" t="s">
        <v>3001</v>
      </c>
      <c r="J43" s="181" t="s">
        <v>2853</v>
      </c>
      <c r="K43" s="181" t="s">
        <v>2746</v>
      </c>
      <c r="L43" s="181" t="s">
        <v>3002</v>
      </c>
      <c r="M43" s="181" t="s">
        <v>2853</v>
      </c>
      <c r="N43" s="181" t="s">
        <v>3003</v>
      </c>
      <c r="O43" s="181" t="s">
        <v>2746</v>
      </c>
      <c r="P43" s="181" t="s">
        <v>2853</v>
      </c>
      <c r="Q43" s="181" t="s">
        <v>3004</v>
      </c>
      <c r="R43" s="181" t="s">
        <v>2746</v>
      </c>
      <c r="S43" s="181" t="s">
        <v>2853</v>
      </c>
      <c r="T43" s="181" t="s">
        <v>3005</v>
      </c>
      <c r="U43" s="181" t="s">
        <v>3006</v>
      </c>
      <c r="V43" s="181" t="s">
        <v>2853</v>
      </c>
      <c r="W43" s="181" t="s">
        <v>2746</v>
      </c>
      <c r="X43" s="181" t="s">
        <v>3007</v>
      </c>
      <c r="Y43" s="181" t="s">
        <v>2853</v>
      </c>
      <c r="Z43" s="181" t="s">
        <v>3008</v>
      </c>
      <c r="AA43" s="181" t="s">
        <v>2746</v>
      </c>
      <c r="AB43" s="181" t="s">
        <v>2853</v>
      </c>
      <c r="AC43" s="181" t="s">
        <v>3009</v>
      </c>
      <c r="AD43" s="181" t="s">
        <v>3010</v>
      </c>
      <c r="AE43" s="181" t="s">
        <v>2853</v>
      </c>
      <c r="AF43" s="181" t="s">
        <v>3011</v>
      </c>
      <c r="AG43" s="181" t="s">
        <v>2746</v>
      </c>
      <c r="AH43" s="181" t="s">
        <v>2853</v>
      </c>
      <c r="AI43" s="181" t="s">
        <v>3012</v>
      </c>
      <c r="AJ43" s="181" t="s">
        <v>2746</v>
      </c>
      <c r="AK43" s="181" t="s">
        <v>2853</v>
      </c>
      <c r="AL43" s="181" t="s">
        <v>3013</v>
      </c>
      <c r="AM43" s="181" t="s">
        <v>3014</v>
      </c>
      <c r="AN43" s="181" t="s">
        <v>2853</v>
      </c>
      <c r="AO43" s="181" t="s">
        <v>3015</v>
      </c>
      <c r="AP43" s="181" t="s">
        <v>3016</v>
      </c>
      <c r="AQ43" s="181" t="s">
        <v>2853</v>
      </c>
      <c r="AR43" s="181" t="s">
        <v>2746</v>
      </c>
      <c r="AS43" s="181" t="s">
        <v>2746</v>
      </c>
      <c r="AT43" s="181" t="s">
        <v>2853</v>
      </c>
      <c r="AU43" s="181" t="s">
        <v>2746</v>
      </c>
      <c r="AV43" s="181" t="s">
        <v>2746</v>
      </c>
      <c r="AW43" s="181" t="s">
        <v>2853</v>
      </c>
      <c r="AX43" s="181" t="s">
        <v>2746</v>
      </c>
      <c r="AY43" s="181" t="s">
        <v>2746</v>
      </c>
      <c r="AZ43" s="181" t="s">
        <v>2853</v>
      </c>
      <c r="BA43" s="181" t="s">
        <v>2746</v>
      </c>
      <c r="BB43" s="181" t="s">
        <v>2746</v>
      </c>
      <c r="BC43" s="181" t="s">
        <v>2853</v>
      </c>
      <c r="BD43" s="181" t="s">
        <v>2746</v>
      </c>
      <c r="BE43" s="181" t="s">
        <v>3017</v>
      </c>
      <c r="BF43" s="181" t="s">
        <v>2853</v>
      </c>
      <c r="BG43" s="181" t="s">
        <v>2746</v>
      </c>
      <c r="BH43" s="181" t="s">
        <v>3017</v>
      </c>
      <c r="BI43" s="181" t="s">
        <v>2853</v>
      </c>
      <c r="BJ43" s="181" t="s">
        <v>2746</v>
      </c>
      <c r="BK43" s="181" t="s">
        <v>3017</v>
      </c>
      <c r="BL43" s="181" t="s">
        <v>2853</v>
      </c>
      <c r="BM43" s="181" t="s">
        <v>2746</v>
      </c>
      <c r="BN43" s="181" t="s">
        <v>3017</v>
      </c>
      <c r="BO43" s="181" t="s">
        <v>2853</v>
      </c>
      <c r="BP43" s="181" t="s">
        <v>2746</v>
      </c>
      <c r="BQ43" s="181" t="s">
        <v>2746</v>
      </c>
      <c r="BR43" s="181" t="s">
        <v>2853</v>
      </c>
      <c r="BS43" s="181" t="s">
        <v>2746</v>
      </c>
      <c r="BT43" s="181" t="s">
        <v>3018</v>
      </c>
      <c r="BU43" s="181" t="s">
        <v>2853</v>
      </c>
      <c r="BV43" s="181" t="s">
        <v>2746</v>
      </c>
      <c r="BW43" s="181" t="s">
        <v>2746</v>
      </c>
      <c r="BX43" s="181" t="s">
        <v>2853</v>
      </c>
      <c r="BY43" s="181" t="s">
        <v>2746</v>
      </c>
      <c r="BZ43" s="181" t="s">
        <v>3019</v>
      </c>
      <c r="CA43" s="181" t="s">
        <v>2853</v>
      </c>
      <c r="CB43" s="181" t="s">
        <v>2746</v>
      </c>
      <c r="CC43" s="181" t="s">
        <v>2746</v>
      </c>
      <c r="CD43" s="181" t="s">
        <v>2853</v>
      </c>
      <c r="CE43" s="181" t="s">
        <v>2746</v>
      </c>
      <c r="CF43" s="181" t="s">
        <v>3020</v>
      </c>
      <c r="CG43" s="181" t="s">
        <v>2853</v>
      </c>
      <c r="CH43" s="181" t="s">
        <v>2746</v>
      </c>
      <c r="CI43" s="181" t="s">
        <v>3021</v>
      </c>
      <c r="CJ43" s="181" t="s">
        <v>2853</v>
      </c>
      <c r="CK43" s="181" t="s">
        <v>2746</v>
      </c>
      <c r="CL43" s="181" t="s">
        <v>2746</v>
      </c>
      <c r="CM43" s="181" t="s">
        <v>2853</v>
      </c>
      <c r="CN43" s="181" t="s">
        <v>2746</v>
      </c>
      <c r="CO43" s="181" t="s">
        <v>3022</v>
      </c>
      <c r="CP43" s="181" t="s">
        <v>2853</v>
      </c>
      <c r="CQ43" s="181" t="s">
        <v>2746</v>
      </c>
      <c r="CR43" s="181" t="s">
        <v>3023</v>
      </c>
      <c r="CS43" s="181" t="s">
        <v>2853</v>
      </c>
      <c r="CT43" s="181" t="s">
        <v>2746</v>
      </c>
      <c r="CU43" s="181" t="s">
        <v>3024</v>
      </c>
      <c r="CV43" s="181" t="s">
        <v>2853</v>
      </c>
      <c r="CW43" s="181" t="s">
        <v>2746</v>
      </c>
      <c r="CX43" s="181" t="s">
        <v>2746</v>
      </c>
      <c r="CY43" s="181" t="s">
        <v>2853</v>
      </c>
      <c r="CZ43" s="181" t="s">
        <v>2746</v>
      </c>
      <c r="DA43" s="181" t="s">
        <v>3025</v>
      </c>
      <c r="DB43" s="181" t="s">
        <v>2853</v>
      </c>
      <c r="DC43" s="181" t="s">
        <v>2746</v>
      </c>
      <c r="DD43" s="181" t="s">
        <v>2746</v>
      </c>
      <c r="DE43" s="181" t="s">
        <v>2853</v>
      </c>
      <c r="DF43" s="181" t="s">
        <v>2746</v>
      </c>
      <c r="DG43" s="181" t="s">
        <v>2746</v>
      </c>
      <c r="DH43" s="181" t="s">
        <v>2853</v>
      </c>
      <c r="DI43" s="181" t="s">
        <v>2746</v>
      </c>
      <c r="DJ43" s="181" t="s">
        <v>3026</v>
      </c>
      <c r="DK43" s="181" t="s">
        <v>2853</v>
      </c>
      <c r="DL43" s="181" t="s">
        <v>2746</v>
      </c>
      <c r="DM43" s="181" t="s">
        <v>2746</v>
      </c>
      <c r="DN43" s="181" t="s">
        <v>2853</v>
      </c>
      <c r="DO43" s="181" t="s">
        <v>2746</v>
      </c>
      <c r="DP43" s="181" t="s">
        <v>2746</v>
      </c>
      <c r="DQ43" s="181" t="s">
        <v>2853</v>
      </c>
      <c r="DR43" s="181" t="s">
        <v>2746</v>
      </c>
      <c r="DS43" s="181" t="s">
        <v>2746</v>
      </c>
      <c r="DT43" s="181" t="s">
        <v>2853</v>
      </c>
      <c r="DU43" s="181" t="s">
        <v>2746</v>
      </c>
      <c r="DV43" s="181" t="s">
        <v>2746</v>
      </c>
      <c r="DW43" s="181" t="s">
        <v>2853</v>
      </c>
      <c r="DX43" s="181" t="s">
        <v>2746</v>
      </c>
      <c r="DY43" s="181" t="s">
        <v>2746</v>
      </c>
      <c r="DZ43" s="181" t="s">
        <v>2853</v>
      </c>
      <c r="EA43" s="181" t="s">
        <v>2746</v>
      </c>
      <c r="EB43" s="181" t="s">
        <v>2746</v>
      </c>
      <c r="EC43" s="181" t="s">
        <v>2853</v>
      </c>
      <c r="ED43" s="181" t="s">
        <v>2746</v>
      </c>
      <c r="EE43" s="181" t="s">
        <v>3017</v>
      </c>
      <c r="EF43" s="181" t="s">
        <v>2853</v>
      </c>
      <c r="EG43" s="181" t="s">
        <v>2746</v>
      </c>
      <c r="EH43" s="181" t="s">
        <v>2746</v>
      </c>
      <c r="EI43" s="181" t="s">
        <v>2853</v>
      </c>
      <c r="EJ43" s="181" t="s">
        <v>2746</v>
      </c>
      <c r="EK43" s="181" t="s">
        <v>3017</v>
      </c>
      <c r="EL43" s="181" t="s">
        <v>2853</v>
      </c>
      <c r="EM43" s="181" t="s">
        <v>2746</v>
      </c>
      <c r="EN43" s="181" t="s">
        <v>3017</v>
      </c>
      <c r="EO43" s="181" t="s">
        <v>2853</v>
      </c>
      <c r="EP43" s="181" t="s">
        <v>2746</v>
      </c>
      <c r="EQ43" s="181" t="s">
        <v>3017</v>
      </c>
      <c r="ER43" s="181" t="s">
        <v>2853</v>
      </c>
      <c r="ES43" s="181" t="s">
        <v>2746</v>
      </c>
      <c r="ET43" s="181" t="s">
        <v>3017</v>
      </c>
    </row>
    <row r="44" spans="1:150" x14ac:dyDescent="0.3">
      <c r="A44" s="1"/>
      <c r="B44" s="182" t="s">
        <v>3027</v>
      </c>
      <c r="C44" s="182" t="s">
        <v>142</v>
      </c>
      <c r="D44" s="182" t="s">
        <v>143</v>
      </c>
      <c r="E44" s="182" t="s">
        <v>3028</v>
      </c>
      <c r="F44" s="182" t="s">
        <v>3029</v>
      </c>
      <c r="G44" s="183" t="s">
        <v>2853</v>
      </c>
      <c r="H44" s="183" t="s">
        <v>2746</v>
      </c>
      <c r="I44" s="183" t="s">
        <v>3001</v>
      </c>
      <c r="J44" s="183" t="s">
        <v>2853</v>
      </c>
      <c r="K44" s="183" t="s">
        <v>2746</v>
      </c>
      <c r="L44" s="183" t="s">
        <v>3002</v>
      </c>
      <c r="M44" s="183" t="s">
        <v>2853</v>
      </c>
      <c r="N44" s="183" t="s">
        <v>3003</v>
      </c>
      <c r="O44" s="183" t="s">
        <v>2746</v>
      </c>
      <c r="P44" s="183" t="s">
        <v>2853</v>
      </c>
      <c r="Q44" s="183" t="s">
        <v>2746</v>
      </c>
      <c r="R44" s="183" t="s">
        <v>2746</v>
      </c>
      <c r="S44" s="183" t="s">
        <v>2853</v>
      </c>
      <c r="T44" s="183" t="s">
        <v>2746</v>
      </c>
      <c r="U44" s="183" t="s">
        <v>2746</v>
      </c>
      <c r="V44" s="183" t="s">
        <v>2853</v>
      </c>
      <c r="W44" s="183" t="s">
        <v>2746</v>
      </c>
      <c r="X44" s="183" t="s">
        <v>2746</v>
      </c>
      <c r="Y44" s="183" t="s">
        <v>2853</v>
      </c>
      <c r="Z44" s="183" t="s">
        <v>2746</v>
      </c>
      <c r="AA44" s="183" t="s">
        <v>2746</v>
      </c>
      <c r="AB44" s="183" t="s">
        <v>2853</v>
      </c>
      <c r="AC44" s="183" t="s">
        <v>2746</v>
      </c>
      <c r="AD44" s="183" t="s">
        <v>2746</v>
      </c>
      <c r="AE44" s="183" t="s">
        <v>2853</v>
      </c>
      <c r="AF44" s="183" t="s">
        <v>2746</v>
      </c>
      <c r="AG44" s="183" t="s">
        <v>2746</v>
      </c>
      <c r="AH44" s="183" t="s">
        <v>2853</v>
      </c>
      <c r="AI44" s="183" t="s">
        <v>3012</v>
      </c>
      <c r="AJ44" s="183" t="s">
        <v>2746</v>
      </c>
      <c r="AK44" s="183" t="s">
        <v>2853</v>
      </c>
      <c r="AL44" s="183" t="s">
        <v>3013</v>
      </c>
      <c r="AM44" s="183" t="s">
        <v>3014</v>
      </c>
      <c r="AN44" s="183" t="s">
        <v>2853</v>
      </c>
      <c r="AO44" s="183" t="s">
        <v>3015</v>
      </c>
      <c r="AP44" s="183" t="s">
        <v>3016</v>
      </c>
      <c r="AQ44" s="183" t="s">
        <v>2853</v>
      </c>
      <c r="AR44" s="183" t="s">
        <v>2746</v>
      </c>
      <c r="AS44" s="183" t="s">
        <v>2746</v>
      </c>
      <c r="AT44" s="183" t="s">
        <v>2853</v>
      </c>
      <c r="AU44" s="183" t="s">
        <v>2746</v>
      </c>
      <c r="AV44" s="183" t="s">
        <v>2746</v>
      </c>
      <c r="AW44" s="183" t="s">
        <v>2853</v>
      </c>
      <c r="AX44" s="183" t="s">
        <v>2746</v>
      </c>
      <c r="AY44" s="183" t="s">
        <v>2746</v>
      </c>
      <c r="AZ44" s="183" t="s">
        <v>2853</v>
      </c>
      <c r="BA44" s="183" t="s">
        <v>2746</v>
      </c>
      <c r="BB44" s="183" t="s">
        <v>2746</v>
      </c>
      <c r="BC44" s="183" t="s">
        <v>2853</v>
      </c>
      <c r="BD44" s="183" t="s">
        <v>2746</v>
      </c>
      <c r="BE44" s="183" t="s">
        <v>3017</v>
      </c>
      <c r="BF44" s="183" t="s">
        <v>2853</v>
      </c>
      <c r="BG44" s="183" t="s">
        <v>2746</v>
      </c>
      <c r="BH44" s="183" t="s">
        <v>3017</v>
      </c>
      <c r="BI44" s="183" t="s">
        <v>2853</v>
      </c>
      <c r="BJ44" s="183" t="s">
        <v>2746</v>
      </c>
      <c r="BK44" s="183" t="s">
        <v>3017</v>
      </c>
      <c r="BL44" s="183" t="s">
        <v>2853</v>
      </c>
      <c r="BM44" s="183" t="s">
        <v>2746</v>
      </c>
      <c r="BN44" s="183" t="s">
        <v>3017</v>
      </c>
      <c r="BO44" s="183" t="s">
        <v>2853</v>
      </c>
      <c r="BP44" s="183" t="s">
        <v>2746</v>
      </c>
      <c r="BQ44" s="183" t="s">
        <v>2746</v>
      </c>
      <c r="BR44" s="183" t="s">
        <v>2853</v>
      </c>
      <c r="BS44" s="183" t="s">
        <v>2746</v>
      </c>
      <c r="BT44" s="183" t="s">
        <v>3018</v>
      </c>
      <c r="BU44" s="183" t="s">
        <v>2853</v>
      </c>
      <c r="BV44" s="183" t="s">
        <v>2746</v>
      </c>
      <c r="BW44" s="183" t="s">
        <v>2746</v>
      </c>
      <c r="BX44" s="183" t="s">
        <v>2853</v>
      </c>
      <c r="BY44" s="183" t="s">
        <v>2746</v>
      </c>
      <c r="BZ44" s="183" t="s">
        <v>3019</v>
      </c>
      <c r="CA44" s="183" t="s">
        <v>2853</v>
      </c>
      <c r="CB44" s="183" t="s">
        <v>2746</v>
      </c>
      <c r="CC44" s="183" t="s">
        <v>2746</v>
      </c>
      <c r="CD44" s="183" t="s">
        <v>2853</v>
      </c>
      <c r="CE44" s="183" t="s">
        <v>2746</v>
      </c>
      <c r="CF44" s="183" t="s">
        <v>3020</v>
      </c>
      <c r="CG44" s="183" t="s">
        <v>2853</v>
      </c>
      <c r="CH44" s="183" t="s">
        <v>2746</v>
      </c>
      <c r="CI44" s="183" t="s">
        <v>3021</v>
      </c>
      <c r="CJ44" s="183" t="s">
        <v>2853</v>
      </c>
      <c r="CK44" s="183" t="s">
        <v>2746</v>
      </c>
      <c r="CL44" s="183" t="s">
        <v>2746</v>
      </c>
      <c r="CM44" s="183" t="s">
        <v>2853</v>
      </c>
      <c r="CN44" s="183" t="s">
        <v>2746</v>
      </c>
      <c r="CO44" s="183" t="s">
        <v>3022</v>
      </c>
      <c r="CP44" s="183" t="s">
        <v>2853</v>
      </c>
      <c r="CQ44" s="183" t="s">
        <v>2746</v>
      </c>
      <c r="CR44" s="183" t="s">
        <v>3023</v>
      </c>
      <c r="CS44" s="183" t="s">
        <v>2853</v>
      </c>
      <c r="CT44" s="183" t="s">
        <v>2746</v>
      </c>
      <c r="CU44" s="183" t="s">
        <v>3024</v>
      </c>
      <c r="CV44" s="183" t="s">
        <v>2853</v>
      </c>
      <c r="CW44" s="183" t="s">
        <v>2746</v>
      </c>
      <c r="CX44" s="183" t="s">
        <v>2746</v>
      </c>
      <c r="CY44" s="183" t="s">
        <v>2853</v>
      </c>
      <c r="CZ44" s="183" t="s">
        <v>2746</v>
      </c>
      <c r="DA44" s="183" t="s">
        <v>3025</v>
      </c>
      <c r="DB44" s="183" t="s">
        <v>2853</v>
      </c>
      <c r="DC44" s="183" t="s">
        <v>2746</v>
      </c>
      <c r="DD44" s="183" t="s">
        <v>2746</v>
      </c>
      <c r="DE44" s="183" t="s">
        <v>2853</v>
      </c>
      <c r="DF44" s="183" t="s">
        <v>2746</v>
      </c>
      <c r="DG44" s="183" t="s">
        <v>2746</v>
      </c>
      <c r="DH44" s="183" t="s">
        <v>2853</v>
      </c>
      <c r="DI44" s="183" t="s">
        <v>2746</v>
      </c>
      <c r="DJ44" s="183" t="s">
        <v>3026</v>
      </c>
      <c r="DK44" s="183" t="s">
        <v>2853</v>
      </c>
      <c r="DL44" s="183" t="s">
        <v>2746</v>
      </c>
      <c r="DM44" s="183" t="s">
        <v>2746</v>
      </c>
      <c r="DN44" s="183" t="s">
        <v>2853</v>
      </c>
      <c r="DO44" s="183" t="s">
        <v>2746</v>
      </c>
      <c r="DP44" s="183" t="s">
        <v>2746</v>
      </c>
      <c r="DQ44" s="183" t="s">
        <v>2853</v>
      </c>
      <c r="DR44" s="183" t="s">
        <v>2746</v>
      </c>
      <c r="DS44" s="183" t="s">
        <v>2746</v>
      </c>
      <c r="DT44" s="183" t="s">
        <v>2853</v>
      </c>
      <c r="DU44" s="183" t="s">
        <v>2746</v>
      </c>
      <c r="DV44" s="183" t="s">
        <v>2746</v>
      </c>
      <c r="DW44" s="183" t="s">
        <v>2853</v>
      </c>
      <c r="DX44" s="183" t="s">
        <v>2746</v>
      </c>
      <c r="DY44" s="183" t="s">
        <v>2746</v>
      </c>
      <c r="DZ44" s="183" t="s">
        <v>2853</v>
      </c>
      <c r="EA44" s="183" t="s">
        <v>2746</v>
      </c>
      <c r="EB44" s="183" t="s">
        <v>2746</v>
      </c>
      <c r="EC44" s="183" t="s">
        <v>2853</v>
      </c>
      <c r="ED44" s="183" t="s">
        <v>2746</v>
      </c>
      <c r="EE44" s="183" t="s">
        <v>3017</v>
      </c>
      <c r="EF44" s="183" t="s">
        <v>2853</v>
      </c>
      <c r="EG44" s="183" t="s">
        <v>2746</v>
      </c>
      <c r="EH44" s="183" t="s">
        <v>2746</v>
      </c>
      <c r="EI44" s="183" t="s">
        <v>2853</v>
      </c>
      <c r="EJ44" s="183" t="s">
        <v>2746</v>
      </c>
      <c r="EK44" s="183" t="s">
        <v>3017</v>
      </c>
      <c r="EL44" s="183" t="s">
        <v>2853</v>
      </c>
      <c r="EM44" s="183" t="s">
        <v>2746</v>
      </c>
      <c r="EN44" s="183" t="s">
        <v>3017</v>
      </c>
      <c r="EO44" s="183" t="s">
        <v>2853</v>
      </c>
      <c r="EP44" s="183" t="s">
        <v>2746</v>
      </c>
      <c r="EQ44" s="183" t="s">
        <v>3017</v>
      </c>
      <c r="ER44" s="183" t="s">
        <v>2853</v>
      </c>
      <c r="ES44" s="183" t="s">
        <v>2746</v>
      </c>
      <c r="ET44" s="183" t="s">
        <v>3017</v>
      </c>
    </row>
    <row r="45" spans="1:150" x14ac:dyDescent="0.3">
      <c r="A45" s="1"/>
      <c r="B45" s="182" t="s">
        <v>3030</v>
      </c>
      <c r="C45" s="182" t="s">
        <v>142</v>
      </c>
      <c r="D45" s="182" t="s">
        <v>143</v>
      </c>
      <c r="E45" s="182" t="s">
        <v>3031</v>
      </c>
      <c r="F45" s="182" t="s">
        <v>3032</v>
      </c>
      <c r="G45" s="183" t="s">
        <v>2853</v>
      </c>
      <c r="H45" s="183" t="s">
        <v>2746</v>
      </c>
      <c r="I45" s="183" t="s">
        <v>2746</v>
      </c>
      <c r="J45" s="183" t="s">
        <v>2853</v>
      </c>
      <c r="K45" s="183" t="s">
        <v>2746</v>
      </c>
      <c r="L45" s="183" t="s">
        <v>2746</v>
      </c>
      <c r="M45" s="183" t="s">
        <v>2853</v>
      </c>
      <c r="N45" s="183" t="s">
        <v>2746</v>
      </c>
      <c r="O45" s="183" t="s">
        <v>2746</v>
      </c>
      <c r="P45" s="183" t="s">
        <v>2853</v>
      </c>
      <c r="Q45" s="183" t="s">
        <v>2746</v>
      </c>
      <c r="R45" s="183" t="s">
        <v>2746</v>
      </c>
      <c r="S45" s="183" t="s">
        <v>2853</v>
      </c>
      <c r="T45" s="183" t="s">
        <v>2746</v>
      </c>
      <c r="U45" s="183" t="s">
        <v>2746</v>
      </c>
      <c r="V45" s="183" t="s">
        <v>2853</v>
      </c>
      <c r="W45" s="183" t="s">
        <v>2746</v>
      </c>
      <c r="X45" s="183" t="s">
        <v>2746</v>
      </c>
      <c r="Y45" s="183" t="s">
        <v>2853</v>
      </c>
      <c r="Z45" s="183" t="s">
        <v>2746</v>
      </c>
      <c r="AA45" s="183" t="s">
        <v>2746</v>
      </c>
      <c r="AB45" s="183" t="s">
        <v>2853</v>
      </c>
      <c r="AC45" s="183" t="s">
        <v>2746</v>
      </c>
      <c r="AD45" s="183" t="s">
        <v>2746</v>
      </c>
      <c r="AE45" s="183" t="s">
        <v>2853</v>
      </c>
      <c r="AF45" s="183" t="s">
        <v>2746</v>
      </c>
      <c r="AG45" s="183" t="s">
        <v>2746</v>
      </c>
      <c r="AH45" s="183" t="s">
        <v>2853</v>
      </c>
      <c r="AI45" s="183" t="s">
        <v>2746</v>
      </c>
      <c r="AJ45" s="183" t="s">
        <v>2746</v>
      </c>
      <c r="AK45" s="183" t="s">
        <v>2853</v>
      </c>
      <c r="AL45" s="183" t="s">
        <v>2746</v>
      </c>
      <c r="AM45" s="183" t="s">
        <v>2746</v>
      </c>
      <c r="AN45" s="183" t="s">
        <v>2853</v>
      </c>
      <c r="AO45" s="183" t="s">
        <v>2746</v>
      </c>
      <c r="AP45" s="183" t="s">
        <v>2746</v>
      </c>
      <c r="AQ45" s="183" t="s">
        <v>2853</v>
      </c>
      <c r="AR45" s="183" t="s">
        <v>2746</v>
      </c>
      <c r="AS45" s="183" t="s">
        <v>2746</v>
      </c>
      <c r="AT45" s="183" t="s">
        <v>2853</v>
      </c>
      <c r="AU45" s="183" t="s">
        <v>2746</v>
      </c>
      <c r="AV45" s="183" t="s">
        <v>2746</v>
      </c>
      <c r="AW45" s="183" t="s">
        <v>2853</v>
      </c>
      <c r="AX45" s="183" t="s">
        <v>2746</v>
      </c>
      <c r="AY45" s="183" t="s">
        <v>2746</v>
      </c>
      <c r="AZ45" s="183" t="s">
        <v>2853</v>
      </c>
      <c r="BA45" s="183" t="s">
        <v>2746</v>
      </c>
      <c r="BB45" s="183" t="s">
        <v>2746</v>
      </c>
      <c r="BC45" s="183" t="s">
        <v>2853</v>
      </c>
      <c r="BD45" s="183" t="s">
        <v>2746</v>
      </c>
      <c r="BE45" s="183" t="s">
        <v>2746</v>
      </c>
      <c r="BF45" s="183" t="s">
        <v>2853</v>
      </c>
      <c r="BG45" s="183" t="s">
        <v>2746</v>
      </c>
      <c r="BH45" s="183" t="s">
        <v>2746</v>
      </c>
      <c r="BI45" s="183" t="s">
        <v>2853</v>
      </c>
      <c r="BJ45" s="183" t="s">
        <v>2746</v>
      </c>
      <c r="BK45" s="183" t="s">
        <v>2746</v>
      </c>
      <c r="BL45" s="183" t="s">
        <v>2853</v>
      </c>
      <c r="BM45" s="183" t="s">
        <v>2746</v>
      </c>
      <c r="BN45" s="183" t="s">
        <v>2746</v>
      </c>
      <c r="BO45" s="183" t="s">
        <v>2853</v>
      </c>
      <c r="BP45" s="183" t="s">
        <v>2746</v>
      </c>
      <c r="BQ45" s="183" t="s">
        <v>2746</v>
      </c>
      <c r="BR45" s="183" t="s">
        <v>2853</v>
      </c>
      <c r="BS45" s="183" t="s">
        <v>2746</v>
      </c>
      <c r="BT45" s="183" t="s">
        <v>2746</v>
      </c>
      <c r="BU45" s="183" t="s">
        <v>2853</v>
      </c>
      <c r="BV45" s="183" t="s">
        <v>2746</v>
      </c>
      <c r="BW45" s="183" t="s">
        <v>2746</v>
      </c>
      <c r="BX45" s="183" t="s">
        <v>2853</v>
      </c>
      <c r="BY45" s="183" t="s">
        <v>2746</v>
      </c>
      <c r="BZ45" s="183" t="s">
        <v>2746</v>
      </c>
      <c r="CA45" s="183" t="s">
        <v>2853</v>
      </c>
      <c r="CB45" s="183" t="s">
        <v>2746</v>
      </c>
      <c r="CC45" s="183" t="s">
        <v>2746</v>
      </c>
      <c r="CD45" s="183" t="s">
        <v>2853</v>
      </c>
      <c r="CE45" s="183" t="s">
        <v>2746</v>
      </c>
      <c r="CF45" s="183" t="s">
        <v>2746</v>
      </c>
      <c r="CG45" s="183" t="s">
        <v>2853</v>
      </c>
      <c r="CH45" s="183" t="s">
        <v>2746</v>
      </c>
      <c r="CI45" s="183" t="s">
        <v>2746</v>
      </c>
      <c r="CJ45" s="183" t="s">
        <v>2853</v>
      </c>
      <c r="CK45" s="183" t="s">
        <v>2746</v>
      </c>
      <c r="CL45" s="183" t="s">
        <v>2746</v>
      </c>
      <c r="CM45" s="183" t="s">
        <v>2853</v>
      </c>
      <c r="CN45" s="183" t="s">
        <v>2746</v>
      </c>
      <c r="CO45" s="183" t="s">
        <v>2746</v>
      </c>
      <c r="CP45" s="183" t="s">
        <v>2853</v>
      </c>
      <c r="CQ45" s="183" t="s">
        <v>2746</v>
      </c>
      <c r="CR45" s="183" t="s">
        <v>2746</v>
      </c>
      <c r="CS45" s="183" t="s">
        <v>2853</v>
      </c>
      <c r="CT45" s="183" t="s">
        <v>2746</v>
      </c>
      <c r="CU45" s="183" t="s">
        <v>2746</v>
      </c>
      <c r="CV45" s="183" t="s">
        <v>2853</v>
      </c>
      <c r="CW45" s="183" t="s">
        <v>2746</v>
      </c>
      <c r="CX45" s="183" t="s">
        <v>2746</v>
      </c>
      <c r="CY45" s="183" t="s">
        <v>2853</v>
      </c>
      <c r="CZ45" s="183" t="s">
        <v>2746</v>
      </c>
      <c r="DA45" s="183" t="s">
        <v>2746</v>
      </c>
      <c r="DB45" s="183" t="s">
        <v>2853</v>
      </c>
      <c r="DC45" s="183" t="s">
        <v>2746</v>
      </c>
      <c r="DD45" s="183" t="s">
        <v>2746</v>
      </c>
      <c r="DE45" s="183" t="s">
        <v>2853</v>
      </c>
      <c r="DF45" s="183" t="s">
        <v>2746</v>
      </c>
      <c r="DG45" s="183" t="s">
        <v>2746</v>
      </c>
      <c r="DH45" s="183" t="s">
        <v>2853</v>
      </c>
      <c r="DI45" s="183" t="s">
        <v>2746</v>
      </c>
      <c r="DJ45" s="183" t="s">
        <v>2746</v>
      </c>
      <c r="DK45" s="183" t="s">
        <v>2853</v>
      </c>
      <c r="DL45" s="183" t="s">
        <v>2746</v>
      </c>
      <c r="DM45" s="183" t="s">
        <v>2746</v>
      </c>
      <c r="DN45" s="183" t="s">
        <v>2853</v>
      </c>
      <c r="DO45" s="183" t="s">
        <v>2746</v>
      </c>
      <c r="DP45" s="183" t="s">
        <v>2746</v>
      </c>
      <c r="DQ45" s="183" t="s">
        <v>2853</v>
      </c>
      <c r="DR45" s="183" t="s">
        <v>2746</v>
      </c>
      <c r="DS45" s="183" t="s">
        <v>2746</v>
      </c>
      <c r="DT45" s="183" t="s">
        <v>2853</v>
      </c>
      <c r="DU45" s="183" t="s">
        <v>2746</v>
      </c>
      <c r="DV45" s="183" t="s">
        <v>2746</v>
      </c>
      <c r="DW45" s="183" t="s">
        <v>2853</v>
      </c>
      <c r="DX45" s="183" t="s">
        <v>2746</v>
      </c>
      <c r="DY45" s="183" t="s">
        <v>2746</v>
      </c>
      <c r="DZ45" s="183" t="s">
        <v>2853</v>
      </c>
      <c r="EA45" s="183" t="s">
        <v>2746</v>
      </c>
      <c r="EB45" s="183" t="s">
        <v>2746</v>
      </c>
      <c r="EC45" s="183" t="s">
        <v>2853</v>
      </c>
      <c r="ED45" s="183" t="s">
        <v>2746</v>
      </c>
      <c r="EE45" s="183" t="s">
        <v>2746</v>
      </c>
      <c r="EF45" s="183" t="s">
        <v>2853</v>
      </c>
      <c r="EG45" s="183" t="s">
        <v>2746</v>
      </c>
      <c r="EH45" s="183" t="s">
        <v>2746</v>
      </c>
      <c r="EI45" s="183" t="s">
        <v>2853</v>
      </c>
      <c r="EJ45" s="183" t="s">
        <v>2746</v>
      </c>
      <c r="EK45" s="183" t="s">
        <v>2746</v>
      </c>
      <c r="EL45" s="183" t="s">
        <v>2853</v>
      </c>
      <c r="EM45" s="183" t="s">
        <v>2746</v>
      </c>
      <c r="EN45" s="183" t="s">
        <v>2746</v>
      </c>
      <c r="EO45" s="183" t="s">
        <v>2853</v>
      </c>
      <c r="EP45" s="183" t="s">
        <v>2746</v>
      </c>
      <c r="EQ45" s="183" t="s">
        <v>2746</v>
      </c>
      <c r="ER45" s="183" t="s">
        <v>2853</v>
      </c>
      <c r="ES45" s="183" t="s">
        <v>2746</v>
      </c>
      <c r="ET45" s="183" t="s">
        <v>2746</v>
      </c>
    </row>
    <row r="46" spans="1:150" x14ac:dyDescent="0.3">
      <c r="A46" s="1"/>
      <c r="B46" s="181" t="s">
        <v>3033</v>
      </c>
      <c r="C46" s="181" t="s">
        <v>147</v>
      </c>
      <c r="D46" s="181" t="s">
        <v>1151</v>
      </c>
      <c r="E46" s="181" t="s">
        <v>3034</v>
      </c>
      <c r="F46" s="181" t="s">
        <v>3035</v>
      </c>
      <c r="G46" s="181" t="s">
        <v>2853</v>
      </c>
      <c r="H46" s="181" t="s">
        <v>2746</v>
      </c>
      <c r="I46" s="181" t="s">
        <v>2746</v>
      </c>
      <c r="J46" s="181" t="s">
        <v>2853</v>
      </c>
      <c r="K46" s="181" t="s">
        <v>2746</v>
      </c>
      <c r="L46" s="181" t="s">
        <v>2746</v>
      </c>
      <c r="M46" s="181" t="s">
        <v>2853</v>
      </c>
      <c r="N46" s="181" t="s">
        <v>2746</v>
      </c>
      <c r="O46" s="181" t="s">
        <v>2746</v>
      </c>
      <c r="P46" s="181" t="s">
        <v>2853</v>
      </c>
      <c r="Q46" s="181" t="s">
        <v>2746</v>
      </c>
      <c r="R46" s="181" t="s">
        <v>2746</v>
      </c>
      <c r="S46" s="181" t="s">
        <v>2853</v>
      </c>
      <c r="T46" s="181" t="s">
        <v>2746</v>
      </c>
      <c r="U46" s="181" t="s">
        <v>2746</v>
      </c>
      <c r="V46" s="181" t="s">
        <v>2853</v>
      </c>
      <c r="W46" s="181" t="s">
        <v>2746</v>
      </c>
      <c r="X46" s="181" t="s">
        <v>2746</v>
      </c>
      <c r="Y46" s="181" t="s">
        <v>2853</v>
      </c>
      <c r="Z46" s="181" t="s">
        <v>2746</v>
      </c>
      <c r="AA46" s="181" t="s">
        <v>2746</v>
      </c>
      <c r="AB46" s="181" t="s">
        <v>2853</v>
      </c>
      <c r="AC46" s="181" t="s">
        <v>2746</v>
      </c>
      <c r="AD46" s="181" t="s">
        <v>2746</v>
      </c>
      <c r="AE46" s="181" t="s">
        <v>2853</v>
      </c>
      <c r="AF46" s="181" t="s">
        <v>2746</v>
      </c>
      <c r="AG46" s="181" t="s">
        <v>2746</v>
      </c>
      <c r="AH46" s="181" t="s">
        <v>2853</v>
      </c>
      <c r="AI46" s="181" t="s">
        <v>2746</v>
      </c>
      <c r="AJ46" s="181" t="s">
        <v>2746</v>
      </c>
      <c r="AK46" s="181" t="s">
        <v>2853</v>
      </c>
      <c r="AL46" s="181" t="s">
        <v>2746</v>
      </c>
      <c r="AM46" s="181" t="s">
        <v>2746</v>
      </c>
      <c r="AN46" s="181" t="s">
        <v>2853</v>
      </c>
      <c r="AO46" s="181" t="s">
        <v>2746</v>
      </c>
      <c r="AP46" s="181" t="s">
        <v>2746</v>
      </c>
      <c r="AQ46" s="181" t="s">
        <v>2853</v>
      </c>
      <c r="AR46" s="181" t="s">
        <v>2746</v>
      </c>
      <c r="AS46" s="181" t="s">
        <v>2746</v>
      </c>
      <c r="AT46" s="181" t="s">
        <v>2853</v>
      </c>
      <c r="AU46" s="181" t="s">
        <v>2746</v>
      </c>
      <c r="AV46" s="181" t="s">
        <v>2746</v>
      </c>
      <c r="AW46" s="181" t="s">
        <v>2853</v>
      </c>
      <c r="AX46" s="181" t="s">
        <v>2746</v>
      </c>
      <c r="AY46" s="181" t="s">
        <v>2746</v>
      </c>
      <c r="AZ46" s="181" t="s">
        <v>2853</v>
      </c>
      <c r="BA46" s="181" t="s">
        <v>2746</v>
      </c>
      <c r="BB46" s="181" t="s">
        <v>2746</v>
      </c>
      <c r="BC46" s="181" t="s">
        <v>2853</v>
      </c>
      <c r="BD46" s="181" t="s">
        <v>2746</v>
      </c>
      <c r="BE46" s="181" t="s">
        <v>2746</v>
      </c>
      <c r="BF46" s="181" t="s">
        <v>2853</v>
      </c>
      <c r="BG46" s="181" t="s">
        <v>2746</v>
      </c>
      <c r="BH46" s="181" t="s">
        <v>2746</v>
      </c>
      <c r="BI46" s="181" t="s">
        <v>2853</v>
      </c>
      <c r="BJ46" s="181" t="s">
        <v>2746</v>
      </c>
      <c r="BK46" s="181" t="s">
        <v>2746</v>
      </c>
      <c r="BL46" s="181" t="s">
        <v>2853</v>
      </c>
      <c r="BM46" s="181" t="s">
        <v>2746</v>
      </c>
      <c r="BN46" s="181" t="s">
        <v>2746</v>
      </c>
      <c r="BO46" s="181" t="s">
        <v>2853</v>
      </c>
      <c r="BP46" s="181" t="s">
        <v>2746</v>
      </c>
      <c r="BQ46" s="181" t="s">
        <v>2746</v>
      </c>
      <c r="BR46" s="181" t="s">
        <v>2853</v>
      </c>
      <c r="BS46" s="181" t="s">
        <v>2746</v>
      </c>
      <c r="BT46" s="181" t="s">
        <v>2746</v>
      </c>
      <c r="BU46" s="181" t="s">
        <v>2853</v>
      </c>
      <c r="BV46" s="181" t="s">
        <v>2746</v>
      </c>
      <c r="BW46" s="181" t="s">
        <v>2746</v>
      </c>
      <c r="BX46" s="181" t="s">
        <v>2853</v>
      </c>
      <c r="BY46" s="181" t="s">
        <v>2746</v>
      </c>
      <c r="BZ46" s="181" t="s">
        <v>2746</v>
      </c>
      <c r="CA46" s="181" t="s">
        <v>2853</v>
      </c>
      <c r="CB46" s="181" t="s">
        <v>2746</v>
      </c>
      <c r="CC46" s="181" t="s">
        <v>2746</v>
      </c>
      <c r="CD46" s="181" t="s">
        <v>2853</v>
      </c>
      <c r="CE46" s="181" t="s">
        <v>2746</v>
      </c>
      <c r="CF46" s="181" t="s">
        <v>2746</v>
      </c>
      <c r="CG46" s="181" t="s">
        <v>2853</v>
      </c>
      <c r="CH46" s="181" t="s">
        <v>2746</v>
      </c>
      <c r="CI46" s="181" t="s">
        <v>2746</v>
      </c>
      <c r="CJ46" s="181" t="s">
        <v>2853</v>
      </c>
      <c r="CK46" s="181" t="s">
        <v>2746</v>
      </c>
      <c r="CL46" s="181" t="s">
        <v>2746</v>
      </c>
      <c r="CM46" s="181" t="s">
        <v>2853</v>
      </c>
      <c r="CN46" s="181" t="s">
        <v>2746</v>
      </c>
      <c r="CO46" s="181" t="s">
        <v>2746</v>
      </c>
      <c r="CP46" s="181" t="s">
        <v>2853</v>
      </c>
      <c r="CQ46" s="181" t="s">
        <v>2746</v>
      </c>
      <c r="CR46" s="181" t="s">
        <v>2746</v>
      </c>
      <c r="CS46" s="181" t="s">
        <v>2853</v>
      </c>
      <c r="CT46" s="181" t="s">
        <v>2746</v>
      </c>
      <c r="CU46" s="181" t="s">
        <v>2746</v>
      </c>
      <c r="CV46" s="181" t="s">
        <v>2853</v>
      </c>
      <c r="CW46" s="181" t="s">
        <v>2746</v>
      </c>
      <c r="CX46" s="181" t="s">
        <v>2746</v>
      </c>
      <c r="CY46" s="181" t="s">
        <v>2853</v>
      </c>
      <c r="CZ46" s="181" t="s">
        <v>2746</v>
      </c>
      <c r="DA46" s="181" t="s">
        <v>2746</v>
      </c>
      <c r="DB46" s="181" t="s">
        <v>2853</v>
      </c>
      <c r="DC46" s="181" t="s">
        <v>2746</v>
      </c>
      <c r="DD46" s="181" t="s">
        <v>2746</v>
      </c>
      <c r="DE46" s="181" t="s">
        <v>2853</v>
      </c>
      <c r="DF46" s="181" t="s">
        <v>2746</v>
      </c>
      <c r="DG46" s="181" t="s">
        <v>2746</v>
      </c>
      <c r="DH46" s="181" t="s">
        <v>2853</v>
      </c>
      <c r="DI46" s="181" t="s">
        <v>2746</v>
      </c>
      <c r="DJ46" s="181" t="s">
        <v>2746</v>
      </c>
      <c r="DK46" s="181" t="s">
        <v>2853</v>
      </c>
      <c r="DL46" s="181" t="s">
        <v>2746</v>
      </c>
      <c r="DM46" s="181" t="s">
        <v>2746</v>
      </c>
      <c r="DN46" s="181" t="s">
        <v>2853</v>
      </c>
      <c r="DO46" s="181" t="s">
        <v>2746</v>
      </c>
      <c r="DP46" s="181" t="s">
        <v>2746</v>
      </c>
      <c r="DQ46" s="181" t="s">
        <v>2853</v>
      </c>
      <c r="DR46" s="181" t="s">
        <v>2746</v>
      </c>
      <c r="DS46" s="181" t="s">
        <v>2746</v>
      </c>
      <c r="DT46" s="181" t="s">
        <v>2853</v>
      </c>
      <c r="DU46" s="181" t="s">
        <v>2746</v>
      </c>
      <c r="DV46" s="181" t="s">
        <v>2746</v>
      </c>
      <c r="DW46" s="181" t="s">
        <v>2853</v>
      </c>
      <c r="DX46" s="181" t="s">
        <v>2746</v>
      </c>
      <c r="DY46" s="181" t="s">
        <v>2746</v>
      </c>
      <c r="DZ46" s="181" t="s">
        <v>2853</v>
      </c>
      <c r="EA46" s="181" t="s">
        <v>2746</v>
      </c>
      <c r="EB46" s="181" t="s">
        <v>2746</v>
      </c>
      <c r="EC46" s="181" t="s">
        <v>2853</v>
      </c>
      <c r="ED46" s="181" t="s">
        <v>2746</v>
      </c>
      <c r="EE46" s="181" t="s">
        <v>2746</v>
      </c>
      <c r="EF46" s="181" t="s">
        <v>2853</v>
      </c>
      <c r="EG46" s="181" t="s">
        <v>2746</v>
      </c>
      <c r="EH46" s="181" t="s">
        <v>2746</v>
      </c>
      <c r="EI46" s="181" t="s">
        <v>2853</v>
      </c>
      <c r="EJ46" s="181" t="s">
        <v>2746</v>
      </c>
      <c r="EK46" s="181" t="s">
        <v>2746</v>
      </c>
      <c r="EL46" s="181" t="s">
        <v>2853</v>
      </c>
      <c r="EM46" s="181" t="s">
        <v>2746</v>
      </c>
      <c r="EN46" s="181" t="s">
        <v>2746</v>
      </c>
      <c r="EO46" s="181" t="s">
        <v>2853</v>
      </c>
      <c r="EP46" s="181" t="s">
        <v>2746</v>
      </c>
      <c r="EQ46" s="181" t="s">
        <v>2746</v>
      </c>
      <c r="ER46" s="181" t="s">
        <v>2853</v>
      </c>
      <c r="ES46" s="181" t="s">
        <v>2746</v>
      </c>
      <c r="ET46" s="181" t="s">
        <v>2746</v>
      </c>
    </row>
    <row r="47" spans="1:150" x14ac:dyDescent="0.3">
      <c r="A47" s="1"/>
      <c r="B47" s="182" t="s">
        <v>3036</v>
      </c>
      <c r="C47" s="182" t="s">
        <v>147</v>
      </c>
      <c r="D47" s="182" t="s">
        <v>1151</v>
      </c>
      <c r="E47" s="182" t="s">
        <v>3037</v>
      </c>
      <c r="F47" s="182" t="s">
        <v>3038</v>
      </c>
      <c r="G47" s="183" t="s">
        <v>2853</v>
      </c>
      <c r="H47" s="183" t="s">
        <v>2746</v>
      </c>
      <c r="I47" s="183" t="s">
        <v>2746</v>
      </c>
      <c r="J47" s="183" t="s">
        <v>2853</v>
      </c>
      <c r="K47" s="183" t="s">
        <v>2746</v>
      </c>
      <c r="L47" s="183" t="s">
        <v>2746</v>
      </c>
      <c r="M47" s="183" t="s">
        <v>2853</v>
      </c>
      <c r="N47" s="183" t="s">
        <v>2746</v>
      </c>
      <c r="O47" s="183" t="s">
        <v>2746</v>
      </c>
      <c r="P47" s="183" t="s">
        <v>2853</v>
      </c>
      <c r="Q47" s="183" t="s">
        <v>2746</v>
      </c>
      <c r="R47" s="183" t="s">
        <v>2746</v>
      </c>
      <c r="S47" s="183" t="s">
        <v>2853</v>
      </c>
      <c r="T47" s="183" t="s">
        <v>2746</v>
      </c>
      <c r="U47" s="183" t="s">
        <v>2746</v>
      </c>
      <c r="V47" s="183" t="s">
        <v>2853</v>
      </c>
      <c r="W47" s="183" t="s">
        <v>2746</v>
      </c>
      <c r="X47" s="183" t="s">
        <v>2746</v>
      </c>
      <c r="Y47" s="183" t="s">
        <v>2853</v>
      </c>
      <c r="Z47" s="183" t="s">
        <v>2746</v>
      </c>
      <c r="AA47" s="183" t="s">
        <v>2746</v>
      </c>
      <c r="AB47" s="183" t="s">
        <v>2853</v>
      </c>
      <c r="AC47" s="183" t="s">
        <v>2746</v>
      </c>
      <c r="AD47" s="183" t="s">
        <v>2746</v>
      </c>
      <c r="AE47" s="183" t="s">
        <v>2853</v>
      </c>
      <c r="AF47" s="183" t="s">
        <v>2746</v>
      </c>
      <c r="AG47" s="183" t="s">
        <v>2746</v>
      </c>
      <c r="AH47" s="183" t="s">
        <v>2853</v>
      </c>
      <c r="AI47" s="183" t="s">
        <v>2746</v>
      </c>
      <c r="AJ47" s="183" t="s">
        <v>2746</v>
      </c>
      <c r="AK47" s="183" t="s">
        <v>2853</v>
      </c>
      <c r="AL47" s="183" t="s">
        <v>2746</v>
      </c>
      <c r="AM47" s="183" t="s">
        <v>2746</v>
      </c>
      <c r="AN47" s="183" t="s">
        <v>2853</v>
      </c>
      <c r="AO47" s="183" t="s">
        <v>2746</v>
      </c>
      <c r="AP47" s="183" t="s">
        <v>2746</v>
      </c>
      <c r="AQ47" s="183" t="s">
        <v>2853</v>
      </c>
      <c r="AR47" s="183" t="s">
        <v>2746</v>
      </c>
      <c r="AS47" s="183" t="s">
        <v>2746</v>
      </c>
      <c r="AT47" s="183" t="s">
        <v>2853</v>
      </c>
      <c r="AU47" s="183" t="s">
        <v>2746</v>
      </c>
      <c r="AV47" s="183" t="s">
        <v>2746</v>
      </c>
      <c r="AW47" s="183" t="s">
        <v>2853</v>
      </c>
      <c r="AX47" s="183" t="s">
        <v>2746</v>
      </c>
      <c r="AY47" s="183" t="s">
        <v>2746</v>
      </c>
      <c r="AZ47" s="183" t="s">
        <v>2853</v>
      </c>
      <c r="BA47" s="183" t="s">
        <v>2746</v>
      </c>
      <c r="BB47" s="183" t="s">
        <v>2746</v>
      </c>
      <c r="BC47" s="183" t="s">
        <v>2853</v>
      </c>
      <c r="BD47" s="183" t="s">
        <v>2746</v>
      </c>
      <c r="BE47" s="183" t="s">
        <v>2746</v>
      </c>
      <c r="BF47" s="183" t="s">
        <v>2853</v>
      </c>
      <c r="BG47" s="183" t="s">
        <v>2746</v>
      </c>
      <c r="BH47" s="183" t="s">
        <v>2746</v>
      </c>
      <c r="BI47" s="183" t="s">
        <v>2853</v>
      </c>
      <c r="BJ47" s="183" t="s">
        <v>2746</v>
      </c>
      <c r="BK47" s="183" t="s">
        <v>2746</v>
      </c>
      <c r="BL47" s="183" t="s">
        <v>2853</v>
      </c>
      <c r="BM47" s="183" t="s">
        <v>2746</v>
      </c>
      <c r="BN47" s="183" t="s">
        <v>2746</v>
      </c>
      <c r="BO47" s="183" t="s">
        <v>2853</v>
      </c>
      <c r="BP47" s="183" t="s">
        <v>2746</v>
      </c>
      <c r="BQ47" s="183" t="s">
        <v>2746</v>
      </c>
      <c r="BR47" s="183" t="s">
        <v>2853</v>
      </c>
      <c r="BS47" s="183" t="s">
        <v>2746</v>
      </c>
      <c r="BT47" s="183" t="s">
        <v>2746</v>
      </c>
      <c r="BU47" s="183" t="s">
        <v>2853</v>
      </c>
      <c r="BV47" s="183" t="s">
        <v>2746</v>
      </c>
      <c r="BW47" s="183" t="s">
        <v>2746</v>
      </c>
      <c r="BX47" s="183" t="s">
        <v>2853</v>
      </c>
      <c r="BY47" s="183" t="s">
        <v>2746</v>
      </c>
      <c r="BZ47" s="183" t="s">
        <v>2746</v>
      </c>
      <c r="CA47" s="183" t="s">
        <v>2853</v>
      </c>
      <c r="CB47" s="183" t="s">
        <v>2746</v>
      </c>
      <c r="CC47" s="183" t="s">
        <v>2746</v>
      </c>
      <c r="CD47" s="183" t="s">
        <v>2853</v>
      </c>
      <c r="CE47" s="183" t="s">
        <v>2746</v>
      </c>
      <c r="CF47" s="183" t="s">
        <v>2746</v>
      </c>
      <c r="CG47" s="183" t="s">
        <v>2853</v>
      </c>
      <c r="CH47" s="183" t="s">
        <v>2746</v>
      </c>
      <c r="CI47" s="183" t="s">
        <v>2746</v>
      </c>
      <c r="CJ47" s="183" t="s">
        <v>2853</v>
      </c>
      <c r="CK47" s="183" t="s">
        <v>2746</v>
      </c>
      <c r="CL47" s="183" t="s">
        <v>2746</v>
      </c>
      <c r="CM47" s="183" t="s">
        <v>2853</v>
      </c>
      <c r="CN47" s="183" t="s">
        <v>2746</v>
      </c>
      <c r="CO47" s="183" t="s">
        <v>2746</v>
      </c>
      <c r="CP47" s="183" t="s">
        <v>2853</v>
      </c>
      <c r="CQ47" s="183" t="s">
        <v>2746</v>
      </c>
      <c r="CR47" s="183" t="s">
        <v>2746</v>
      </c>
      <c r="CS47" s="183" t="s">
        <v>2853</v>
      </c>
      <c r="CT47" s="183" t="s">
        <v>2746</v>
      </c>
      <c r="CU47" s="183" t="s">
        <v>2746</v>
      </c>
      <c r="CV47" s="183" t="s">
        <v>2853</v>
      </c>
      <c r="CW47" s="183" t="s">
        <v>2746</v>
      </c>
      <c r="CX47" s="183" t="s">
        <v>2746</v>
      </c>
      <c r="CY47" s="183" t="s">
        <v>2853</v>
      </c>
      <c r="CZ47" s="183" t="s">
        <v>2746</v>
      </c>
      <c r="DA47" s="183" t="s">
        <v>2746</v>
      </c>
      <c r="DB47" s="183" t="s">
        <v>2853</v>
      </c>
      <c r="DC47" s="183" t="s">
        <v>2746</v>
      </c>
      <c r="DD47" s="183" t="s">
        <v>2746</v>
      </c>
      <c r="DE47" s="183" t="s">
        <v>2853</v>
      </c>
      <c r="DF47" s="183" t="s">
        <v>2746</v>
      </c>
      <c r="DG47" s="183" t="s">
        <v>2746</v>
      </c>
      <c r="DH47" s="183" t="s">
        <v>2853</v>
      </c>
      <c r="DI47" s="183" t="s">
        <v>2746</v>
      </c>
      <c r="DJ47" s="183" t="s">
        <v>2746</v>
      </c>
      <c r="DK47" s="183" t="s">
        <v>2853</v>
      </c>
      <c r="DL47" s="183" t="s">
        <v>2746</v>
      </c>
      <c r="DM47" s="183" t="s">
        <v>2746</v>
      </c>
      <c r="DN47" s="183" t="s">
        <v>2853</v>
      </c>
      <c r="DO47" s="183" t="s">
        <v>2746</v>
      </c>
      <c r="DP47" s="183" t="s">
        <v>2746</v>
      </c>
      <c r="DQ47" s="183" t="s">
        <v>2853</v>
      </c>
      <c r="DR47" s="183" t="s">
        <v>2746</v>
      </c>
      <c r="DS47" s="183" t="s">
        <v>2746</v>
      </c>
      <c r="DT47" s="183" t="s">
        <v>2853</v>
      </c>
      <c r="DU47" s="183" t="s">
        <v>2746</v>
      </c>
      <c r="DV47" s="183" t="s">
        <v>2746</v>
      </c>
      <c r="DW47" s="183" t="s">
        <v>2853</v>
      </c>
      <c r="DX47" s="183" t="s">
        <v>2746</v>
      </c>
      <c r="DY47" s="183" t="s">
        <v>2746</v>
      </c>
      <c r="DZ47" s="183" t="s">
        <v>2853</v>
      </c>
      <c r="EA47" s="183" t="s">
        <v>2746</v>
      </c>
      <c r="EB47" s="183" t="s">
        <v>2746</v>
      </c>
      <c r="EC47" s="183" t="s">
        <v>2853</v>
      </c>
      <c r="ED47" s="183" t="s">
        <v>2746</v>
      </c>
      <c r="EE47" s="183" t="s">
        <v>2746</v>
      </c>
      <c r="EF47" s="183" t="s">
        <v>2853</v>
      </c>
      <c r="EG47" s="183" t="s">
        <v>2746</v>
      </c>
      <c r="EH47" s="183" t="s">
        <v>2746</v>
      </c>
      <c r="EI47" s="183" t="s">
        <v>2853</v>
      </c>
      <c r="EJ47" s="183" t="s">
        <v>2746</v>
      </c>
      <c r="EK47" s="183" t="s">
        <v>2746</v>
      </c>
      <c r="EL47" s="183" t="s">
        <v>2853</v>
      </c>
      <c r="EM47" s="183" t="s">
        <v>2746</v>
      </c>
      <c r="EN47" s="183" t="s">
        <v>2746</v>
      </c>
      <c r="EO47" s="183" t="s">
        <v>2853</v>
      </c>
      <c r="EP47" s="183" t="s">
        <v>2746</v>
      </c>
      <c r="EQ47" s="183" t="s">
        <v>2746</v>
      </c>
      <c r="ER47" s="183" t="s">
        <v>2853</v>
      </c>
      <c r="ES47" s="183" t="s">
        <v>2746</v>
      </c>
      <c r="ET47" s="183" t="s">
        <v>2746</v>
      </c>
    </row>
    <row r="48" spans="1:150" x14ac:dyDescent="0.3">
      <c r="A48" s="1"/>
      <c r="B48" s="182" t="s">
        <v>3039</v>
      </c>
      <c r="C48" s="182" t="s">
        <v>147</v>
      </c>
      <c r="D48" s="182" t="s">
        <v>1151</v>
      </c>
      <c r="E48" s="182" t="s">
        <v>3040</v>
      </c>
      <c r="F48" s="182" t="s">
        <v>3041</v>
      </c>
      <c r="G48" s="183" t="s">
        <v>2853</v>
      </c>
      <c r="H48" s="183" t="s">
        <v>935</v>
      </c>
      <c r="I48" s="183" t="s">
        <v>935</v>
      </c>
      <c r="J48" s="183" t="s">
        <v>2853</v>
      </c>
      <c r="K48" s="183" t="s">
        <v>935</v>
      </c>
      <c r="L48" s="183" t="s">
        <v>935</v>
      </c>
      <c r="M48" s="183" t="s">
        <v>2853</v>
      </c>
      <c r="N48" s="183" t="s">
        <v>935</v>
      </c>
      <c r="O48" s="183" t="s">
        <v>935</v>
      </c>
      <c r="P48" s="183" t="s">
        <v>2853</v>
      </c>
      <c r="Q48" s="183" t="s">
        <v>935</v>
      </c>
      <c r="R48" s="183" t="s">
        <v>935</v>
      </c>
      <c r="S48" s="183" t="s">
        <v>2853</v>
      </c>
      <c r="T48" s="183" t="s">
        <v>935</v>
      </c>
      <c r="U48" s="183" t="s">
        <v>935</v>
      </c>
      <c r="V48" s="183" t="s">
        <v>2853</v>
      </c>
      <c r="W48" s="183" t="s">
        <v>935</v>
      </c>
      <c r="X48" s="183" t="s">
        <v>935</v>
      </c>
      <c r="Y48" s="183" t="s">
        <v>2853</v>
      </c>
      <c r="Z48" s="183" t="s">
        <v>935</v>
      </c>
      <c r="AA48" s="183" t="s">
        <v>935</v>
      </c>
      <c r="AB48" s="183" t="s">
        <v>2853</v>
      </c>
      <c r="AC48" s="183" t="s">
        <v>935</v>
      </c>
      <c r="AD48" s="183" t="s">
        <v>935</v>
      </c>
      <c r="AE48" s="183" t="s">
        <v>2853</v>
      </c>
      <c r="AF48" s="183" t="s">
        <v>935</v>
      </c>
      <c r="AG48" s="183" t="s">
        <v>935</v>
      </c>
      <c r="AH48" s="183" t="s">
        <v>2853</v>
      </c>
      <c r="AI48" s="183" t="s">
        <v>935</v>
      </c>
      <c r="AJ48" s="183" t="s">
        <v>935</v>
      </c>
      <c r="AK48" s="183" t="s">
        <v>2853</v>
      </c>
      <c r="AL48" s="183" t="s">
        <v>935</v>
      </c>
      <c r="AM48" s="183" t="s">
        <v>935</v>
      </c>
      <c r="AN48" s="183" t="s">
        <v>2853</v>
      </c>
      <c r="AO48" s="183" t="s">
        <v>935</v>
      </c>
      <c r="AP48" s="183" t="s">
        <v>935</v>
      </c>
      <c r="AQ48" s="183" t="s">
        <v>2853</v>
      </c>
      <c r="AR48" s="183" t="s">
        <v>935</v>
      </c>
      <c r="AS48" s="183" t="s">
        <v>935</v>
      </c>
      <c r="AT48" s="183" t="s">
        <v>2853</v>
      </c>
      <c r="AU48" s="183" t="s">
        <v>935</v>
      </c>
      <c r="AV48" s="183" t="s">
        <v>935</v>
      </c>
      <c r="AW48" s="183" t="s">
        <v>2853</v>
      </c>
      <c r="AX48" s="183" t="s">
        <v>935</v>
      </c>
      <c r="AY48" s="183" t="s">
        <v>935</v>
      </c>
      <c r="AZ48" s="183" t="s">
        <v>2853</v>
      </c>
      <c r="BA48" s="183" t="s">
        <v>935</v>
      </c>
      <c r="BB48" s="183" t="s">
        <v>935</v>
      </c>
      <c r="BC48" s="183" t="s">
        <v>2853</v>
      </c>
      <c r="BD48" s="183" t="s">
        <v>935</v>
      </c>
      <c r="BE48" s="183" t="s">
        <v>935</v>
      </c>
      <c r="BF48" s="183" t="s">
        <v>2853</v>
      </c>
      <c r="BG48" s="183" t="s">
        <v>935</v>
      </c>
      <c r="BH48" s="183" t="s">
        <v>935</v>
      </c>
      <c r="BI48" s="183" t="s">
        <v>2853</v>
      </c>
      <c r="BJ48" s="183" t="s">
        <v>935</v>
      </c>
      <c r="BK48" s="183" t="s">
        <v>935</v>
      </c>
      <c r="BL48" s="183" t="s">
        <v>2853</v>
      </c>
      <c r="BM48" s="183" t="s">
        <v>935</v>
      </c>
      <c r="BN48" s="183" t="s">
        <v>935</v>
      </c>
      <c r="BO48" s="183" t="s">
        <v>2853</v>
      </c>
      <c r="BP48" s="183" t="s">
        <v>935</v>
      </c>
      <c r="BQ48" s="183" t="s">
        <v>935</v>
      </c>
      <c r="BR48" s="183" t="s">
        <v>2853</v>
      </c>
      <c r="BS48" s="183" t="s">
        <v>935</v>
      </c>
      <c r="BT48" s="183" t="s">
        <v>935</v>
      </c>
      <c r="BU48" s="183" t="s">
        <v>2853</v>
      </c>
      <c r="BV48" s="183" t="s">
        <v>935</v>
      </c>
      <c r="BW48" s="183" t="s">
        <v>935</v>
      </c>
      <c r="BX48" s="183" t="s">
        <v>2853</v>
      </c>
      <c r="BY48" s="183" t="s">
        <v>935</v>
      </c>
      <c r="BZ48" s="183" t="s">
        <v>935</v>
      </c>
      <c r="CA48" s="183" t="s">
        <v>2853</v>
      </c>
      <c r="CB48" s="183" t="s">
        <v>935</v>
      </c>
      <c r="CC48" s="183" t="s">
        <v>935</v>
      </c>
      <c r="CD48" s="183" t="s">
        <v>2853</v>
      </c>
      <c r="CE48" s="183" t="s">
        <v>935</v>
      </c>
      <c r="CF48" s="183" t="s">
        <v>935</v>
      </c>
      <c r="CG48" s="183" t="s">
        <v>2853</v>
      </c>
      <c r="CH48" s="183" t="s">
        <v>935</v>
      </c>
      <c r="CI48" s="183" t="s">
        <v>935</v>
      </c>
      <c r="CJ48" s="183" t="s">
        <v>2853</v>
      </c>
      <c r="CK48" s="183" t="s">
        <v>935</v>
      </c>
      <c r="CL48" s="183" t="s">
        <v>935</v>
      </c>
      <c r="CM48" s="183" t="s">
        <v>2853</v>
      </c>
      <c r="CN48" s="183" t="s">
        <v>935</v>
      </c>
      <c r="CO48" s="183" t="s">
        <v>935</v>
      </c>
      <c r="CP48" s="183" t="s">
        <v>2853</v>
      </c>
      <c r="CQ48" s="183" t="s">
        <v>935</v>
      </c>
      <c r="CR48" s="183" t="s">
        <v>935</v>
      </c>
      <c r="CS48" s="183" t="s">
        <v>2853</v>
      </c>
      <c r="CT48" s="183" t="s">
        <v>935</v>
      </c>
      <c r="CU48" s="183" t="s">
        <v>935</v>
      </c>
      <c r="CV48" s="183" t="s">
        <v>2853</v>
      </c>
      <c r="CW48" s="183" t="s">
        <v>935</v>
      </c>
      <c r="CX48" s="183" t="s">
        <v>935</v>
      </c>
      <c r="CY48" s="183" t="s">
        <v>2853</v>
      </c>
      <c r="CZ48" s="183" t="s">
        <v>935</v>
      </c>
      <c r="DA48" s="183" t="s">
        <v>935</v>
      </c>
      <c r="DB48" s="183" t="s">
        <v>2853</v>
      </c>
      <c r="DC48" s="183" t="s">
        <v>935</v>
      </c>
      <c r="DD48" s="183" t="s">
        <v>935</v>
      </c>
      <c r="DE48" s="183" t="s">
        <v>2853</v>
      </c>
      <c r="DF48" s="183" t="s">
        <v>935</v>
      </c>
      <c r="DG48" s="183" t="s">
        <v>935</v>
      </c>
      <c r="DH48" s="183" t="s">
        <v>2853</v>
      </c>
      <c r="DI48" s="183" t="s">
        <v>935</v>
      </c>
      <c r="DJ48" s="183" t="s">
        <v>935</v>
      </c>
      <c r="DK48" s="183" t="s">
        <v>2853</v>
      </c>
      <c r="DL48" s="183" t="s">
        <v>935</v>
      </c>
      <c r="DM48" s="183" t="s">
        <v>935</v>
      </c>
      <c r="DN48" s="183" t="s">
        <v>2853</v>
      </c>
      <c r="DO48" s="183" t="s">
        <v>935</v>
      </c>
      <c r="DP48" s="183" t="s">
        <v>935</v>
      </c>
      <c r="DQ48" s="183" t="s">
        <v>2853</v>
      </c>
      <c r="DR48" s="183" t="s">
        <v>935</v>
      </c>
      <c r="DS48" s="183" t="s">
        <v>935</v>
      </c>
      <c r="DT48" s="183" t="s">
        <v>2853</v>
      </c>
      <c r="DU48" s="183" t="s">
        <v>935</v>
      </c>
      <c r="DV48" s="183" t="s">
        <v>935</v>
      </c>
      <c r="DW48" s="183" t="s">
        <v>2853</v>
      </c>
      <c r="DX48" s="183" t="s">
        <v>935</v>
      </c>
      <c r="DY48" s="183" t="s">
        <v>935</v>
      </c>
      <c r="DZ48" s="183" t="s">
        <v>2853</v>
      </c>
      <c r="EA48" s="183" t="s">
        <v>935</v>
      </c>
      <c r="EB48" s="183" t="s">
        <v>935</v>
      </c>
      <c r="EC48" s="183" t="s">
        <v>2853</v>
      </c>
      <c r="ED48" s="183" t="s">
        <v>935</v>
      </c>
      <c r="EE48" s="183" t="s">
        <v>935</v>
      </c>
      <c r="EF48" s="183" t="s">
        <v>2853</v>
      </c>
      <c r="EG48" s="183" t="s">
        <v>935</v>
      </c>
      <c r="EH48" s="183" t="s">
        <v>935</v>
      </c>
      <c r="EI48" s="183" t="s">
        <v>2853</v>
      </c>
      <c r="EJ48" s="183" t="s">
        <v>935</v>
      </c>
      <c r="EK48" s="183" t="s">
        <v>935</v>
      </c>
      <c r="EL48" s="183" t="s">
        <v>2853</v>
      </c>
      <c r="EM48" s="183" t="s">
        <v>935</v>
      </c>
      <c r="EN48" s="183" t="s">
        <v>935</v>
      </c>
      <c r="EO48" s="183" t="s">
        <v>2853</v>
      </c>
      <c r="EP48" s="183" t="s">
        <v>935</v>
      </c>
      <c r="EQ48" s="183" t="s">
        <v>935</v>
      </c>
      <c r="ER48" s="183" t="s">
        <v>2853</v>
      </c>
      <c r="ES48" s="183" t="s">
        <v>935</v>
      </c>
      <c r="ET48" s="183" t="s">
        <v>935</v>
      </c>
    </row>
    <row r="49" spans="1:150" x14ac:dyDescent="0.3">
      <c r="A49" s="1"/>
      <c r="B49" s="181" t="s">
        <v>3042</v>
      </c>
      <c r="C49" s="181" t="s">
        <v>128</v>
      </c>
      <c r="D49" s="181" t="s">
        <v>986</v>
      </c>
      <c r="E49" s="181" t="s">
        <v>3043</v>
      </c>
      <c r="F49" s="181" t="s">
        <v>3044</v>
      </c>
      <c r="G49" s="181" t="s">
        <v>2853</v>
      </c>
      <c r="H49" s="181" t="s">
        <v>3045</v>
      </c>
      <c r="I49" s="181" t="s">
        <v>3046</v>
      </c>
      <c r="J49" s="181" t="s">
        <v>2853</v>
      </c>
      <c r="K49" s="181" t="s">
        <v>3047</v>
      </c>
      <c r="L49" s="181" t="s">
        <v>3046</v>
      </c>
      <c r="M49" s="181" t="s">
        <v>2853</v>
      </c>
      <c r="N49" s="181" t="s">
        <v>2746</v>
      </c>
      <c r="O49" s="181" t="s">
        <v>3046</v>
      </c>
      <c r="P49" s="181" t="s">
        <v>2853</v>
      </c>
      <c r="Q49" s="181" t="s">
        <v>2746</v>
      </c>
      <c r="R49" s="181" t="s">
        <v>3046</v>
      </c>
      <c r="S49" s="181" t="s">
        <v>2853</v>
      </c>
      <c r="T49" s="181" t="s">
        <v>2746</v>
      </c>
      <c r="U49" s="181" t="s">
        <v>3048</v>
      </c>
      <c r="V49" s="181" t="s">
        <v>2853</v>
      </c>
      <c r="W49" s="181" t="s">
        <v>2746</v>
      </c>
      <c r="X49" s="181" t="s">
        <v>3046</v>
      </c>
      <c r="Y49" s="181" t="s">
        <v>2853</v>
      </c>
      <c r="Z49" s="181" t="s">
        <v>2746</v>
      </c>
      <c r="AA49" s="181" t="s">
        <v>3046</v>
      </c>
      <c r="AB49" s="181" t="s">
        <v>2853</v>
      </c>
      <c r="AC49" s="181" t="s">
        <v>3049</v>
      </c>
      <c r="AD49" s="181" t="s">
        <v>3046</v>
      </c>
      <c r="AE49" s="181" t="s">
        <v>2853</v>
      </c>
      <c r="AF49" s="181" t="s">
        <v>2746</v>
      </c>
      <c r="AG49" s="181" t="s">
        <v>3046</v>
      </c>
      <c r="AH49" s="181" t="s">
        <v>2853</v>
      </c>
      <c r="AI49" s="181" t="s">
        <v>2746</v>
      </c>
      <c r="AJ49" s="181" t="s">
        <v>3046</v>
      </c>
      <c r="AK49" s="181" t="s">
        <v>2853</v>
      </c>
      <c r="AL49" s="181" t="s">
        <v>2746</v>
      </c>
      <c r="AM49" s="181" t="s">
        <v>3050</v>
      </c>
      <c r="AN49" s="181" t="s">
        <v>2853</v>
      </c>
      <c r="AO49" s="181" t="s">
        <v>3051</v>
      </c>
      <c r="AP49" s="181" t="s">
        <v>3052</v>
      </c>
      <c r="AQ49" s="181" t="s">
        <v>2853</v>
      </c>
      <c r="AR49" s="181" t="s">
        <v>3053</v>
      </c>
      <c r="AS49" s="181" t="s">
        <v>3048</v>
      </c>
      <c r="AT49" s="181" t="s">
        <v>2853</v>
      </c>
      <c r="AU49" s="181" t="s">
        <v>3054</v>
      </c>
      <c r="AV49" s="181" t="s">
        <v>3055</v>
      </c>
      <c r="AW49" s="181" t="s">
        <v>2853</v>
      </c>
      <c r="AX49" s="181" t="s">
        <v>3056</v>
      </c>
      <c r="AY49" s="181" t="s">
        <v>3057</v>
      </c>
      <c r="AZ49" s="181" t="s">
        <v>2853</v>
      </c>
      <c r="BA49" s="181" t="s">
        <v>3057</v>
      </c>
      <c r="BB49" s="181" t="s">
        <v>3058</v>
      </c>
      <c r="BC49" s="181" t="s">
        <v>2853</v>
      </c>
      <c r="BD49" s="181" t="s">
        <v>3059</v>
      </c>
      <c r="BE49" s="181" t="s">
        <v>3060</v>
      </c>
      <c r="BF49" s="181" t="s">
        <v>2853</v>
      </c>
      <c r="BG49" s="181" t="s">
        <v>3059</v>
      </c>
      <c r="BH49" s="181" t="s">
        <v>3060</v>
      </c>
      <c r="BI49" s="181" t="s">
        <v>2853</v>
      </c>
      <c r="BJ49" s="181" t="s">
        <v>3061</v>
      </c>
      <c r="BK49" s="181" t="s">
        <v>3062</v>
      </c>
      <c r="BL49" s="181" t="s">
        <v>2853</v>
      </c>
      <c r="BM49" s="181" t="s">
        <v>3063</v>
      </c>
      <c r="BN49" s="181" t="s">
        <v>3064</v>
      </c>
      <c r="BO49" s="181" t="s">
        <v>2853</v>
      </c>
      <c r="BP49" s="181" t="s">
        <v>3065</v>
      </c>
      <c r="BQ49" s="181" t="s">
        <v>3066</v>
      </c>
      <c r="BR49" s="181" t="s">
        <v>2853</v>
      </c>
      <c r="BS49" s="181" t="s">
        <v>3067</v>
      </c>
      <c r="BT49" s="181" t="s">
        <v>3068</v>
      </c>
      <c r="BU49" s="181" t="s">
        <v>2853</v>
      </c>
      <c r="BV49" s="181" t="s">
        <v>3069</v>
      </c>
      <c r="BW49" s="181" t="s">
        <v>3070</v>
      </c>
      <c r="BX49" s="181" t="s">
        <v>2853</v>
      </c>
      <c r="BY49" s="181" t="s">
        <v>3071</v>
      </c>
      <c r="BZ49" s="181" t="s">
        <v>3072</v>
      </c>
      <c r="CA49" s="181" t="s">
        <v>2853</v>
      </c>
      <c r="CB49" s="181" t="s">
        <v>3073</v>
      </c>
      <c r="CC49" s="181" t="s">
        <v>3074</v>
      </c>
      <c r="CD49" s="181" t="s">
        <v>2853</v>
      </c>
      <c r="CE49" s="181" t="s">
        <v>3075</v>
      </c>
      <c r="CF49" s="181" t="s">
        <v>3076</v>
      </c>
      <c r="CG49" s="181" t="s">
        <v>2853</v>
      </c>
      <c r="CH49" s="181" t="s">
        <v>2746</v>
      </c>
      <c r="CI49" s="181" t="s">
        <v>3077</v>
      </c>
      <c r="CJ49" s="181" t="s">
        <v>2853</v>
      </c>
      <c r="CK49" s="181" t="s">
        <v>3078</v>
      </c>
      <c r="CL49" s="181" t="s">
        <v>3079</v>
      </c>
      <c r="CM49" s="181" t="s">
        <v>2853</v>
      </c>
      <c r="CN49" s="181" t="s">
        <v>2746</v>
      </c>
      <c r="CO49" s="181" t="s">
        <v>3080</v>
      </c>
      <c r="CP49" s="181" t="s">
        <v>2853</v>
      </c>
      <c r="CQ49" s="181" t="s">
        <v>3081</v>
      </c>
      <c r="CR49" s="181" t="s">
        <v>3082</v>
      </c>
      <c r="CS49" s="181" t="s">
        <v>2853</v>
      </c>
      <c r="CT49" s="181" t="s">
        <v>3083</v>
      </c>
      <c r="CU49" s="181" t="s">
        <v>3084</v>
      </c>
      <c r="CV49" s="181" t="s">
        <v>2853</v>
      </c>
      <c r="CW49" s="181" t="s">
        <v>3085</v>
      </c>
      <c r="CX49" s="181" t="s">
        <v>3086</v>
      </c>
      <c r="CY49" s="181" t="s">
        <v>2853</v>
      </c>
      <c r="CZ49" s="181" t="s">
        <v>3087</v>
      </c>
      <c r="DA49" s="181" t="s">
        <v>3088</v>
      </c>
      <c r="DB49" s="181" t="s">
        <v>2853</v>
      </c>
      <c r="DC49" s="181" t="s">
        <v>3089</v>
      </c>
      <c r="DD49" s="181" t="s">
        <v>3090</v>
      </c>
      <c r="DE49" s="181" t="s">
        <v>2853</v>
      </c>
      <c r="DF49" s="181" t="s">
        <v>3091</v>
      </c>
      <c r="DG49" s="181" t="s">
        <v>3092</v>
      </c>
      <c r="DH49" s="181" t="s">
        <v>2853</v>
      </c>
      <c r="DI49" s="181" t="s">
        <v>3093</v>
      </c>
      <c r="DJ49" s="181" t="s">
        <v>3094</v>
      </c>
      <c r="DK49" s="181" t="s">
        <v>2853</v>
      </c>
      <c r="DL49" s="181" t="s">
        <v>3095</v>
      </c>
      <c r="DM49" s="181" t="s">
        <v>3096</v>
      </c>
      <c r="DN49" s="181" t="s">
        <v>2853</v>
      </c>
      <c r="DO49" s="181" t="s">
        <v>3097</v>
      </c>
      <c r="DP49" s="181" t="s">
        <v>3098</v>
      </c>
      <c r="DQ49" s="181" t="s">
        <v>2853</v>
      </c>
      <c r="DR49" s="181" t="s">
        <v>3099</v>
      </c>
      <c r="DS49" s="181" t="s">
        <v>3100</v>
      </c>
      <c r="DT49" s="181" t="s">
        <v>2853</v>
      </c>
      <c r="DU49" s="181" t="s">
        <v>3101</v>
      </c>
      <c r="DV49" s="181" t="s">
        <v>3102</v>
      </c>
      <c r="DW49" s="181" t="s">
        <v>2853</v>
      </c>
      <c r="DX49" s="181" t="s">
        <v>3057</v>
      </c>
      <c r="DY49" s="181" t="s">
        <v>3103</v>
      </c>
      <c r="DZ49" s="181" t="s">
        <v>2853</v>
      </c>
      <c r="EA49" s="181" t="s">
        <v>3104</v>
      </c>
      <c r="EB49" s="181" t="s">
        <v>3105</v>
      </c>
      <c r="EC49" s="181" t="s">
        <v>2853</v>
      </c>
      <c r="ED49" s="181" t="s">
        <v>3059</v>
      </c>
      <c r="EE49" s="181" t="s">
        <v>3106</v>
      </c>
      <c r="EF49" s="181" t="s">
        <v>2853</v>
      </c>
      <c r="EG49" s="181" t="s">
        <v>3057</v>
      </c>
      <c r="EH49" s="181" t="s">
        <v>3107</v>
      </c>
      <c r="EI49" s="181" t="s">
        <v>2853</v>
      </c>
      <c r="EJ49" s="181" t="s">
        <v>3057</v>
      </c>
      <c r="EK49" s="181" t="s">
        <v>3108</v>
      </c>
      <c r="EL49" s="181" t="s">
        <v>2853</v>
      </c>
      <c r="EM49" s="181" t="s">
        <v>3057</v>
      </c>
      <c r="EN49" s="181" t="s">
        <v>3109</v>
      </c>
      <c r="EO49" s="181" t="s">
        <v>2853</v>
      </c>
      <c r="EP49" s="181" t="s">
        <v>3057</v>
      </c>
      <c r="EQ49" s="181" t="s">
        <v>3110</v>
      </c>
      <c r="ER49" s="181" t="s">
        <v>2853</v>
      </c>
      <c r="ES49" s="181" t="s">
        <v>3057</v>
      </c>
      <c r="ET49" s="181" t="s">
        <v>3109</v>
      </c>
    </row>
    <row r="50" spans="1:150" x14ac:dyDescent="0.3">
      <c r="A50" s="1"/>
      <c r="B50" s="182" t="s">
        <v>3111</v>
      </c>
      <c r="C50" s="182" t="s">
        <v>128</v>
      </c>
      <c r="D50" s="182" t="s">
        <v>986</v>
      </c>
      <c r="E50" s="182" t="s">
        <v>3112</v>
      </c>
      <c r="F50" s="182" t="s">
        <v>3113</v>
      </c>
      <c r="G50" s="183" t="s">
        <v>2853</v>
      </c>
      <c r="H50" s="183" t="s">
        <v>3114</v>
      </c>
      <c r="I50" s="183" t="s">
        <v>3115</v>
      </c>
      <c r="J50" s="183" t="s">
        <v>2853</v>
      </c>
      <c r="K50" s="183" t="s">
        <v>3116</v>
      </c>
      <c r="L50" s="183" t="s">
        <v>3117</v>
      </c>
      <c r="M50" s="183" t="s">
        <v>2853</v>
      </c>
      <c r="N50" s="183" t="s">
        <v>2746</v>
      </c>
      <c r="O50" s="183" t="s">
        <v>2746</v>
      </c>
      <c r="P50" s="183" t="s">
        <v>2853</v>
      </c>
      <c r="Q50" s="183" t="s">
        <v>2746</v>
      </c>
      <c r="R50" s="183" t="s">
        <v>3118</v>
      </c>
      <c r="S50" s="183" t="s">
        <v>2853</v>
      </c>
      <c r="T50" s="183" t="s">
        <v>2746</v>
      </c>
      <c r="U50" s="183" t="s">
        <v>3119</v>
      </c>
      <c r="V50" s="183" t="s">
        <v>2853</v>
      </c>
      <c r="W50" s="183" t="s">
        <v>2746</v>
      </c>
      <c r="X50" s="183" t="s">
        <v>3120</v>
      </c>
      <c r="Y50" s="183" t="s">
        <v>2853</v>
      </c>
      <c r="Z50" s="183" t="s">
        <v>2746</v>
      </c>
      <c r="AA50" s="183" t="s">
        <v>3121</v>
      </c>
      <c r="AB50" s="183" t="s">
        <v>2853</v>
      </c>
      <c r="AC50" s="183" t="s">
        <v>2746</v>
      </c>
      <c r="AD50" s="183" t="s">
        <v>3122</v>
      </c>
      <c r="AE50" s="183" t="s">
        <v>2853</v>
      </c>
      <c r="AF50" s="183" t="s">
        <v>2746</v>
      </c>
      <c r="AG50" s="183" t="s">
        <v>3123</v>
      </c>
      <c r="AH50" s="183" t="s">
        <v>2853</v>
      </c>
      <c r="AI50" s="183" t="s">
        <v>2746</v>
      </c>
      <c r="AJ50" s="183" t="s">
        <v>3124</v>
      </c>
      <c r="AK50" s="183" t="s">
        <v>2853</v>
      </c>
      <c r="AL50" s="183" t="s">
        <v>2746</v>
      </c>
      <c r="AM50" s="183" t="s">
        <v>3125</v>
      </c>
      <c r="AN50" s="183" t="s">
        <v>2853</v>
      </c>
      <c r="AO50" s="183" t="s">
        <v>2746</v>
      </c>
      <c r="AP50" s="183" t="s">
        <v>3126</v>
      </c>
      <c r="AQ50" s="183" t="s">
        <v>2853</v>
      </c>
      <c r="AR50" s="183" t="s">
        <v>3127</v>
      </c>
      <c r="AS50" s="183" t="s">
        <v>3128</v>
      </c>
      <c r="AT50" s="183" t="s">
        <v>2853</v>
      </c>
      <c r="AU50" s="183" t="s">
        <v>2746</v>
      </c>
      <c r="AV50" s="183" t="s">
        <v>3129</v>
      </c>
      <c r="AW50" s="183" t="s">
        <v>2853</v>
      </c>
      <c r="AX50" s="183" t="s">
        <v>3130</v>
      </c>
      <c r="AY50" s="183" t="s">
        <v>3131</v>
      </c>
      <c r="AZ50" s="183" t="s">
        <v>2853</v>
      </c>
      <c r="BA50" s="183" t="s">
        <v>2746</v>
      </c>
      <c r="BB50" s="183" t="s">
        <v>3132</v>
      </c>
      <c r="BC50" s="183" t="s">
        <v>2853</v>
      </c>
      <c r="BD50" s="183" t="s">
        <v>2746</v>
      </c>
      <c r="BE50" s="183" t="s">
        <v>2746</v>
      </c>
      <c r="BF50" s="183" t="s">
        <v>2853</v>
      </c>
      <c r="BG50" s="183" t="s">
        <v>2746</v>
      </c>
      <c r="BH50" s="183" t="s">
        <v>2746</v>
      </c>
      <c r="BI50" s="183" t="s">
        <v>2853</v>
      </c>
      <c r="BJ50" s="183" t="s">
        <v>2746</v>
      </c>
      <c r="BK50" s="183" t="s">
        <v>2746</v>
      </c>
      <c r="BL50" s="183" t="s">
        <v>2853</v>
      </c>
      <c r="BM50" s="183" t="s">
        <v>3133</v>
      </c>
      <c r="BN50" s="183" t="s">
        <v>3134</v>
      </c>
      <c r="BO50" s="183" t="s">
        <v>2853</v>
      </c>
      <c r="BP50" s="183" t="s">
        <v>3135</v>
      </c>
      <c r="BQ50" s="183" t="s">
        <v>2746</v>
      </c>
      <c r="BR50" s="183" t="s">
        <v>2853</v>
      </c>
      <c r="BS50" s="183" t="s">
        <v>2746</v>
      </c>
      <c r="BT50" s="183" t="s">
        <v>2746</v>
      </c>
      <c r="BU50" s="183" t="s">
        <v>2853</v>
      </c>
      <c r="BV50" s="183" t="s">
        <v>2746</v>
      </c>
      <c r="BW50" s="183" t="s">
        <v>3136</v>
      </c>
      <c r="BX50" s="183" t="s">
        <v>2853</v>
      </c>
      <c r="BY50" s="183" t="s">
        <v>3137</v>
      </c>
      <c r="BZ50" s="183" t="s">
        <v>3138</v>
      </c>
      <c r="CA50" s="183" t="s">
        <v>2853</v>
      </c>
      <c r="CB50" s="183" t="s">
        <v>2746</v>
      </c>
      <c r="CC50" s="183" t="s">
        <v>3139</v>
      </c>
      <c r="CD50" s="183" t="s">
        <v>2853</v>
      </c>
      <c r="CE50" s="183" t="s">
        <v>2746</v>
      </c>
      <c r="CF50" s="183" t="s">
        <v>3076</v>
      </c>
      <c r="CG50" s="183" t="s">
        <v>2853</v>
      </c>
      <c r="CH50" s="183" t="s">
        <v>2746</v>
      </c>
      <c r="CI50" s="183" t="s">
        <v>3140</v>
      </c>
      <c r="CJ50" s="183" t="s">
        <v>2853</v>
      </c>
      <c r="CK50" s="183" t="s">
        <v>2746</v>
      </c>
      <c r="CL50" s="183" t="s">
        <v>3141</v>
      </c>
      <c r="CM50" s="183" t="s">
        <v>2853</v>
      </c>
      <c r="CN50" s="183" t="s">
        <v>2746</v>
      </c>
      <c r="CO50" s="183" t="s">
        <v>3142</v>
      </c>
      <c r="CP50" s="183" t="s">
        <v>2853</v>
      </c>
      <c r="CQ50" s="183" t="s">
        <v>2746</v>
      </c>
      <c r="CR50" s="183" t="s">
        <v>3143</v>
      </c>
      <c r="CS50" s="183" t="s">
        <v>2853</v>
      </c>
      <c r="CT50" s="183" t="s">
        <v>2746</v>
      </c>
      <c r="CU50" s="183" t="s">
        <v>2746</v>
      </c>
      <c r="CV50" s="183" t="s">
        <v>2853</v>
      </c>
      <c r="CW50" s="183" t="s">
        <v>3085</v>
      </c>
      <c r="CX50" s="183" t="s">
        <v>3144</v>
      </c>
      <c r="CY50" s="183" t="s">
        <v>2853</v>
      </c>
      <c r="CZ50" s="183" t="s">
        <v>2746</v>
      </c>
      <c r="DA50" s="183" t="s">
        <v>3145</v>
      </c>
      <c r="DB50" s="183" t="s">
        <v>2853</v>
      </c>
      <c r="DC50" s="183" t="s">
        <v>2746</v>
      </c>
      <c r="DD50" s="183" t="s">
        <v>3146</v>
      </c>
      <c r="DE50" s="183" t="s">
        <v>2853</v>
      </c>
      <c r="DF50" s="183" t="s">
        <v>3147</v>
      </c>
      <c r="DG50" s="183" t="s">
        <v>3148</v>
      </c>
      <c r="DH50" s="183" t="s">
        <v>2853</v>
      </c>
      <c r="DI50" s="183" t="s">
        <v>3149</v>
      </c>
      <c r="DJ50" s="183" t="s">
        <v>2746</v>
      </c>
      <c r="DK50" s="183" t="s">
        <v>2853</v>
      </c>
      <c r="DL50" s="183" t="s">
        <v>2746</v>
      </c>
      <c r="DM50" s="183" t="s">
        <v>3150</v>
      </c>
      <c r="DN50" s="183" t="s">
        <v>2853</v>
      </c>
      <c r="DO50" s="183" t="s">
        <v>3151</v>
      </c>
      <c r="DP50" s="183" t="s">
        <v>2746</v>
      </c>
      <c r="DQ50" s="183" t="s">
        <v>2853</v>
      </c>
      <c r="DR50" s="183" t="s">
        <v>3152</v>
      </c>
      <c r="DS50" s="183" t="s">
        <v>3153</v>
      </c>
      <c r="DT50" s="183" t="s">
        <v>2853</v>
      </c>
      <c r="DU50" s="183" t="s">
        <v>3154</v>
      </c>
      <c r="DV50" s="183" t="s">
        <v>2746</v>
      </c>
      <c r="DW50" s="183" t="s">
        <v>2853</v>
      </c>
      <c r="DX50" s="183" t="s">
        <v>3155</v>
      </c>
      <c r="DY50" s="183" t="s">
        <v>2746</v>
      </c>
      <c r="DZ50" s="183" t="s">
        <v>2853</v>
      </c>
      <c r="EA50" s="183" t="s">
        <v>3156</v>
      </c>
      <c r="EB50" s="183" t="s">
        <v>3157</v>
      </c>
      <c r="EC50" s="183" t="s">
        <v>2853</v>
      </c>
      <c r="ED50" s="183" t="s">
        <v>3059</v>
      </c>
      <c r="EE50" s="183" t="s">
        <v>2746</v>
      </c>
      <c r="EF50" s="183" t="s">
        <v>2853</v>
      </c>
      <c r="EG50" s="183" t="s">
        <v>3158</v>
      </c>
      <c r="EH50" s="183" t="s">
        <v>2746</v>
      </c>
      <c r="EI50" s="183" t="s">
        <v>2853</v>
      </c>
      <c r="EJ50" s="183" t="s">
        <v>3158</v>
      </c>
      <c r="EK50" s="183" t="s">
        <v>2746</v>
      </c>
      <c r="EL50" s="183" t="s">
        <v>2853</v>
      </c>
      <c r="EM50" s="183" t="s">
        <v>3158</v>
      </c>
      <c r="EN50" s="183" t="s">
        <v>2746</v>
      </c>
      <c r="EO50" s="183" t="s">
        <v>2853</v>
      </c>
      <c r="EP50" s="183" t="s">
        <v>3159</v>
      </c>
      <c r="EQ50" s="183" t="s">
        <v>3160</v>
      </c>
      <c r="ER50" s="183" t="s">
        <v>2853</v>
      </c>
      <c r="ES50" s="183" t="s">
        <v>3161</v>
      </c>
      <c r="ET50" s="183" t="s">
        <v>3162</v>
      </c>
    </row>
    <row r="51" spans="1:150" x14ac:dyDescent="0.3">
      <c r="A51" s="1"/>
      <c r="B51" s="182" t="s">
        <v>3163</v>
      </c>
      <c r="C51" s="182" t="s">
        <v>128</v>
      </c>
      <c r="D51" s="182" t="s">
        <v>986</v>
      </c>
      <c r="E51" s="182" t="s">
        <v>3164</v>
      </c>
      <c r="F51" s="182" t="s">
        <v>3165</v>
      </c>
      <c r="G51" s="183" t="s">
        <v>2853</v>
      </c>
      <c r="H51" s="183" t="s">
        <v>3166</v>
      </c>
      <c r="I51" s="183" t="s">
        <v>2746</v>
      </c>
      <c r="J51" s="183" t="s">
        <v>2853</v>
      </c>
      <c r="K51" s="183" t="s">
        <v>2746</v>
      </c>
      <c r="L51" s="183" t="s">
        <v>2746</v>
      </c>
      <c r="M51" s="183" t="s">
        <v>2853</v>
      </c>
      <c r="N51" s="183" t="s">
        <v>2746</v>
      </c>
      <c r="O51" s="183" t="s">
        <v>2746</v>
      </c>
      <c r="P51" s="183" t="s">
        <v>2853</v>
      </c>
      <c r="Q51" s="183" t="s">
        <v>2746</v>
      </c>
      <c r="R51" s="183" t="s">
        <v>2746</v>
      </c>
      <c r="S51" s="183" t="s">
        <v>2853</v>
      </c>
      <c r="T51" s="183" t="s">
        <v>2746</v>
      </c>
      <c r="U51" s="183" t="s">
        <v>2746</v>
      </c>
      <c r="V51" s="183" t="s">
        <v>2853</v>
      </c>
      <c r="W51" s="183" t="s">
        <v>2746</v>
      </c>
      <c r="X51" s="183" t="s">
        <v>2746</v>
      </c>
      <c r="Y51" s="183" t="s">
        <v>2853</v>
      </c>
      <c r="Z51" s="183" t="s">
        <v>2746</v>
      </c>
      <c r="AA51" s="183" t="s">
        <v>2746</v>
      </c>
      <c r="AB51" s="183" t="s">
        <v>2853</v>
      </c>
      <c r="AC51" s="183" t="s">
        <v>2746</v>
      </c>
      <c r="AD51" s="183" t="s">
        <v>2746</v>
      </c>
      <c r="AE51" s="183" t="s">
        <v>2853</v>
      </c>
      <c r="AF51" s="183" t="s">
        <v>2746</v>
      </c>
      <c r="AG51" s="183" t="s">
        <v>2746</v>
      </c>
      <c r="AH51" s="183" t="s">
        <v>2853</v>
      </c>
      <c r="AI51" s="183" t="s">
        <v>2746</v>
      </c>
      <c r="AJ51" s="183" t="s">
        <v>2746</v>
      </c>
      <c r="AK51" s="183" t="s">
        <v>2853</v>
      </c>
      <c r="AL51" s="183" t="s">
        <v>2746</v>
      </c>
      <c r="AM51" s="183" t="s">
        <v>2746</v>
      </c>
      <c r="AN51" s="183" t="s">
        <v>2853</v>
      </c>
      <c r="AO51" s="183" t="s">
        <v>2746</v>
      </c>
      <c r="AP51" s="183" t="s">
        <v>2746</v>
      </c>
      <c r="AQ51" s="183" t="s">
        <v>2853</v>
      </c>
      <c r="AR51" s="183" t="s">
        <v>2746</v>
      </c>
      <c r="AS51" s="183" t="s">
        <v>2746</v>
      </c>
      <c r="AT51" s="183" t="s">
        <v>2853</v>
      </c>
      <c r="AU51" s="183" t="s">
        <v>2746</v>
      </c>
      <c r="AV51" s="183" t="s">
        <v>2746</v>
      </c>
      <c r="AW51" s="183" t="s">
        <v>2853</v>
      </c>
      <c r="AX51" s="183" t="s">
        <v>3167</v>
      </c>
      <c r="AY51" s="183" t="s">
        <v>2746</v>
      </c>
      <c r="AZ51" s="183" t="s">
        <v>2853</v>
      </c>
      <c r="BA51" s="183" t="s">
        <v>3168</v>
      </c>
      <c r="BB51" s="183" t="s">
        <v>3169</v>
      </c>
      <c r="BC51" s="183" t="s">
        <v>2853</v>
      </c>
      <c r="BD51" s="183" t="s">
        <v>2746</v>
      </c>
      <c r="BE51" s="183" t="s">
        <v>2746</v>
      </c>
      <c r="BF51" s="183" t="s">
        <v>2853</v>
      </c>
      <c r="BG51" s="183" t="s">
        <v>2746</v>
      </c>
      <c r="BH51" s="183" t="s">
        <v>2746</v>
      </c>
      <c r="BI51" s="183" t="s">
        <v>2853</v>
      </c>
      <c r="BJ51" s="183" t="s">
        <v>2746</v>
      </c>
      <c r="BK51" s="183" t="s">
        <v>3170</v>
      </c>
      <c r="BL51" s="183" t="s">
        <v>2853</v>
      </c>
      <c r="BM51" s="183" t="s">
        <v>2746</v>
      </c>
      <c r="BN51" s="183" t="s">
        <v>2746</v>
      </c>
      <c r="BO51" s="183" t="s">
        <v>2853</v>
      </c>
      <c r="BP51" s="183" t="s">
        <v>2746</v>
      </c>
      <c r="BQ51" s="183" t="s">
        <v>3171</v>
      </c>
      <c r="BR51" s="183" t="s">
        <v>2853</v>
      </c>
      <c r="BS51" s="183" t="s">
        <v>3172</v>
      </c>
      <c r="BT51" s="183" t="s">
        <v>2746</v>
      </c>
      <c r="BU51" s="183" t="s">
        <v>2853</v>
      </c>
      <c r="BV51" s="183" t="s">
        <v>2746</v>
      </c>
      <c r="BW51" s="183" t="s">
        <v>3173</v>
      </c>
      <c r="BX51" s="183" t="s">
        <v>2853</v>
      </c>
      <c r="BY51" s="183" t="s">
        <v>2746</v>
      </c>
      <c r="BZ51" s="183" t="s">
        <v>3174</v>
      </c>
      <c r="CA51" s="183" t="s">
        <v>2853</v>
      </c>
      <c r="CB51" s="183" t="s">
        <v>2746</v>
      </c>
      <c r="CC51" s="183" t="s">
        <v>3175</v>
      </c>
      <c r="CD51" s="183" t="s">
        <v>2853</v>
      </c>
      <c r="CE51" s="183" t="s">
        <v>2746</v>
      </c>
      <c r="CF51" s="183" t="s">
        <v>2746</v>
      </c>
      <c r="CG51" s="183" t="s">
        <v>2853</v>
      </c>
      <c r="CH51" s="183" t="s">
        <v>2746</v>
      </c>
      <c r="CI51" s="183" t="s">
        <v>2746</v>
      </c>
      <c r="CJ51" s="183" t="s">
        <v>2853</v>
      </c>
      <c r="CK51" s="183" t="s">
        <v>2746</v>
      </c>
      <c r="CL51" s="183" t="s">
        <v>2746</v>
      </c>
      <c r="CM51" s="183" t="s">
        <v>2853</v>
      </c>
      <c r="CN51" s="183" t="s">
        <v>2746</v>
      </c>
      <c r="CO51" s="183" t="s">
        <v>2746</v>
      </c>
      <c r="CP51" s="183" t="s">
        <v>2853</v>
      </c>
      <c r="CQ51" s="183" t="s">
        <v>2746</v>
      </c>
      <c r="CR51" s="183" t="s">
        <v>2746</v>
      </c>
      <c r="CS51" s="183" t="s">
        <v>2853</v>
      </c>
      <c r="CT51" s="183" t="s">
        <v>2746</v>
      </c>
      <c r="CU51" s="183" t="s">
        <v>2746</v>
      </c>
      <c r="CV51" s="183" t="s">
        <v>2853</v>
      </c>
      <c r="CW51" s="183" t="s">
        <v>2746</v>
      </c>
      <c r="CX51" s="183" t="s">
        <v>2746</v>
      </c>
      <c r="CY51" s="183" t="s">
        <v>2853</v>
      </c>
      <c r="CZ51" s="183" t="s">
        <v>2746</v>
      </c>
      <c r="DA51" s="183" t="s">
        <v>2746</v>
      </c>
      <c r="DB51" s="183" t="s">
        <v>2853</v>
      </c>
      <c r="DC51" s="183" t="s">
        <v>2746</v>
      </c>
      <c r="DD51" s="183" t="s">
        <v>2746</v>
      </c>
      <c r="DE51" s="183" t="s">
        <v>2853</v>
      </c>
      <c r="DF51" s="183" t="s">
        <v>2746</v>
      </c>
      <c r="DG51" s="183" t="s">
        <v>3176</v>
      </c>
      <c r="DH51" s="183" t="s">
        <v>2853</v>
      </c>
      <c r="DI51" s="183" t="s">
        <v>3177</v>
      </c>
      <c r="DJ51" s="183" t="s">
        <v>2746</v>
      </c>
      <c r="DK51" s="183" t="s">
        <v>2853</v>
      </c>
      <c r="DL51" s="183" t="s">
        <v>3178</v>
      </c>
      <c r="DM51" s="183" t="s">
        <v>3179</v>
      </c>
      <c r="DN51" s="183" t="s">
        <v>2853</v>
      </c>
      <c r="DO51" s="183" t="s">
        <v>2746</v>
      </c>
      <c r="DP51" s="183" t="s">
        <v>3180</v>
      </c>
      <c r="DQ51" s="183" t="s">
        <v>2853</v>
      </c>
      <c r="DR51" s="183" t="s">
        <v>2746</v>
      </c>
      <c r="DS51" s="183" t="s">
        <v>3181</v>
      </c>
      <c r="DT51" s="183" t="s">
        <v>2853</v>
      </c>
      <c r="DU51" s="183" t="s">
        <v>2746</v>
      </c>
      <c r="DV51" s="183" t="s">
        <v>3182</v>
      </c>
      <c r="DW51" s="183" t="s">
        <v>2853</v>
      </c>
      <c r="DX51" s="183" t="s">
        <v>3183</v>
      </c>
      <c r="DY51" s="183" t="s">
        <v>2746</v>
      </c>
      <c r="DZ51" s="183" t="s">
        <v>2853</v>
      </c>
      <c r="EA51" s="183" t="s">
        <v>2746</v>
      </c>
      <c r="EB51" s="183" t="s">
        <v>3184</v>
      </c>
      <c r="EC51" s="183" t="s">
        <v>2853</v>
      </c>
      <c r="ED51" s="183" t="s">
        <v>2746</v>
      </c>
      <c r="EE51" s="183" t="s">
        <v>2746</v>
      </c>
      <c r="EF51" s="183" t="s">
        <v>2853</v>
      </c>
      <c r="EG51" s="183" t="s">
        <v>2746</v>
      </c>
      <c r="EH51" s="183" t="s">
        <v>3185</v>
      </c>
      <c r="EI51" s="183" t="s">
        <v>2853</v>
      </c>
      <c r="EJ51" s="183" t="s">
        <v>2746</v>
      </c>
      <c r="EK51" s="183" t="s">
        <v>3186</v>
      </c>
      <c r="EL51" s="183" t="s">
        <v>2853</v>
      </c>
      <c r="EM51" s="183" t="s">
        <v>2746</v>
      </c>
      <c r="EN51" s="183" t="s">
        <v>3187</v>
      </c>
      <c r="EO51" s="183" t="s">
        <v>2853</v>
      </c>
      <c r="EP51" s="183" t="s">
        <v>2746</v>
      </c>
      <c r="EQ51" s="183" t="s">
        <v>3188</v>
      </c>
      <c r="ER51" s="183" t="s">
        <v>2853</v>
      </c>
      <c r="ES51" s="183" t="s">
        <v>2746</v>
      </c>
      <c r="ET51" s="183" t="s">
        <v>3189</v>
      </c>
    </row>
    <row r="52" spans="1:150" x14ac:dyDescent="0.3">
      <c r="A52" s="1"/>
      <c r="B52" s="182" t="s">
        <v>3190</v>
      </c>
      <c r="C52" s="182" t="s">
        <v>128</v>
      </c>
      <c r="D52" s="182" t="s">
        <v>986</v>
      </c>
      <c r="E52" s="182" t="s">
        <v>3191</v>
      </c>
      <c r="F52" s="182" t="s">
        <v>3192</v>
      </c>
      <c r="G52" s="183" t="s">
        <v>2853</v>
      </c>
      <c r="H52" s="183" t="s">
        <v>2746</v>
      </c>
      <c r="I52" s="183" t="s">
        <v>3193</v>
      </c>
      <c r="J52" s="183" t="s">
        <v>2853</v>
      </c>
      <c r="K52" s="183" t="s">
        <v>2746</v>
      </c>
      <c r="L52" s="183" t="s">
        <v>3194</v>
      </c>
      <c r="M52" s="183" t="s">
        <v>2853</v>
      </c>
      <c r="N52" s="183" t="s">
        <v>2746</v>
      </c>
      <c r="O52" s="183" t="s">
        <v>3195</v>
      </c>
      <c r="P52" s="183" t="s">
        <v>2853</v>
      </c>
      <c r="Q52" s="183" t="s">
        <v>2746</v>
      </c>
      <c r="R52" s="183" t="s">
        <v>3196</v>
      </c>
      <c r="S52" s="183" t="s">
        <v>2853</v>
      </c>
      <c r="T52" s="183" t="s">
        <v>2746</v>
      </c>
      <c r="U52" s="183" t="s">
        <v>2746</v>
      </c>
      <c r="V52" s="183" t="s">
        <v>2853</v>
      </c>
      <c r="W52" s="183" t="s">
        <v>2746</v>
      </c>
      <c r="X52" s="183" t="s">
        <v>2746</v>
      </c>
      <c r="Y52" s="183" t="s">
        <v>2853</v>
      </c>
      <c r="Z52" s="183" t="s">
        <v>2746</v>
      </c>
      <c r="AA52" s="183" t="s">
        <v>2746</v>
      </c>
      <c r="AB52" s="183" t="s">
        <v>2853</v>
      </c>
      <c r="AC52" s="183" t="s">
        <v>2746</v>
      </c>
      <c r="AD52" s="183" t="s">
        <v>2746</v>
      </c>
      <c r="AE52" s="183" t="s">
        <v>2853</v>
      </c>
      <c r="AF52" s="183" t="s">
        <v>2746</v>
      </c>
      <c r="AG52" s="183" t="s">
        <v>2746</v>
      </c>
      <c r="AH52" s="183" t="s">
        <v>2853</v>
      </c>
      <c r="AI52" s="183" t="s">
        <v>2746</v>
      </c>
      <c r="AJ52" s="183" t="s">
        <v>2746</v>
      </c>
      <c r="AK52" s="183" t="s">
        <v>2853</v>
      </c>
      <c r="AL52" s="183" t="s">
        <v>2746</v>
      </c>
      <c r="AM52" s="183" t="s">
        <v>2746</v>
      </c>
      <c r="AN52" s="183" t="s">
        <v>2853</v>
      </c>
      <c r="AO52" s="183" t="s">
        <v>2746</v>
      </c>
      <c r="AP52" s="183" t="s">
        <v>2746</v>
      </c>
      <c r="AQ52" s="183" t="s">
        <v>2853</v>
      </c>
      <c r="AR52" s="183" t="s">
        <v>3127</v>
      </c>
      <c r="AS52" s="183" t="s">
        <v>3128</v>
      </c>
      <c r="AT52" s="183" t="s">
        <v>2853</v>
      </c>
      <c r="AU52" s="183" t="s">
        <v>3197</v>
      </c>
      <c r="AV52" s="183" t="s">
        <v>3198</v>
      </c>
      <c r="AW52" s="183" t="s">
        <v>2853</v>
      </c>
      <c r="AX52" s="183" t="s">
        <v>2746</v>
      </c>
      <c r="AY52" s="183" t="s">
        <v>3199</v>
      </c>
      <c r="AZ52" s="183" t="s">
        <v>2853</v>
      </c>
      <c r="BA52" s="183" t="s">
        <v>3200</v>
      </c>
      <c r="BB52" s="183" t="s">
        <v>3201</v>
      </c>
      <c r="BC52" s="183" t="s">
        <v>2853</v>
      </c>
      <c r="BD52" s="183" t="s">
        <v>2746</v>
      </c>
      <c r="BE52" s="183" t="s">
        <v>3060</v>
      </c>
      <c r="BF52" s="183" t="s">
        <v>2853</v>
      </c>
      <c r="BG52" s="183" t="s">
        <v>2746</v>
      </c>
      <c r="BH52" s="183" t="s">
        <v>3060</v>
      </c>
      <c r="BI52" s="183" t="s">
        <v>2853</v>
      </c>
      <c r="BJ52" s="183" t="s">
        <v>3202</v>
      </c>
      <c r="BK52" s="183" t="s">
        <v>3203</v>
      </c>
      <c r="BL52" s="183" t="s">
        <v>2853</v>
      </c>
      <c r="BM52" s="183" t="s">
        <v>3133</v>
      </c>
      <c r="BN52" s="183" t="s">
        <v>3134</v>
      </c>
      <c r="BO52" s="183" t="s">
        <v>2853</v>
      </c>
      <c r="BP52" s="183" t="s">
        <v>2746</v>
      </c>
      <c r="BQ52" s="183" t="s">
        <v>3204</v>
      </c>
      <c r="BR52" s="183" t="s">
        <v>2853</v>
      </c>
      <c r="BS52" s="183" t="s">
        <v>2746</v>
      </c>
      <c r="BT52" s="183" t="s">
        <v>3205</v>
      </c>
      <c r="BU52" s="183" t="s">
        <v>2853</v>
      </c>
      <c r="BV52" s="183" t="s">
        <v>2746</v>
      </c>
      <c r="BW52" s="183" t="s">
        <v>2746</v>
      </c>
      <c r="BX52" s="183" t="s">
        <v>2853</v>
      </c>
      <c r="BY52" s="183" t="s">
        <v>2746</v>
      </c>
      <c r="BZ52" s="183" t="s">
        <v>2746</v>
      </c>
      <c r="CA52" s="183" t="s">
        <v>2853</v>
      </c>
      <c r="CB52" s="183" t="s">
        <v>3073</v>
      </c>
      <c r="CC52" s="183" t="s">
        <v>2746</v>
      </c>
      <c r="CD52" s="183" t="s">
        <v>2853</v>
      </c>
      <c r="CE52" s="183" t="s">
        <v>3075</v>
      </c>
      <c r="CF52" s="183" t="s">
        <v>2746</v>
      </c>
      <c r="CG52" s="183" t="s">
        <v>2853</v>
      </c>
      <c r="CH52" s="183" t="s">
        <v>2746</v>
      </c>
      <c r="CI52" s="183" t="s">
        <v>3206</v>
      </c>
      <c r="CJ52" s="183" t="s">
        <v>2853</v>
      </c>
      <c r="CK52" s="183" t="s">
        <v>2746</v>
      </c>
      <c r="CL52" s="183" t="s">
        <v>3207</v>
      </c>
      <c r="CM52" s="183" t="s">
        <v>2853</v>
      </c>
      <c r="CN52" s="183" t="s">
        <v>2746</v>
      </c>
      <c r="CO52" s="183" t="s">
        <v>2746</v>
      </c>
      <c r="CP52" s="183" t="s">
        <v>2853</v>
      </c>
      <c r="CQ52" s="183" t="s">
        <v>2746</v>
      </c>
      <c r="CR52" s="183" t="s">
        <v>3208</v>
      </c>
      <c r="CS52" s="183" t="s">
        <v>2853</v>
      </c>
      <c r="CT52" s="183" t="s">
        <v>3209</v>
      </c>
      <c r="CU52" s="183" t="s">
        <v>2746</v>
      </c>
      <c r="CV52" s="183" t="s">
        <v>2853</v>
      </c>
      <c r="CW52" s="183" t="s">
        <v>2746</v>
      </c>
      <c r="CX52" s="183" t="s">
        <v>3210</v>
      </c>
      <c r="CY52" s="183" t="s">
        <v>2853</v>
      </c>
      <c r="CZ52" s="183" t="s">
        <v>2746</v>
      </c>
      <c r="DA52" s="183" t="s">
        <v>3211</v>
      </c>
      <c r="DB52" s="183" t="s">
        <v>2853</v>
      </c>
      <c r="DC52" s="183" t="s">
        <v>2746</v>
      </c>
      <c r="DD52" s="183" t="s">
        <v>3212</v>
      </c>
      <c r="DE52" s="183" t="s">
        <v>2853</v>
      </c>
      <c r="DF52" s="183" t="s">
        <v>2746</v>
      </c>
      <c r="DG52" s="183" t="s">
        <v>3213</v>
      </c>
      <c r="DH52" s="183" t="s">
        <v>2853</v>
      </c>
      <c r="DI52" s="183" t="s">
        <v>3214</v>
      </c>
      <c r="DJ52" s="183" t="s">
        <v>3215</v>
      </c>
      <c r="DK52" s="183" t="s">
        <v>2853</v>
      </c>
      <c r="DL52" s="183" t="s">
        <v>3216</v>
      </c>
      <c r="DM52" s="183" t="s">
        <v>3217</v>
      </c>
      <c r="DN52" s="183" t="s">
        <v>2853</v>
      </c>
      <c r="DO52" s="183" t="s">
        <v>2746</v>
      </c>
      <c r="DP52" s="183" t="s">
        <v>3218</v>
      </c>
      <c r="DQ52" s="183" t="s">
        <v>2853</v>
      </c>
      <c r="DR52" s="183" t="s">
        <v>2746</v>
      </c>
      <c r="DS52" s="183" t="s">
        <v>3219</v>
      </c>
      <c r="DT52" s="183" t="s">
        <v>2853</v>
      </c>
      <c r="DU52" s="183" t="s">
        <v>2746</v>
      </c>
      <c r="DV52" s="183" t="s">
        <v>3220</v>
      </c>
      <c r="DW52" s="183" t="s">
        <v>2853</v>
      </c>
      <c r="DX52" s="183" t="s">
        <v>2746</v>
      </c>
      <c r="DY52" s="183" t="s">
        <v>3060</v>
      </c>
      <c r="DZ52" s="183" t="s">
        <v>2853</v>
      </c>
      <c r="EA52" s="183" t="s">
        <v>2746</v>
      </c>
      <c r="EB52" s="183" t="s">
        <v>3060</v>
      </c>
      <c r="EC52" s="183" t="s">
        <v>2853</v>
      </c>
      <c r="ED52" s="183" t="s">
        <v>2746</v>
      </c>
      <c r="EE52" s="183" t="s">
        <v>3106</v>
      </c>
      <c r="EF52" s="183" t="s">
        <v>2853</v>
      </c>
      <c r="EG52" s="183" t="s">
        <v>2746</v>
      </c>
      <c r="EH52" s="183" t="s">
        <v>3221</v>
      </c>
      <c r="EI52" s="183" t="s">
        <v>2853</v>
      </c>
      <c r="EJ52" s="183" t="s">
        <v>2746</v>
      </c>
      <c r="EK52" s="183" t="s">
        <v>3222</v>
      </c>
      <c r="EL52" s="183" t="s">
        <v>2853</v>
      </c>
      <c r="EM52" s="183" t="s">
        <v>2746</v>
      </c>
      <c r="EN52" s="183" t="s">
        <v>3223</v>
      </c>
      <c r="EO52" s="183" t="s">
        <v>2853</v>
      </c>
      <c r="EP52" s="183" t="s">
        <v>3159</v>
      </c>
      <c r="EQ52" s="183" t="s">
        <v>3160</v>
      </c>
      <c r="ER52" s="183" t="s">
        <v>2853</v>
      </c>
      <c r="ES52" s="183" t="s">
        <v>3161</v>
      </c>
      <c r="ET52" s="183" t="s">
        <v>3162</v>
      </c>
    </row>
    <row r="53" spans="1:150" x14ac:dyDescent="0.3">
      <c r="A53" s="1"/>
      <c r="B53" s="182" t="s">
        <v>3224</v>
      </c>
      <c r="C53" s="182" t="s">
        <v>128</v>
      </c>
      <c r="D53" s="182" t="s">
        <v>986</v>
      </c>
      <c r="E53" s="182" t="s">
        <v>3225</v>
      </c>
      <c r="F53" s="182" t="s">
        <v>3226</v>
      </c>
      <c r="G53" s="183" t="s">
        <v>2853</v>
      </c>
      <c r="H53" s="183" t="s">
        <v>3114</v>
      </c>
      <c r="I53" s="183" t="s">
        <v>3115</v>
      </c>
      <c r="J53" s="183" t="s">
        <v>2853</v>
      </c>
      <c r="K53" s="183" t="s">
        <v>3116</v>
      </c>
      <c r="L53" s="183" t="s">
        <v>3117</v>
      </c>
      <c r="M53" s="183" t="s">
        <v>2853</v>
      </c>
      <c r="N53" s="183" t="s">
        <v>2746</v>
      </c>
      <c r="O53" s="183" t="s">
        <v>3227</v>
      </c>
      <c r="P53" s="183" t="s">
        <v>2853</v>
      </c>
      <c r="Q53" s="183" t="s">
        <v>2746</v>
      </c>
      <c r="R53" s="183" t="s">
        <v>3228</v>
      </c>
      <c r="S53" s="183" t="s">
        <v>2853</v>
      </c>
      <c r="T53" s="183" t="s">
        <v>2746</v>
      </c>
      <c r="U53" s="183" t="s">
        <v>3229</v>
      </c>
      <c r="V53" s="183" t="s">
        <v>2853</v>
      </c>
      <c r="W53" s="183" t="s">
        <v>2746</v>
      </c>
      <c r="X53" s="183" t="s">
        <v>3230</v>
      </c>
      <c r="Y53" s="183" t="s">
        <v>2853</v>
      </c>
      <c r="Z53" s="183" t="s">
        <v>2746</v>
      </c>
      <c r="AA53" s="183" t="s">
        <v>3231</v>
      </c>
      <c r="AB53" s="183" t="s">
        <v>2853</v>
      </c>
      <c r="AC53" s="183" t="s">
        <v>3049</v>
      </c>
      <c r="AD53" s="183" t="s">
        <v>3232</v>
      </c>
      <c r="AE53" s="183" t="s">
        <v>2853</v>
      </c>
      <c r="AF53" s="183" t="s">
        <v>2746</v>
      </c>
      <c r="AG53" s="183" t="s">
        <v>3233</v>
      </c>
      <c r="AH53" s="183" t="s">
        <v>2853</v>
      </c>
      <c r="AI53" s="183" t="s">
        <v>2746</v>
      </c>
      <c r="AJ53" s="183" t="s">
        <v>3229</v>
      </c>
      <c r="AK53" s="183" t="s">
        <v>2853</v>
      </c>
      <c r="AL53" s="183" t="s">
        <v>2746</v>
      </c>
      <c r="AM53" s="183" t="s">
        <v>3234</v>
      </c>
      <c r="AN53" s="183" t="s">
        <v>2853</v>
      </c>
      <c r="AO53" s="183" t="s">
        <v>3051</v>
      </c>
      <c r="AP53" s="183" t="s">
        <v>3235</v>
      </c>
      <c r="AQ53" s="183" t="s">
        <v>2853</v>
      </c>
      <c r="AR53" s="183" t="s">
        <v>2746</v>
      </c>
      <c r="AS53" s="183" t="s">
        <v>3236</v>
      </c>
      <c r="AT53" s="183" t="s">
        <v>2853</v>
      </c>
      <c r="AU53" s="183" t="s">
        <v>3237</v>
      </c>
      <c r="AV53" s="183" t="s">
        <v>3238</v>
      </c>
      <c r="AW53" s="183" t="s">
        <v>2853</v>
      </c>
      <c r="AX53" s="183" t="s">
        <v>2746</v>
      </c>
      <c r="AY53" s="183" t="s">
        <v>3239</v>
      </c>
      <c r="AZ53" s="183" t="s">
        <v>2853</v>
      </c>
      <c r="BA53" s="183" t="s">
        <v>3240</v>
      </c>
      <c r="BB53" s="183" t="s">
        <v>2746</v>
      </c>
      <c r="BC53" s="183" t="s">
        <v>2853</v>
      </c>
      <c r="BD53" s="183" t="s">
        <v>3059</v>
      </c>
      <c r="BE53" s="183" t="s">
        <v>2746</v>
      </c>
      <c r="BF53" s="183" t="s">
        <v>2853</v>
      </c>
      <c r="BG53" s="183" t="s">
        <v>3059</v>
      </c>
      <c r="BH53" s="183" t="s">
        <v>2746</v>
      </c>
      <c r="BI53" s="183" t="s">
        <v>2853</v>
      </c>
      <c r="BJ53" s="183" t="s">
        <v>3241</v>
      </c>
      <c r="BK53" s="183" t="s">
        <v>2746</v>
      </c>
      <c r="BL53" s="183" t="s">
        <v>2853</v>
      </c>
      <c r="BM53" s="183" t="s">
        <v>3242</v>
      </c>
      <c r="BN53" s="183" t="s">
        <v>2746</v>
      </c>
      <c r="BO53" s="183" t="s">
        <v>2853</v>
      </c>
      <c r="BP53" s="183" t="s">
        <v>3135</v>
      </c>
      <c r="BQ53" s="183" t="s">
        <v>2746</v>
      </c>
      <c r="BR53" s="183" t="s">
        <v>2853</v>
      </c>
      <c r="BS53" s="183" t="s">
        <v>3243</v>
      </c>
      <c r="BT53" s="183" t="s">
        <v>3244</v>
      </c>
      <c r="BU53" s="183" t="s">
        <v>2853</v>
      </c>
      <c r="BV53" s="183" t="s">
        <v>3069</v>
      </c>
      <c r="BW53" s="183" t="s">
        <v>3245</v>
      </c>
      <c r="BX53" s="183" t="s">
        <v>2853</v>
      </c>
      <c r="BY53" s="183" t="s">
        <v>3246</v>
      </c>
      <c r="BZ53" s="183" t="s">
        <v>2746</v>
      </c>
      <c r="CA53" s="183" t="s">
        <v>2853</v>
      </c>
      <c r="CB53" s="183" t="s">
        <v>2746</v>
      </c>
      <c r="CC53" s="183" t="s">
        <v>2746</v>
      </c>
      <c r="CD53" s="183" t="s">
        <v>2853</v>
      </c>
      <c r="CE53" s="183" t="s">
        <v>2746</v>
      </c>
      <c r="CF53" s="183" t="s">
        <v>2746</v>
      </c>
      <c r="CG53" s="183" t="s">
        <v>2853</v>
      </c>
      <c r="CH53" s="183" t="s">
        <v>2746</v>
      </c>
      <c r="CI53" s="183" t="s">
        <v>2746</v>
      </c>
      <c r="CJ53" s="183" t="s">
        <v>2853</v>
      </c>
      <c r="CK53" s="183" t="s">
        <v>3078</v>
      </c>
      <c r="CL53" s="183" t="s">
        <v>2746</v>
      </c>
      <c r="CM53" s="183" t="s">
        <v>2853</v>
      </c>
      <c r="CN53" s="183" t="s">
        <v>2746</v>
      </c>
      <c r="CO53" s="183" t="s">
        <v>3247</v>
      </c>
      <c r="CP53" s="183" t="s">
        <v>2853</v>
      </c>
      <c r="CQ53" s="183" t="s">
        <v>3081</v>
      </c>
      <c r="CR53" s="183" t="s">
        <v>3248</v>
      </c>
      <c r="CS53" s="183" t="s">
        <v>2853</v>
      </c>
      <c r="CT53" s="183" t="s">
        <v>3249</v>
      </c>
      <c r="CU53" s="183" t="s">
        <v>3084</v>
      </c>
      <c r="CV53" s="183" t="s">
        <v>2853</v>
      </c>
      <c r="CW53" s="183" t="s">
        <v>2746</v>
      </c>
      <c r="CX53" s="183" t="s">
        <v>3250</v>
      </c>
      <c r="CY53" s="183" t="s">
        <v>2853</v>
      </c>
      <c r="CZ53" s="183" t="s">
        <v>3087</v>
      </c>
      <c r="DA53" s="183" t="s">
        <v>3251</v>
      </c>
      <c r="DB53" s="183" t="s">
        <v>2853</v>
      </c>
      <c r="DC53" s="183" t="s">
        <v>3089</v>
      </c>
      <c r="DD53" s="183" t="s">
        <v>2746</v>
      </c>
      <c r="DE53" s="183" t="s">
        <v>2853</v>
      </c>
      <c r="DF53" s="183" t="s">
        <v>3252</v>
      </c>
      <c r="DG53" s="183" t="s">
        <v>2746</v>
      </c>
      <c r="DH53" s="183" t="s">
        <v>2853</v>
      </c>
      <c r="DI53" s="183" t="s">
        <v>2746</v>
      </c>
      <c r="DJ53" s="183" t="s">
        <v>3253</v>
      </c>
      <c r="DK53" s="183" t="s">
        <v>2853</v>
      </c>
      <c r="DL53" s="183" t="s">
        <v>3254</v>
      </c>
      <c r="DM53" s="183" t="s">
        <v>2746</v>
      </c>
      <c r="DN53" s="183" t="s">
        <v>2853</v>
      </c>
      <c r="DO53" s="183" t="s">
        <v>3151</v>
      </c>
      <c r="DP53" s="183" t="s">
        <v>2746</v>
      </c>
      <c r="DQ53" s="183" t="s">
        <v>2853</v>
      </c>
      <c r="DR53" s="183" t="s">
        <v>3255</v>
      </c>
      <c r="DS53" s="183" t="s">
        <v>2746</v>
      </c>
      <c r="DT53" s="183" t="s">
        <v>2853</v>
      </c>
      <c r="DU53" s="183" t="s">
        <v>3154</v>
      </c>
      <c r="DV53" s="183" t="s">
        <v>2746</v>
      </c>
      <c r="DW53" s="183" t="s">
        <v>2853</v>
      </c>
      <c r="DX53" s="183" t="s">
        <v>2917</v>
      </c>
      <c r="DY53" s="183" t="s">
        <v>3256</v>
      </c>
      <c r="DZ53" s="183" t="s">
        <v>2853</v>
      </c>
      <c r="EA53" s="183" t="s">
        <v>3059</v>
      </c>
      <c r="EB53" s="183" t="s">
        <v>2746</v>
      </c>
      <c r="EC53" s="183" t="s">
        <v>2853</v>
      </c>
      <c r="ED53" s="183" t="s">
        <v>2746</v>
      </c>
      <c r="EE53" s="183" t="s">
        <v>2746</v>
      </c>
      <c r="EF53" s="183" t="s">
        <v>2853</v>
      </c>
      <c r="EG53" s="183" t="s">
        <v>3158</v>
      </c>
      <c r="EH53" s="183" t="s">
        <v>2746</v>
      </c>
      <c r="EI53" s="183" t="s">
        <v>2853</v>
      </c>
      <c r="EJ53" s="183" t="s">
        <v>3158</v>
      </c>
      <c r="EK53" s="183" t="s">
        <v>2746</v>
      </c>
      <c r="EL53" s="183" t="s">
        <v>2853</v>
      </c>
      <c r="EM53" s="183" t="s">
        <v>3158</v>
      </c>
      <c r="EN53" s="183" t="s">
        <v>2746</v>
      </c>
      <c r="EO53" s="183" t="s">
        <v>2853</v>
      </c>
      <c r="EP53" s="183" t="s">
        <v>3257</v>
      </c>
      <c r="EQ53" s="183" t="s">
        <v>2746</v>
      </c>
      <c r="ER53" s="183" t="s">
        <v>2853</v>
      </c>
      <c r="ES53" s="183" t="s">
        <v>3258</v>
      </c>
      <c r="ET53" s="183" t="s">
        <v>2746</v>
      </c>
    </row>
    <row r="54" spans="1:150" x14ac:dyDescent="0.3">
      <c r="A54" s="1"/>
      <c r="B54" s="181" t="s">
        <v>3259</v>
      </c>
      <c r="C54" s="181" t="s">
        <v>128</v>
      </c>
      <c r="D54" s="181" t="s">
        <v>987</v>
      </c>
      <c r="E54" s="181" t="s">
        <v>3260</v>
      </c>
      <c r="F54" s="181" t="s">
        <v>3261</v>
      </c>
      <c r="G54" s="181" t="s">
        <v>2853</v>
      </c>
      <c r="H54" s="181" t="s">
        <v>3262</v>
      </c>
      <c r="I54" s="181" t="s">
        <v>3263</v>
      </c>
      <c r="J54" s="181" t="s">
        <v>2853</v>
      </c>
      <c r="K54" s="181" t="s">
        <v>2746</v>
      </c>
      <c r="L54" s="181" t="s">
        <v>3263</v>
      </c>
      <c r="M54" s="181" t="s">
        <v>2853</v>
      </c>
      <c r="N54" s="181" t="s">
        <v>3264</v>
      </c>
      <c r="O54" s="181" t="s">
        <v>3263</v>
      </c>
      <c r="P54" s="181" t="s">
        <v>2853</v>
      </c>
      <c r="Q54" s="181" t="s">
        <v>3265</v>
      </c>
      <c r="R54" s="181" t="s">
        <v>3263</v>
      </c>
      <c r="S54" s="181" t="s">
        <v>2853</v>
      </c>
      <c r="T54" s="181" t="s">
        <v>2746</v>
      </c>
      <c r="U54" s="181" t="s">
        <v>3266</v>
      </c>
      <c r="V54" s="181" t="s">
        <v>2853</v>
      </c>
      <c r="W54" s="181" t="s">
        <v>3267</v>
      </c>
      <c r="X54" s="181" t="s">
        <v>3263</v>
      </c>
      <c r="Y54" s="181" t="s">
        <v>2853</v>
      </c>
      <c r="Z54" s="181" t="s">
        <v>3268</v>
      </c>
      <c r="AA54" s="181" t="s">
        <v>3263</v>
      </c>
      <c r="AB54" s="181" t="s">
        <v>2853</v>
      </c>
      <c r="AC54" s="181" t="s">
        <v>2746</v>
      </c>
      <c r="AD54" s="181" t="s">
        <v>3263</v>
      </c>
      <c r="AE54" s="181" t="s">
        <v>2853</v>
      </c>
      <c r="AF54" s="181" t="s">
        <v>3269</v>
      </c>
      <c r="AG54" s="181" t="s">
        <v>3263</v>
      </c>
      <c r="AH54" s="181" t="s">
        <v>2853</v>
      </c>
      <c r="AI54" s="181" t="s">
        <v>3270</v>
      </c>
      <c r="AJ54" s="181" t="s">
        <v>3263</v>
      </c>
      <c r="AK54" s="181" t="s">
        <v>2853</v>
      </c>
      <c r="AL54" s="181" t="s">
        <v>3271</v>
      </c>
      <c r="AM54" s="181" t="s">
        <v>3263</v>
      </c>
      <c r="AN54" s="181" t="s">
        <v>2853</v>
      </c>
      <c r="AO54" s="181" t="s">
        <v>3272</v>
      </c>
      <c r="AP54" s="181" t="s">
        <v>3263</v>
      </c>
      <c r="AQ54" s="181" t="s">
        <v>2853</v>
      </c>
      <c r="AR54" s="181" t="s">
        <v>3273</v>
      </c>
      <c r="AS54" s="181" t="s">
        <v>3266</v>
      </c>
      <c r="AT54" s="181" t="s">
        <v>2853</v>
      </c>
      <c r="AU54" s="181" t="s">
        <v>3274</v>
      </c>
      <c r="AV54" s="181" t="s">
        <v>3266</v>
      </c>
      <c r="AW54" s="181" t="s">
        <v>2853</v>
      </c>
      <c r="AX54" s="181" t="s">
        <v>3275</v>
      </c>
      <c r="AY54" s="181" t="s">
        <v>3266</v>
      </c>
      <c r="AZ54" s="181" t="s">
        <v>2853</v>
      </c>
      <c r="BA54" s="181" t="s">
        <v>3274</v>
      </c>
      <c r="BB54" s="181" t="s">
        <v>3266</v>
      </c>
      <c r="BC54" s="181" t="s">
        <v>2853</v>
      </c>
      <c r="BD54" s="181" t="s">
        <v>3274</v>
      </c>
      <c r="BE54" s="181" t="s">
        <v>3266</v>
      </c>
      <c r="BF54" s="181" t="s">
        <v>2853</v>
      </c>
      <c r="BG54" s="181" t="s">
        <v>3274</v>
      </c>
      <c r="BH54" s="181" t="s">
        <v>3266</v>
      </c>
      <c r="BI54" s="181" t="s">
        <v>2853</v>
      </c>
      <c r="BJ54" s="181" t="s">
        <v>3276</v>
      </c>
      <c r="BK54" s="181" t="s">
        <v>3266</v>
      </c>
      <c r="BL54" s="181" t="s">
        <v>2853</v>
      </c>
      <c r="BM54" s="181" t="s">
        <v>3277</v>
      </c>
      <c r="BN54" s="181" t="s">
        <v>3266</v>
      </c>
      <c r="BO54" s="181" t="s">
        <v>2853</v>
      </c>
      <c r="BP54" s="181" t="s">
        <v>3278</v>
      </c>
      <c r="BQ54" s="181" t="s">
        <v>3279</v>
      </c>
      <c r="BR54" s="181" t="s">
        <v>2853</v>
      </c>
      <c r="BS54" s="181" t="s">
        <v>3280</v>
      </c>
      <c r="BT54" s="181" t="s">
        <v>3281</v>
      </c>
      <c r="BU54" s="181" t="s">
        <v>2853</v>
      </c>
      <c r="BV54" s="181" t="s">
        <v>3282</v>
      </c>
      <c r="BW54" s="181" t="s">
        <v>3283</v>
      </c>
      <c r="BX54" s="181" t="s">
        <v>2853</v>
      </c>
      <c r="BY54" s="181" t="s">
        <v>3284</v>
      </c>
      <c r="BZ54" s="181" t="s">
        <v>3285</v>
      </c>
      <c r="CA54" s="181" t="s">
        <v>2853</v>
      </c>
      <c r="CB54" s="181" t="s">
        <v>3286</v>
      </c>
      <c r="CC54" s="181" t="s">
        <v>3287</v>
      </c>
      <c r="CD54" s="181" t="s">
        <v>2853</v>
      </c>
      <c r="CE54" s="181" t="s">
        <v>3288</v>
      </c>
      <c r="CF54" s="181" t="s">
        <v>3289</v>
      </c>
      <c r="CG54" s="181" t="s">
        <v>2853</v>
      </c>
      <c r="CH54" s="181" t="s">
        <v>3290</v>
      </c>
      <c r="CI54" s="181" t="s">
        <v>3291</v>
      </c>
      <c r="CJ54" s="181" t="s">
        <v>2853</v>
      </c>
      <c r="CK54" s="181" t="s">
        <v>3292</v>
      </c>
      <c r="CL54" s="181" t="s">
        <v>3293</v>
      </c>
      <c r="CM54" s="181" t="s">
        <v>2853</v>
      </c>
      <c r="CN54" s="181" t="s">
        <v>2746</v>
      </c>
      <c r="CO54" s="181" t="s">
        <v>3294</v>
      </c>
      <c r="CP54" s="181" t="s">
        <v>2853</v>
      </c>
      <c r="CQ54" s="181" t="s">
        <v>3295</v>
      </c>
      <c r="CR54" s="181" t="s">
        <v>3296</v>
      </c>
      <c r="CS54" s="181" t="s">
        <v>2853</v>
      </c>
      <c r="CT54" s="181" t="s">
        <v>2746</v>
      </c>
      <c r="CU54" s="181" t="s">
        <v>3297</v>
      </c>
      <c r="CV54" s="181" t="s">
        <v>2853</v>
      </c>
      <c r="CW54" s="181" t="s">
        <v>2746</v>
      </c>
      <c r="CX54" s="181" t="s">
        <v>3293</v>
      </c>
      <c r="CY54" s="181" t="s">
        <v>2853</v>
      </c>
      <c r="CZ54" s="181" t="s">
        <v>2746</v>
      </c>
      <c r="DA54" s="181" t="s">
        <v>3298</v>
      </c>
      <c r="DB54" s="181" t="s">
        <v>2853</v>
      </c>
      <c r="DC54" s="181" t="s">
        <v>3299</v>
      </c>
      <c r="DD54" s="181" t="s">
        <v>3300</v>
      </c>
      <c r="DE54" s="181" t="s">
        <v>2853</v>
      </c>
      <c r="DF54" s="181" t="s">
        <v>3301</v>
      </c>
      <c r="DG54" s="181" t="s">
        <v>3302</v>
      </c>
      <c r="DH54" s="181" t="s">
        <v>2853</v>
      </c>
      <c r="DI54" s="181" t="s">
        <v>3303</v>
      </c>
      <c r="DJ54" s="181" t="s">
        <v>3304</v>
      </c>
      <c r="DK54" s="181" t="s">
        <v>2853</v>
      </c>
      <c r="DL54" s="181" t="s">
        <v>3305</v>
      </c>
      <c r="DM54" s="181" t="s">
        <v>3306</v>
      </c>
      <c r="DN54" s="181" t="s">
        <v>2853</v>
      </c>
      <c r="DO54" s="181" t="s">
        <v>3307</v>
      </c>
      <c r="DP54" s="181" t="s">
        <v>3308</v>
      </c>
      <c r="DQ54" s="181" t="s">
        <v>2853</v>
      </c>
      <c r="DR54" s="181" t="s">
        <v>3309</v>
      </c>
      <c r="DS54" s="181" t="s">
        <v>3310</v>
      </c>
      <c r="DT54" s="181" t="s">
        <v>2853</v>
      </c>
      <c r="DU54" s="181" t="s">
        <v>3311</v>
      </c>
      <c r="DV54" s="181" t="s">
        <v>3312</v>
      </c>
      <c r="DW54" s="181" t="s">
        <v>2853</v>
      </c>
      <c r="DX54" s="181" t="s">
        <v>3274</v>
      </c>
      <c r="DY54" s="181" t="s">
        <v>3266</v>
      </c>
      <c r="DZ54" s="181" t="s">
        <v>2853</v>
      </c>
      <c r="EA54" s="181" t="s">
        <v>3274</v>
      </c>
      <c r="EB54" s="181" t="s">
        <v>3266</v>
      </c>
      <c r="EC54" s="181" t="s">
        <v>2853</v>
      </c>
      <c r="ED54" s="181" t="s">
        <v>3274</v>
      </c>
      <c r="EE54" s="181" t="s">
        <v>3266</v>
      </c>
      <c r="EF54" s="181" t="s">
        <v>2853</v>
      </c>
      <c r="EG54" s="181" t="s">
        <v>3274</v>
      </c>
      <c r="EH54" s="181" t="s">
        <v>3266</v>
      </c>
      <c r="EI54" s="181" t="s">
        <v>2853</v>
      </c>
      <c r="EJ54" s="181" t="s">
        <v>3274</v>
      </c>
      <c r="EK54" s="181" t="s">
        <v>3266</v>
      </c>
      <c r="EL54" s="181" t="s">
        <v>2853</v>
      </c>
      <c r="EM54" s="181" t="s">
        <v>3274</v>
      </c>
      <c r="EN54" s="181" t="s">
        <v>3266</v>
      </c>
      <c r="EO54" s="181" t="s">
        <v>2853</v>
      </c>
      <c r="EP54" s="181" t="s">
        <v>3274</v>
      </c>
      <c r="EQ54" s="181" t="s">
        <v>3313</v>
      </c>
      <c r="ER54" s="181" t="s">
        <v>2853</v>
      </c>
      <c r="ES54" s="181" t="s">
        <v>3274</v>
      </c>
      <c r="ET54" s="181" t="s">
        <v>3266</v>
      </c>
    </row>
    <row r="55" spans="1:150" x14ac:dyDescent="0.3">
      <c r="A55" s="1"/>
      <c r="B55" s="182" t="s">
        <v>3314</v>
      </c>
      <c r="C55" s="182" t="s">
        <v>128</v>
      </c>
      <c r="D55" s="182" t="s">
        <v>987</v>
      </c>
      <c r="E55" s="182" t="s">
        <v>3315</v>
      </c>
      <c r="F55" s="182" t="s">
        <v>3316</v>
      </c>
      <c r="G55" s="183" t="s">
        <v>2853</v>
      </c>
      <c r="H55" s="183" t="s">
        <v>3262</v>
      </c>
      <c r="I55" s="183" t="s">
        <v>3263</v>
      </c>
      <c r="J55" s="183" t="s">
        <v>2853</v>
      </c>
      <c r="K55" s="183" t="s">
        <v>2746</v>
      </c>
      <c r="L55" s="183" t="s">
        <v>3263</v>
      </c>
      <c r="M55" s="183" t="s">
        <v>2853</v>
      </c>
      <c r="N55" s="183" t="s">
        <v>3264</v>
      </c>
      <c r="O55" s="183" t="s">
        <v>3263</v>
      </c>
      <c r="P55" s="183" t="s">
        <v>2853</v>
      </c>
      <c r="Q55" s="183" t="s">
        <v>3265</v>
      </c>
      <c r="R55" s="183" t="s">
        <v>3263</v>
      </c>
      <c r="S55" s="183" t="s">
        <v>2853</v>
      </c>
      <c r="T55" s="183" t="s">
        <v>2746</v>
      </c>
      <c r="U55" s="183" t="s">
        <v>3266</v>
      </c>
      <c r="V55" s="183" t="s">
        <v>2853</v>
      </c>
      <c r="W55" s="183" t="s">
        <v>3267</v>
      </c>
      <c r="X55" s="183" t="s">
        <v>3263</v>
      </c>
      <c r="Y55" s="183" t="s">
        <v>2853</v>
      </c>
      <c r="Z55" s="183" t="s">
        <v>3268</v>
      </c>
      <c r="AA55" s="183" t="s">
        <v>3263</v>
      </c>
      <c r="AB55" s="183" t="s">
        <v>2853</v>
      </c>
      <c r="AC55" s="183" t="s">
        <v>2746</v>
      </c>
      <c r="AD55" s="183" t="s">
        <v>3263</v>
      </c>
      <c r="AE55" s="183" t="s">
        <v>2853</v>
      </c>
      <c r="AF55" s="183" t="s">
        <v>3269</v>
      </c>
      <c r="AG55" s="183" t="s">
        <v>3263</v>
      </c>
      <c r="AH55" s="183" t="s">
        <v>2853</v>
      </c>
      <c r="AI55" s="183" t="s">
        <v>3270</v>
      </c>
      <c r="AJ55" s="183" t="s">
        <v>3263</v>
      </c>
      <c r="AK55" s="183" t="s">
        <v>2853</v>
      </c>
      <c r="AL55" s="183" t="s">
        <v>3271</v>
      </c>
      <c r="AM55" s="183" t="s">
        <v>3263</v>
      </c>
      <c r="AN55" s="183" t="s">
        <v>2853</v>
      </c>
      <c r="AO55" s="183" t="s">
        <v>3272</v>
      </c>
      <c r="AP55" s="183" t="s">
        <v>3263</v>
      </c>
      <c r="AQ55" s="183" t="s">
        <v>2853</v>
      </c>
      <c r="AR55" s="183" t="s">
        <v>3273</v>
      </c>
      <c r="AS55" s="183" t="s">
        <v>3266</v>
      </c>
      <c r="AT55" s="183" t="s">
        <v>2853</v>
      </c>
      <c r="AU55" s="183" t="s">
        <v>3274</v>
      </c>
      <c r="AV55" s="183" t="s">
        <v>3266</v>
      </c>
      <c r="AW55" s="183" t="s">
        <v>2853</v>
      </c>
      <c r="AX55" s="183" t="s">
        <v>3275</v>
      </c>
      <c r="AY55" s="183" t="s">
        <v>3266</v>
      </c>
      <c r="AZ55" s="183" t="s">
        <v>2853</v>
      </c>
      <c r="BA55" s="183" t="s">
        <v>3274</v>
      </c>
      <c r="BB55" s="183" t="s">
        <v>3266</v>
      </c>
      <c r="BC55" s="183" t="s">
        <v>2853</v>
      </c>
      <c r="BD55" s="183" t="s">
        <v>3274</v>
      </c>
      <c r="BE55" s="183" t="s">
        <v>3266</v>
      </c>
      <c r="BF55" s="183" t="s">
        <v>2853</v>
      </c>
      <c r="BG55" s="183" t="s">
        <v>3274</v>
      </c>
      <c r="BH55" s="183" t="s">
        <v>3266</v>
      </c>
      <c r="BI55" s="183" t="s">
        <v>2853</v>
      </c>
      <c r="BJ55" s="183" t="s">
        <v>3276</v>
      </c>
      <c r="BK55" s="183" t="s">
        <v>3266</v>
      </c>
      <c r="BL55" s="183" t="s">
        <v>2853</v>
      </c>
      <c r="BM55" s="183" t="s">
        <v>3277</v>
      </c>
      <c r="BN55" s="183" t="s">
        <v>3266</v>
      </c>
      <c r="BO55" s="183" t="s">
        <v>2853</v>
      </c>
      <c r="BP55" s="183" t="s">
        <v>3278</v>
      </c>
      <c r="BQ55" s="183" t="s">
        <v>3279</v>
      </c>
      <c r="BR55" s="183" t="s">
        <v>2853</v>
      </c>
      <c r="BS55" s="183" t="s">
        <v>3280</v>
      </c>
      <c r="BT55" s="183" t="s">
        <v>3281</v>
      </c>
      <c r="BU55" s="183" t="s">
        <v>2853</v>
      </c>
      <c r="BV55" s="183" t="s">
        <v>3282</v>
      </c>
      <c r="BW55" s="183" t="s">
        <v>3283</v>
      </c>
      <c r="BX55" s="183" t="s">
        <v>2853</v>
      </c>
      <c r="BY55" s="183" t="s">
        <v>3284</v>
      </c>
      <c r="BZ55" s="183" t="s">
        <v>3285</v>
      </c>
      <c r="CA55" s="183" t="s">
        <v>2853</v>
      </c>
      <c r="CB55" s="183" t="s">
        <v>3286</v>
      </c>
      <c r="CC55" s="183" t="s">
        <v>3287</v>
      </c>
      <c r="CD55" s="183" t="s">
        <v>2853</v>
      </c>
      <c r="CE55" s="183" t="s">
        <v>3288</v>
      </c>
      <c r="CF55" s="183" t="s">
        <v>3289</v>
      </c>
      <c r="CG55" s="183" t="s">
        <v>2853</v>
      </c>
      <c r="CH55" s="183" t="s">
        <v>3290</v>
      </c>
      <c r="CI55" s="183" t="s">
        <v>3291</v>
      </c>
      <c r="CJ55" s="183" t="s">
        <v>2853</v>
      </c>
      <c r="CK55" s="183" t="s">
        <v>3292</v>
      </c>
      <c r="CL55" s="183" t="s">
        <v>3293</v>
      </c>
      <c r="CM55" s="183" t="s">
        <v>2853</v>
      </c>
      <c r="CN55" s="183" t="s">
        <v>2746</v>
      </c>
      <c r="CO55" s="183" t="s">
        <v>3294</v>
      </c>
      <c r="CP55" s="183" t="s">
        <v>2853</v>
      </c>
      <c r="CQ55" s="183" t="s">
        <v>3295</v>
      </c>
      <c r="CR55" s="183" t="s">
        <v>3296</v>
      </c>
      <c r="CS55" s="183" t="s">
        <v>2853</v>
      </c>
      <c r="CT55" s="183" t="s">
        <v>2746</v>
      </c>
      <c r="CU55" s="183" t="s">
        <v>3297</v>
      </c>
      <c r="CV55" s="183" t="s">
        <v>2853</v>
      </c>
      <c r="CW55" s="183" t="s">
        <v>2746</v>
      </c>
      <c r="CX55" s="183" t="s">
        <v>3293</v>
      </c>
      <c r="CY55" s="183" t="s">
        <v>2853</v>
      </c>
      <c r="CZ55" s="183" t="s">
        <v>2746</v>
      </c>
      <c r="DA55" s="183" t="s">
        <v>3298</v>
      </c>
      <c r="DB55" s="183" t="s">
        <v>2853</v>
      </c>
      <c r="DC55" s="183" t="s">
        <v>3299</v>
      </c>
      <c r="DD55" s="183" t="s">
        <v>3300</v>
      </c>
      <c r="DE55" s="183" t="s">
        <v>2853</v>
      </c>
      <c r="DF55" s="183" t="s">
        <v>3301</v>
      </c>
      <c r="DG55" s="183" t="s">
        <v>3302</v>
      </c>
      <c r="DH55" s="183" t="s">
        <v>2853</v>
      </c>
      <c r="DI55" s="183" t="s">
        <v>3303</v>
      </c>
      <c r="DJ55" s="183" t="s">
        <v>3304</v>
      </c>
      <c r="DK55" s="183" t="s">
        <v>2853</v>
      </c>
      <c r="DL55" s="183" t="s">
        <v>3305</v>
      </c>
      <c r="DM55" s="183" t="s">
        <v>3306</v>
      </c>
      <c r="DN55" s="183" t="s">
        <v>2853</v>
      </c>
      <c r="DO55" s="183" t="s">
        <v>3307</v>
      </c>
      <c r="DP55" s="183" t="s">
        <v>3308</v>
      </c>
      <c r="DQ55" s="183" t="s">
        <v>2853</v>
      </c>
      <c r="DR55" s="183" t="s">
        <v>3309</v>
      </c>
      <c r="DS55" s="183" t="s">
        <v>3310</v>
      </c>
      <c r="DT55" s="183" t="s">
        <v>2853</v>
      </c>
      <c r="DU55" s="183" t="s">
        <v>3311</v>
      </c>
      <c r="DV55" s="183" t="s">
        <v>3312</v>
      </c>
      <c r="DW55" s="183" t="s">
        <v>2853</v>
      </c>
      <c r="DX55" s="183" t="s">
        <v>3274</v>
      </c>
      <c r="DY55" s="183" t="s">
        <v>3266</v>
      </c>
      <c r="DZ55" s="183" t="s">
        <v>2853</v>
      </c>
      <c r="EA55" s="183" t="s">
        <v>3274</v>
      </c>
      <c r="EB55" s="183" t="s">
        <v>3266</v>
      </c>
      <c r="EC55" s="183" t="s">
        <v>2853</v>
      </c>
      <c r="ED55" s="183" t="s">
        <v>3274</v>
      </c>
      <c r="EE55" s="183" t="s">
        <v>3266</v>
      </c>
      <c r="EF55" s="183" t="s">
        <v>2853</v>
      </c>
      <c r="EG55" s="183" t="s">
        <v>3274</v>
      </c>
      <c r="EH55" s="183" t="s">
        <v>3266</v>
      </c>
      <c r="EI55" s="183" t="s">
        <v>2853</v>
      </c>
      <c r="EJ55" s="183" t="s">
        <v>3274</v>
      </c>
      <c r="EK55" s="183" t="s">
        <v>3266</v>
      </c>
      <c r="EL55" s="183" t="s">
        <v>2853</v>
      </c>
      <c r="EM55" s="183" t="s">
        <v>3274</v>
      </c>
      <c r="EN55" s="183" t="s">
        <v>3266</v>
      </c>
      <c r="EO55" s="183" t="s">
        <v>2853</v>
      </c>
      <c r="EP55" s="183" t="s">
        <v>3274</v>
      </c>
      <c r="EQ55" s="183" t="s">
        <v>3313</v>
      </c>
      <c r="ER55" s="183" t="s">
        <v>2853</v>
      </c>
      <c r="ES55" s="183" t="s">
        <v>3274</v>
      </c>
      <c r="ET55" s="183" t="s">
        <v>3266</v>
      </c>
    </row>
    <row r="56" spans="1:150" x14ac:dyDescent="0.3">
      <c r="A56" s="1"/>
      <c r="B56" s="182" t="s">
        <v>3317</v>
      </c>
      <c r="C56" s="182" t="s">
        <v>128</v>
      </c>
      <c r="D56" s="182" t="s">
        <v>987</v>
      </c>
      <c r="E56" s="182" t="s">
        <v>3318</v>
      </c>
      <c r="F56" s="182" t="s">
        <v>3319</v>
      </c>
      <c r="G56" s="183" t="s">
        <v>2853</v>
      </c>
      <c r="H56" s="183" t="s">
        <v>2746</v>
      </c>
      <c r="I56" s="183" t="s">
        <v>2746</v>
      </c>
      <c r="J56" s="183" t="s">
        <v>2853</v>
      </c>
      <c r="K56" s="183" t="s">
        <v>2746</v>
      </c>
      <c r="L56" s="183" t="s">
        <v>2746</v>
      </c>
      <c r="M56" s="183" t="s">
        <v>2853</v>
      </c>
      <c r="N56" s="183" t="s">
        <v>2746</v>
      </c>
      <c r="O56" s="183" t="s">
        <v>2746</v>
      </c>
      <c r="P56" s="183" t="s">
        <v>2853</v>
      </c>
      <c r="Q56" s="183" t="s">
        <v>2746</v>
      </c>
      <c r="R56" s="183" t="s">
        <v>2746</v>
      </c>
      <c r="S56" s="183" t="s">
        <v>2853</v>
      </c>
      <c r="T56" s="183" t="s">
        <v>2746</v>
      </c>
      <c r="U56" s="183" t="s">
        <v>2746</v>
      </c>
      <c r="V56" s="183" t="s">
        <v>2853</v>
      </c>
      <c r="W56" s="183" t="s">
        <v>2746</v>
      </c>
      <c r="X56" s="183" t="s">
        <v>2746</v>
      </c>
      <c r="Y56" s="183" t="s">
        <v>2853</v>
      </c>
      <c r="Z56" s="183" t="s">
        <v>2746</v>
      </c>
      <c r="AA56" s="183" t="s">
        <v>2746</v>
      </c>
      <c r="AB56" s="183" t="s">
        <v>2853</v>
      </c>
      <c r="AC56" s="183" t="s">
        <v>2746</v>
      </c>
      <c r="AD56" s="183" t="s">
        <v>2746</v>
      </c>
      <c r="AE56" s="183" t="s">
        <v>2853</v>
      </c>
      <c r="AF56" s="183" t="s">
        <v>2746</v>
      </c>
      <c r="AG56" s="183" t="s">
        <v>2746</v>
      </c>
      <c r="AH56" s="183" t="s">
        <v>2853</v>
      </c>
      <c r="AI56" s="183" t="s">
        <v>2746</v>
      </c>
      <c r="AJ56" s="183" t="s">
        <v>2746</v>
      </c>
      <c r="AK56" s="183" t="s">
        <v>2853</v>
      </c>
      <c r="AL56" s="183" t="s">
        <v>2746</v>
      </c>
      <c r="AM56" s="183" t="s">
        <v>2746</v>
      </c>
      <c r="AN56" s="183" t="s">
        <v>2853</v>
      </c>
      <c r="AO56" s="183" t="s">
        <v>2746</v>
      </c>
      <c r="AP56" s="183" t="s">
        <v>2746</v>
      </c>
      <c r="AQ56" s="183" t="s">
        <v>2853</v>
      </c>
      <c r="AR56" s="183" t="s">
        <v>2746</v>
      </c>
      <c r="AS56" s="183" t="s">
        <v>2746</v>
      </c>
      <c r="AT56" s="183" t="s">
        <v>2853</v>
      </c>
      <c r="AU56" s="183" t="s">
        <v>2746</v>
      </c>
      <c r="AV56" s="183" t="s">
        <v>2746</v>
      </c>
      <c r="AW56" s="183" t="s">
        <v>2853</v>
      </c>
      <c r="AX56" s="183" t="s">
        <v>2746</v>
      </c>
      <c r="AY56" s="183" t="s">
        <v>2746</v>
      </c>
      <c r="AZ56" s="183" t="s">
        <v>2853</v>
      </c>
      <c r="BA56" s="183" t="s">
        <v>2746</v>
      </c>
      <c r="BB56" s="183" t="s">
        <v>2746</v>
      </c>
      <c r="BC56" s="183" t="s">
        <v>2853</v>
      </c>
      <c r="BD56" s="183" t="s">
        <v>2746</v>
      </c>
      <c r="BE56" s="183" t="s">
        <v>2746</v>
      </c>
      <c r="BF56" s="183" t="s">
        <v>2853</v>
      </c>
      <c r="BG56" s="183" t="s">
        <v>2746</v>
      </c>
      <c r="BH56" s="183" t="s">
        <v>2746</v>
      </c>
      <c r="BI56" s="183" t="s">
        <v>2853</v>
      </c>
      <c r="BJ56" s="183" t="s">
        <v>2746</v>
      </c>
      <c r="BK56" s="183" t="s">
        <v>2746</v>
      </c>
      <c r="BL56" s="183" t="s">
        <v>2853</v>
      </c>
      <c r="BM56" s="183" t="s">
        <v>2746</v>
      </c>
      <c r="BN56" s="183" t="s">
        <v>2746</v>
      </c>
      <c r="BO56" s="183" t="s">
        <v>2853</v>
      </c>
      <c r="BP56" s="183" t="s">
        <v>2746</v>
      </c>
      <c r="BQ56" s="183" t="s">
        <v>2746</v>
      </c>
      <c r="BR56" s="183" t="s">
        <v>2853</v>
      </c>
      <c r="BS56" s="183" t="s">
        <v>2746</v>
      </c>
      <c r="BT56" s="183" t="s">
        <v>2746</v>
      </c>
      <c r="BU56" s="183" t="s">
        <v>2853</v>
      </c>
      <c r="BV56" s="183" t="s">
        <v>2746</v>
      </c>
      <c r="BW56" s="183" t="s">
        <v>2746</v>
      </c>
      <c r="BX56" s="183" t="s">
        <v>2853</v>
      </c>
      <c r="BY56" s="183" t="s">
        <v>2746</v>
      </c>
      <c r="BZ56" s="183" t="s">
        <v>2746</v>
      </c>
      <c r="CA56" s="183" t="s">
        <v>2853</v>
      </c>
      <c r="CB56" s="183" t="s">
        <v>2746</v>
      </c>
      <c r="CC56" s="183" t="s">
        <v>2746</v>
      </c>
      <c r="CD56" s="183" t="s">
        <v>2853</v>
      </c>
      <c r="CE56" s="183" t="s">
        <v>2746</v>
      </c>
      <c r="CF56" s="183" t="s">
        <v>2746</v>
      </c>
      <c r="CG56" s="183" t="s">
        <v>2853</v>
      </c>
      <c r="CH56" s="183" t="s">
        <v>2746</v>
      </c>
      <c r="CI56" s="183" t="s">
        <v>2746</v>
      </c>
      <c r="CJ56" s="183" t="s">
        <v>2853</v>
      </c>
      <c r="CK56" s="183" t="s">
        <v>2746</v>
      </c>
      <c r="CL56" s="183" t="s">
        <v>2746</v>
      </c>
      <c r="CM56" s="183" t="s">
        <v>2853</v>
      </c>
      <c r="CN56" s="183" t="s">
        <v>2746</v>
      </c>
      <c r="CO56" s="183" t="s">
        <v>2746</v>
      </c>
      <c r="CP56" s="183" t="s">
        <v>2853</v>
      </c>
      <c r="CQ56" s="183" t="s">
        <v>2746</v>
      </c>
      <c r="CR56" s="183" t="s">
        <v>2746</v>
      </c>
      <c r="CS56" s="183" t="s">
        <v>2853</v>
      </c>
      <c r="CT56" s="183" t="s">
        <v>2746</v>
      </c>
      <c r="CU56" s="183" t="s">
        <v>2746</v>
      </c>
      <c r="CV56" s="183" t="s">
        <v>2853</v>
      </c>
      <c r="CW56" s="183" t="s">
        <v>2746</v>
      </c>
      <c r="CX56" s="183" t="s">
        <v>2746</v>
      </c>
      <c r="CY56" s="183" t="s">
        <v>2853</v>
      </c>
      <c r="CZ56" s="183" t="s">
        <v>2746</v>
      </c>
      <c r="DA56" s="183" t="s">
        <v>2746</v>
      </c>
      <c r="DB56" s="183" t="s">
        <v>2853</v>
      </c>
      <c r="DC56" s="183" t="s">
        <v>2746</v>
      </c>
      <c r="DD56" s="183" t="s">
        <v>2746</v>
      </c>
      <c r="DE56" s="183" t="s">
        <v>2853</v>
      </c>
      <c r="DF56" s="183" t="s">
        <v>2746</v>
      </c>
      <c r="DG56" s="183" t="s">
        <v>2746</v>
      </c>
      <c r="DH56" s="183" t="s">
        <v>2853</v>
      </c>
      <c r="DI56" s="183" t="s">
        <v>2746</v>
      </c>
      <c r="DJ56" s="183" t="s">
        <v>2746</v>
      </c>
      <c r="DK56" s="183" t="s">
        <v>2853</v>
      </c>
      <c r="DL56" s="183" t="s">
        <v>2746</v>
      </c>
      <c r="DM56" s="183" t="s">
        <v>2746</v>
      </c>
      <c r="DN56" s="183" t="s">
        <v>2853</v>
      </c>
      <c r="DO56" s="183" t="s">
        <v>2746</v>
      </c>
      <c r="DP56" s="183" t="s">
        <v>2746</v>
      </c>
      <c r="DQ56" s="183" t="s">
        <v>2853</v>
      </c>
      <c r="DR56" s="183" t="s">
        <v>2746</v>
      </c>
      <c r="DS56" s="183" t="s">
        <v>2746</v>
      </c>
      <c r="DT56" s="183" t="s">
        <v>2853</v>
      </c>
      <c r="DU56" s="183" t="s">
        <v>2746</v>
      </c>
      <c r="DV56" s="183" t="s">
        <v>2746</v>
      </c>
      <c r="DW56" s="183" t="s">
        <v>2853</v>
      </c>
      <c r="DX56" s="183" t="s">
        <v>2746</v>
      </c>
      <c r="DY56" s="183" t="s">
        <v>2746</v>
      </c>
      <c r="DZ56" s="183" t="s">
        <v>2853</v>
      </c>
      <c r="EA56" s="183" t="s">
        <v>2746</v>
      </c>
      <c r="EB56" s="183" t="s">
        <v>2746</v>
      </c>
      <c r="EC56" s="183" t="s">
        <v>2853</v>
      </c>
      <c r="ED56" s="183" t="s">
        <v>2746</v>
      </c>
      <c r="EE56" s="183" t="s">
        <v>2746</v>
      </c>
      <c r="EF56" s="183" t="s">
        <v>2853</v>
      </c>
      <c r="EG56" s="183" t="s">
        <v>2746</v>
      </c>
      <c r="EH56" s="183" t="s">
        <v>2746</v>
      </c>
      <c r="EI56" s="183" t="s">
        <v>2853</v>
      </c>
      <c r="EJ56" s="183" t="s">
        <v>2746</v>
      </c>
      <c r="EK56" s="183" t="s">
        <v>2746</v>
      </c>
      <c r="EL56" s="183" t="s">
        <v>2853</v>
      </c>
      <c r="EM56" s="183" t="s">
        <v>2746</v>
      </c>
      <c r="EN56" s="183" t="s">
        <v>2746</v>
      </c>
      <c r="EO56" s="183" t="s">
        <v>2853</v>
      </c>
      <c r="EP56" s="183" t="s">
        <v>2746</v>
      </c>
      <c r="EQ56" s="183" t="s">
        <v>2746</v>
      </c>
      <c r="ER56" s="183" t="s">
        <v>2853</v>
      </c>
      <c r="ES56" s="183" t="s">
        <v>2746</v>
      </c>
      <c r="ET56" s="183" t="s">
        <v>2746</v>
      </c>
    </row>
    <row r="57" spans="1:150" x14ac:dyDescent="0.3">
      <c r="A57" s="1"/>
      <c r="B57" s="181" t="s">
        <v>3320</v>
      </c>
      <c r="C57" s="181" t="s">
        <v>91</v>
      </c>
      <c r="D57" s="181" t="s">
        <v>3321</v>
      </c>
      <c r="E57" s="181" t="s">
        <v>3322</v>
      </c>
      <c r="F57" s="181" t="s">
        <v>3323</v>
      </c>
      <c r="G57" s="181" t="s">
        <v>2853</v>
      </c>
      <c r="H57" s="181" t="s">
        <v>2746</v>
      </c>
      <c r="I57" s="181" t="s">
        <v>2746</v>
      </c>
      <c r="J57" s="181" t="s">
        <v>2853</v>
      </c>
      <c r="K57" s="181" t="s">
        <v>2746</v>
      </c>
      <c r="L57" s="181" t="s">
        <v>2746</v>
      </c>
      <c r="M57" s="181" t="s">
        <v>2853</v>
      </c>
      <c r="N57" s="181" t="s">
        <v>2746</v>
      </c>
      <c r="O57" s="181" t="s">
        <v>2746</v>
      </c>
      <c r="P57" s="181" t="s">
        <v>2853</v>
      </c>
      <c r="Q57" s="181" t="s">
        <v>2746</v>
      </c>
      <c r="R57" s="181" t="s">
        <v>2746</v>
      </c>
      <c r="S57" s="181" t="s">
        <v>2853</v>
      </c>
      <c r="T57" s="181" t="s">
        <v>2746</v>
      </c>
      <c r="U57" s="181" t="s">
        <v>2746</v>
      </c>
      <c r="V57" s="181" t="s">
        <v>2853</v>
      </c>
      <c r="W57" s="181" t="s">
        <v>2746</v>
      </c>
      <c r="X57" s="181" t="s">
        <v>2746</v>
      </c>
      <c r="Y57" s="181" t="s">
        <v>2853</v>
      </c>
      <c r="Z57" s="181" t="s">
        <v>2746</v>
      </c>
      <c r="AA57" s="181" t="s">
        <v>2746</v>
      </c>
      <c r="AB57" s="181" t="s">
        <v>2853</v>
      </c>
      <c r="AC57" s="181" t="s">
        <v>2746</v>
      </c>
      <c r="AD57" s="181" t="s">
        <v>2746</v>
      </c>
      <c r="AE57" s="181" t="s">
        <v>2853</v>
      </c>
      <c r="AF57" s="181" t="s">
        <v>2746</v>
      </c>
      <c r="AG57" s="181" t="s">
        <v>2746</v>
      </c>
      <c r="AH57" s="181" t="s">
        <v>2853</v>
      </c>
      <c r="AI57" s="181" t="s">
        <v>2746</v>
      </c>
      <c r="AJ57" s="181" t="s">
        <v>2746</v>
      </c>
      <c r="AK57" s="181" t="s">
        <v>2853</v>
      </c>
      <c r="AL57" s="181" t="s">
        <v>2746</v>
      </c>
      <c r="AM57" s="181" t="s">
        <v>2746</v>
      </c>
      <c r="AN57" s="181" t="s">
        <v>2853</v>
      </c>
      <c r="AO57" s="181" t="s">
        <v>2746</v>
      </c>
      <c r="AP57" s="181" t="s">
        <v>2746</v>
      </c>
      <c r="AQ57" s="181" t="s">
        <v>2853</v>
      </c>
      <c r="AR57" s="181" t="s">
        <v>2746</v>
      </c>
      <c r="AS57" s="181" t="s">
        <v>2746</v>
      </c>
      <c r="AT57" s="181" t="s">
        <v>2853</v>
      </c>
      <c r="AU57" s="181" t="s">
        <v>2746</v>
      </c>
      <c r="AV57" s="181" t="s">
        <v>2746</v>
      </c>
      <c r="AW57" s="181" t="s">
        <v>2853</v>
      </c>
      <c r="AX57" s="181" t="s">
        <v>2746</v>
      </c>
      <c r="AY57" s="181" t="s">
        <v>2746</v>
      </c>
      <c r="AZ57" s="181" t="s">
        <v>2853</v>
      </c>
      <c r="BA57" s="181" t="s">
        <v>2746</v>
      </c>
      <c r="BB57" s="181" t="s">
        <v>2746</v>
      </c>
      <c r="BC57" s="181" t="s">
        <v>2853</v>
      </c>
      <c r="BD57" s="181" t="s">
        <v>2746</v>
      </c>
      <c r="BE57" s="181" t="s">
        <v>2746</v>
      </c>
      <c r="BF57" s="181" t="s">
        <v>2853</v>
      </c>
      <c r="BG57" s="181" t="s">
        <v>2746</v>
      </c>
      <c r="BH57" s="181" t="s">
        <v>2746</v>
      </c>
      <c r="BI57" s="181" t="s">
        <v>2853</v>
      </c>
      <c r="BJ57" s="181" t="s">
        <v>2746</v>
      </c>
      <c r="BK57" s="181" t="s">
        <v>2746</v>
      </c>
      <c r="BL57" s="181" t="s">
        <v>2853</v>
      </c>
      <c r="BM57" s="181" t="s">
        <v>2746</v>
      </c>
      <c r="BN57" s="181" t="s">
        <v>2746</v>
      </c>
      <c r="BO57" s="181" t="s">
        <v>2853</v>
      </c>
      <c r="BP57" s="181" t="s">
        <v>2746</v>
      </c>
      <c r="BQ57" s="181" t="s">
        <v>2746</v>
      </c>
      <c r="BR57" s="181" t="s">
        <v>2853</v>
      </c>
      <c r="BS57" s="181" t="s">
        <v>2746</v>
      </c>
      <c r="BT57" s="181" t="s">
        <v>2746</v>
      </c>
      <c r="BU57" s="181" t="s">
        <v>2853</v>
      </c>
      <c r="BV57" s="181" t="s">
        <v>2746</v>
      </c>
      <c r="BW57" s="181" t="s">
        <v>2746</v>
      </c>
      <c r="BX57" s="181" t="s">
        <v>2853</v>
      </c>
      <c r="BY57" s="181" t="s">
        <v>2746</v>
      </c>
      <c r="BZ57" s="181" t="s">
        <v>2746</v>
      </c>
      <c r="CA57" s="181" t="s">
        <v>2853</v>
      </c>
      <c r="CB57" s="181" t="s">
        <v>2746</v>
      </c>
      <c r="CC57" s="181" t="s">
        <v>2746</v>
      </c>
      <c r="CD57" s="181" t="s">
        <v>2853</v>
      </c>
      <c r="CE57" s="181" t="s">
        <v>2746</v>
      </c>
      <c r="CF57" s="181" t="s">
        <v>2746</v>
      </c>
      <c r="CG57" s="181" t="s">
        <v>2853</v>
      </c>
      <c r="CH57" s="181" t="s">
        <v>2746</v>
      </c>
      <c r="CI57" s="181" t="s">
        <v>2746</v>
      </c>
      <c r="CJ57" s="181" t="s">
        <v>2853</v>
      </c>
      <c r="CK57" s="181" t="s">
        <v>2746</v>
      </c>
      <c r="CL57" s="181" t="s">
        <v>2746</v>
      </c>
      <c r="CM57" s="181" t="s">
        <v>2853</v>
      </c>
      <c r="CN57" s="181" t="s">
        <v>2746</v>
      </c>
      <c r="CO57" s="181" t="s">
        <v>2746</v>
      </c>
      <c r="CP57" s="181" t="s">
        <v>2853</v>
      </c>
      <c r="CQ57" s="181" t="s">
        <v>2746</v>
      </c>
      <c r="CR57" s="181" t="s">
        <v>2746</v>
      </c>
      <c r="CS57" s="181" t="s">
        <v>2853</v>
      </c>
      <c r="CT57" s="181" t="s">
        <v>2746</v>
      </c>
      <c r="CU57" s="181" t="s">
        <v>2746</v>
      </c>
      <c r="CV57" s="181" t="s">
        <v>2853</v>
      </c>
      <c r="CW57" s="181" t="s">
        <v>2746</v>
      </c>
      <c r="CX57" s="181" t="s">
        <v>2746</v>
      </c>
      <c r="CY57" s="181" t="s">
        <v>2853</v>
      </c>
      <c r="CZ57" s="181" t="s">
        <v>2746</v>
      </c>
      <c r="DA57" s="181" t="s">
        <v>2746</v>
      </c>
      <c r="DB57" s="181" t="s">
        <v>2853</v>
      </c>
      <c r="DC57" s="181" t="s">
        <v>2746</v>
      </c>
      <c r="DD57" s="181" t="s">
        <v>2746</v>
      </c>
      <c r="DE57" s="181" t="s">
        <v>2853</v>
      </c>
      <c r="DF57" s="181" t="s">
        <v>2746</v>
      </c>
      <c r="DG57" s="181" t="s">
        <v>2746</v>
      </c>
      <c r="DH57" s="181" t="s">
        <v>2853</v>
      </c>
      <c r="DI57" s="181" t="s">
        <v>2746</v>
      </c>
      <c r="DJ57" s="181" t="s">
        <v>2746</v>
      </c>
      <c r="DK57" s="181" t="s">
        <v>2853</v>
      </c>
      <c r="DL57" s="181" t="s">
        <v>2746</v>
      </c>
      <c r="DM57" s="181" t="s">
        <v>2746</v>
      </c>
      <c r="DN57" s="181" t="s">
        <v>2853</v>
      </c>
      <c r="DO57" s="181" t="s">
        <v>2746</v>
      </c>
      <c r="DP57" s="181" t="s">
        <v>2746</v>
      </c>
      <c r="DQ57" s="181" t="s">
        <v>2853</v>
      </c>
      <c r="DR57" s="181" t="s">
        <v>2746</v>
      </c>
      <c r="DS57" s="181" t="s">
        <v>2746</v>
      </c>
      <c r="DT57" s="181" t="s">
        <v>2853</v>
      </c>
      <c r="DU57" s="181" t="s">
        <v>2746</v>
      </c>
      <c r="DV57" s="181" t="s">
        <v>2746</v>
      </c>
      <c r="DW57" s="181" t="s">
        <v>2853</v>
      </c>
      <c r="DX57" s="181" t="s">
        <v>2746</v>
      </c>
      <c r="DY57" s="181" t="s">
        <v>2746</v>
      </c>
      <c r="DZ57" s="181" t="s">
        <v>2853</v>
      </c>
      <c r="EA57" s="181" t="s">
        <v>2746</v>
      </c>
      <c r="EB57" s="181" t="s">
        <v>2746</v>
      </c>
      <c r="EC57" s="181" t="s">
        <v>2853</v>
      </c>
      <c r="ED57" s="181" t="s">
        <v>2746</v>
      </c>
      <c r="EE57" s="181" t="s">
        <v>2746</v>
      </c>
      <c r="EF57" s="181" t="s">
        <v>2853</v>
      </c>
      <c r="EG57" s="181" t="s">
        <v>2746</v>
      </c>
      <c r="EH57" s="181" t="s">
        <v>2746</v>
      </c>
      <c r="EI57" s="181" t="s">
        <v>2853</v>
      </c>
      <c r="EJ57" s="181" t="s">
        <v>2746</v>
      </c>
      <c r="EK57" s="181" t="s">
        <v>2746</v>
      </c>
      <c r="EL57" s="181" t="s">
        <v>2853</v>
      </c>
      <c r="EM57" s="181" t="s">
        <v>2746</v>
      </c>
      <c r="EN57" s="181" t="s">
        <v>2746</v>
      </c>
      <c r="EO57" s="181" t="s">
        <v>2853</v>
      </c>
      <c r="EP57" s="181" t="s">
        <v>2746</v>
      </c>
      <c r="EQ57" s="181" t="s">
        <v>2746</v>
      </c>
      <c r="ER57" s="181" t="s">
        <v>2853</v>
      </c>
      <c r="ES57" s="181" t="s">
        <v>2746</v>
      </c>
      <c r="ET57" s="181" t="s">
        <v>2746</v>
      </c>
    </row>
    <row r="58" spans="1:150" x14ac:dyDescent="0.3">
      <c r="A58" s="1"/>
      <c r="B58" s="182" t="s">
        <v>3324</v>
      </c>
      <c r="C58" s="182" t="s">
        <v>91</v>
      </c>
      <c r="D58" s="182" t="s">
        <v>3321</v>
      </c>
      <c r="E58" s="182" t="s">
        <v>3325</v>
      </c>
      <c r="F58" s="182" t="s">
        <v>3326</v>
      </c>
      <c r="G58" s="183" t="s">
        <v>2853</v>
      </c>
      <c r="H58" s="183" t="s">
        <v>935</v>
      </c>
      <c r="I58" s="183" t="s">
        <v>935</v>
      </c>
      <c r="J58" s="183" t="s">
        <v>2853</v>
      </c>
      <c r="K58" s="183" t="s">
        <v>935</v>
      </c>
      <c r="L58" s="183" t="s">
        <v>935</v>
      </c>
      <c r="M58" s="183" t="s">
        <v>2853</v>
      </c>
      <c r="N58" s="183" t="s">
        <v>935</v>
      </c>
      <c r="O58" s="183" t="s">
        <v>935</v>
      </c>
      <c r="P58" s="183" t="s">
        <v>2853</v>
      </c>
      <c r="Q58" s="183" t="s">
        <v>935</v>
      </c>
      <c r="R58" s="183" t="s">
        <v>935</v>
      </c>
      <c r="S58" s="183" t="s">
        <v>2853</v>
      </c>
      <c r="T58" s="183" t="s">
        <v>935</v>
      </c>
      <c r="U58" s="183" t="s">
        <v>935</v>
      </c>
      <c r="V58" s="183" t="s">
        <v>2853</v>
      </c>
      <c r="W58" s="183" t="s">
        <v>935</v>
      </c>
      <c r="X58" s="183" t="s">
        <v>935</v>
      </c>
      <c r="Y58" s="183" t="s">
        <v>2853</v>
      </c>
      <c r="Z58" s="183" t="s">
        <v>935</v>
      </c>
      <c r="AA58" s="183" t="s">
        <v>935</v>
      </c>
      <c r="AB58" s="183" t="s">
        <v>2853</v>
      </c>
      <c r="AC58" s="183" t="s">
        <v>935</v>
      </c>
      <c r="AD58" s="183" t="s">
        <v>935</v>
      </c>
      <c r="AE58" s="183" t="s">
        <v>2853</v>
      </c>
      <c r="AF58" s="183" t="s">
        <v>935</v>
      </c>
      <c r="AG58" s="183" t="s">
        <v>935</v>
      </c>
      <c r="AH58" s="183" t="s">
        <v>2853</v>
      </c>
      <c r="AI58" s="183" t="s">
        <v>935</v>
      </c>
      <c r="AJ58" s="183" t="s">
        <v>935</v>
      </c>
      <c r="AK58" s="183" t="s">
        <v>2853</v>
      </c>
      <c r="AL58" s="183" t="s">
        <v>935</v>
      </c>
      <c r="AM58" s="183" t="s">
        <v>935</v>
      </c>
      <c r="AN58" s="183" t="s">
        <v>2853</v>
      </c>
      <c r="AO58" s="183" t="s">
        <v>935</v>
      </c>
      <c r="AP58" s="183" t="s">
        <v>935</v>
      </c>
      <c r="AQ58" s="183" t="s">
        <v>2853</v>
      </c>
      <c r="AR58" s="183" t="s">
        <v>935</v>
      </c>
      <c r="AS58" s="183" t="s">
        <v>935</v>
      </c>
      <c r="AT58" s="183" t="s">
        <v>2853</v>
      </c>
      <c r="AU58" s="183" t="s">
        <v>935</v>
      </c>
      <c r="AV58" s="183" t="s">
        <v>935</v>
      </c>
      <c r="AW58" s="183" t="s">
        <v>2853</v>
      </c>
      <c r="AX58" s="183" t="s">
        <v>935</v>
      </c>
      <c r="AY58" s="183" t="s">
        <v>935</v>
      </c>
      <c r="AZ58" s="183" t="s">
        <v>2853</v>
      </c>
      <c r="BA58" s="183" t="s">
        <v>935</v>
      </c>
      <c r="BB58" s="183" t="s">
        <v>935</v>
      </c>
      <c r="BC58" s="183" t="s">
        <v>2853</v>
      </c>
      <c r="BD58" s="183" t="s">
        <v>935</v>
      </c>
      <c r="BE58" s="183" t="s">
        <v>935</v>
      </c>
      <c r="BF58" s="183" t="s">
        <v>2853</v>
      </c>
      <c r="BG58" s="183" t="s">
        <v>935</v>
      </c>
      <c r="BH58" s="183" t="s">
        <v>935</v>
      </c>
      <c r="BI58" s="183" t="s">
        <v>2853</v>
      </c>
      <c r="BJ58" s="183" t="s">
        <v>935</v>
      </c>
      <c r="BK58" s="183" t="s">
        <v>935</v>
      </c>
      <c r="BL58" s="183" t="s">
        <v>2853</v>
      </c>
      <c r="BM58" s="183" t="s">
        <v>935</v>
      </c>
      <c r="BN58" s="183" t="s">
        <v>935</v>
      </c>
      <c r="BO58" s="183" t="s">
        <v>2853</v>
      </c>
      <c r="BP58" s="183" t="s">
        <v>935</v>
      </c>
      <c r="BQ58" s="183" t="s">
        <v>935</v>
      </c>
      <c r="BR58" s="183" t="s">
        <v>2853</v>
      </c>
      <c r="BS58" s="183" t="s">
        <v>935</v>
      </c>
      <c r="BT58" s="183" t="s">
        <v>935</v>
      </c>
      <c r="BU58" s="183" t="s">
        <v>2853</v>
      </c>
      <c r="BV58" s="183" t="s">
        <v>935</v>
      </c>
      <c r="BW58" s="183" t="s">
        <v>935</v>
      </c>
      <c r="BX58" s="183" t="s">
        <v>2853</v>
      </c>
      <c r="BY58" s="183" t="s">
        <v>935</v>
      </c>
      <c r="BZ58" s="183" t="s">
        <v>935</v>
      </c>
      <c r="CA58" s="183" t="s">
        <v>2853</v>
      </c>
      <c r="CB58" s="183" t="s">
        <v>935</v>
      </c>
      <c r="CC58" s="183" t="s">
        <v>935</v>
      </c>
      <c r="CD58" s="183" t="s">
        <v>2853</v>
      </c>
      <c r="CE58" s="183" t="s">
        <v>935</v>
      </c>
      <c r="CF58" s="183" t="s">
        <v>935</v>
      </c>
      <c r="CG58" s="183" t="s">
        <v>2853</v>
      </c>
      <c r="CH58" s="183" t="s">
        <v>935</v>
      </c>
      <c r="CI58" s="183" t="s">
        <v>935</v>
      </c>
      <c r="CJ58" s="183" t="s">
        <v>2853</v>
      </c>
      <c r="CK58" s="183" t="s">
        <v>935</v>
      </c>
      <c r="CL58" s="183" t="s">
        <v>935</v>
      </c>
      <c r="CM58" s="183" t="s">
        <v>2853</v>
      </c>
      <c r="CN58" s="183" t="s">
        <v>935</v>
      </c>
      <c r="CO58" s="183" t="s">
        <v>935</v>
      </c>
      <c r="CP58" s="183" t="s">
        <v>2853</v>
      </c>
      <c r="CQ58" s="183" t="s">
        <v>935</v>
      </c>
      <c r="CR58" s="183" t="s">
        <v>935</v>
      </c>
      <c r="CS58" s="183" t="s">
        <v>2853</v>
      </c>
      <c r="CT58" s="183" t="s">
        <v>935</v>
      </c>
      <c r="CU58" s="183" t="s">
        <v>935</v>
      </c>
      <c r="CV58" s="183" t="s">
        <v>2853</v>
      </c>
      <c r="CW58" s="183" t="s">
        <v>935</v>
      </c>
      <c r="CX58" s="183" t="s">
        <v>935</v>
      </c>
      <c r="CY58" s="183" t="s">
        <v>2853</v>
      </c>
      <c r="CZ58" s="183" t="s">
        <v>935</v>
      </c>
      <c r="DA58" s="183" t="s">
        <v>935</v>
      </c>
      <c r="DB58" s="183" t="s">
        <v>2853</v>
      </c>
      <c r="DC58" s="183" t="s">
        <v>935</v>
      </c>
      <c r="DD58" s="183" t="s">
        <v>935</v>
      </c>
      <c r="DE58" s="183" t="s">
        <v>2853</v>
      </c>
      <c r="DF58" s="183" t="s">
        <v>935</v>
      </c>
      <c r="DG58" s="183" t="s">
        <v>935</v>
      </c>
      <c r="DH58" s="183" t="s">
        <v>2853</v>
      </c>
      <c r="DI58" s="183" t="s">
        <v>935</v>
      </c>
      <c r="DJ58" s="183" t="s">
        <v>935</v>
      </c>
      <c r="DK58" s="183" t="s">
        <v>2853</v>
      </c>
      <c r="DL58" s="183" t="s">
        <v>935</v>
      </c>
      <c r="DM58" s="183" t="s">
        <v>935</v>
      </c>
      <c r="DN58" s="183" t="s">
        <v>2853</v>
      </c>
      <c r="DO58" s="183" t="s">
        <v>935</v>
      </c>
      <c r="DP58" s="183" t="s">
        <v>935</v>
      </c>
      <c r="DQ58" s="183" t="s">
        <v>2853</v>
      </c>
      <c r="DR58" s="183" t="s">
        <v>935</v>
      </c>
      <c r="DS58" s="183" t="s">
        <v>935</v>
      </c>
      <c r="DT58" s="183" t="s">
        <v>2853</v>
      </c>
      <c r="DU58" s="183" t="s">
        <v>935</v>
      </c>
      <c r="DV58" s="183" t="s">
        <v>935</v>
      </c>
      <c r="DW58" s="183" t="s">
        <v>2853</v>
      </c>
      <c r="DX58" s="183" t="s">
        <v>935</v>
      </c>
      <c r="DY58" s="183" t="s">
        <v>935</v>
      </c>
      <c r="DZ58" s="183" t="s">
        <v>2853</v>
      </c>
      <c r="EA58" s="183" t="s">
        <v>935</v>
      </c>
      <c r="EB58" s="183" t="s">
        <v>935</v>
      </c>
      <c r="EC58" s="183" t="s">
        <v>2853</v>
      </c>
      <c r="ED58" s="183" t="s">
        <v>935</v>
      </c>
      <c r="EE58" s="183" t="s">
        <v>935</v>
      </c>
      <c r="EF58" s="183" t="s">
        <v>2853</v>
      </c>
      <c r="EG58" s="183" t="s">
        <v>935</v>
      </c>
      <c r="EH58" s="183" t="s">
        <v>935</v>
      </c>
      <c r="EI58" s="183" t="s">
        <v>2853</v>
      </c>
      <c r="EJ58" s="183" t="s">
        <v>935</v>
      </c>
      <c r="EK58" s="183" t="s">
        <v>935</v>
      </c>
      <c r="EL58" s="183" t="s">
        <v>2853</v>
      </c>
      <c r="EM58" s="183" t="s">
        <v>935</v>
      </c>
      <c r="EN58" s="183" t="s">
        <v>935</v>
      </c>
      <c r="EO58" s="183" t="s">
        <v>2853</v>
      </c>
      <c r="EP58" s="183" t="s">
        <v>935</v>
      </c>
      <c r="EQ58" s="183" t="s">
        <v>935</v>
      </c>
      <c r="ER58" s="183" t="s">
        <v>2853</v>
      </c>
      <c r="ES58" s="183" t="s">
        <v>935</v>
      </c>
      <c r="ET58" s="183" t="s">
        <v>935</v>
      </c>
    </row>
    <row r="59" spans="1:150" x14ac:dyDescent="0.3">
      <c r="A59" s="1"/>
      <c r="B59" s="182" t="s">
        <v>3327</v>
      </c>
      <c r="C59" s="182" t="s">
        <v>91</v>
      </c>
      <c r="D59" s="182" t="s">
        <v>3321</v>
      </c>
      <c r="E59" s="182" t="s">
        <v>3328</v>
      </c>
      <c r="F59" s="182" t="s">
        <v>3329</v>
      </c>
      <c r="G59" s="183" t="s">
        <v>2853</v>
      </c>
      <c r="H59" s="183" t="s">
        <v>935</v>
      </c>
      <c r="I59" s="183" t="s">
        <v>935</v>
      </c>
      <c r="J59" s="183" t="s">
        <v>2853</v>
      </c>
      <c r="K59" s="183" t="s">
        <v>935</v>
      </c>
      <c r="L59" s="183" t="s">
        <v>935</v>
      </c>
      <c r="M59" s="183" t="s">
        <v>2853</v>
      </c>
      <c r="N59" s="183" t="s">
        <v>935</v>
      </c>
      <c r="O59" s="183" t="s">
        <v>935</v>
      </c>
      <c r="P59" s="183" t="s">
        <v>2853</v>
      </c>
      <c r="Q59" s="183" t="s">
        <v>935</v>
      </c>
      <c r="R59" s="183" t="s">
        <v>935</v>
      </c>
      <c r="S59" s="183" t="s">
        <v>2853</v>
      </c>
      <c r="T59" s="183" t="s">
        <v>935</v>
      </c>
      <c r="U59" s="183" t="s">
        <v>935</v>
      </c>
      <c r="V59" s="183" t="s">
        <v>2853</v>
      </c>
      <c r="W59" s="183" t="s">
        <v>935</v>
      </c>
      <c r="X59" s="183" t="s">
        <v>935</v>
      </c>
      <c r="Y59" s="183" t="s">
        <v>2853</v>
      </c>
      <c r="Z59" s="183" t="s">
        <v>935</v>
      </c>
      <c r="AA59" s="183" t="s">
        <v>935</v>
      </c>
      <c r="AB59" s="183" t="s">
        <v>2853</v>
      </c>
      <c r="AC59" s="183" t="s">
        <v>935</v>
      </c>
      <c r="AD59" s="183" t="s">
        <v>935</v>
      </c>
      <c r="AE59" s="183" t="s">
        <v>2853</v>
      </c>
      <c r="AF59" s="183" t="s">
        <v>935</v>
      </c>
      <c r="AG59" s="183" t="s">
        <v>935</v>
      </c>
      <c r="AH59" s="183" t="s">
        <v>2853</v>
      </c>
      <c r="AI59" s="183" t="s">
        <v>935</v>
      </c>
      <c r="AJ59" s="183" t="s">
        <v>935</v>
      </c>
      <c r="AK59" s="183" t="s">
        <v>2853</v>
      </c>
      <c r="AL59" s="183" t="s">
        <v>935</v>
      </c>
      <c r="AM59" s="183" t="s">
        <v>935</v>
      </c>
      <c r="AN59" s="183" t="s">
        <v>2853</v>
      </c>
      <c r="AO59" s="183" t="s">
        <v>935</v>
      </c>
      <c r="AP59" s="183" t="s">
        <v>935</v>
      </c>
      <c r="AQ59" s="183" t="s">
        <v>2853</v>
      </c>
      <c r="AR59" s="183" t="s">
        <v>935</v>
      </c>
      <c r="AS59" s="183" t="s">
        <v>935</v>
      </c>
      <c r="AT59" s="183" t="s">
        <v>2853</v>
      </c>
      <c r="AU59" s="183" t="s">
        <v>935</v>
      </c>
      <c r="AV59" s="183" t="s">
        <v>935</v>
      </c>
      <c r="AW59" s="183" t="s">
        <v>2853</v>
      </c>
      <c r="AX59" s="183" t="s">
        <v>935</v>
      </c>
      <c r="AY59" s="183" t="s">
        <v>935</v>
      </c>
      <c r="AZ59" s="183" t="s">
        <v>2853</v>
      </c>
      <c r="BA59" s="183" t="s">
        <v>935</v>
      </c>
      <c r="BB59" s="183" t="s">
        <v>935</v>
      </c>
      <c r="BC59" s="183" t="s">
        <v>2853</v>
      </c>
      <c r="BD59" s="183" t="s">
        <v>935</v>
      </c>
      <c r="BE59" s="183" t="s">
        <v>935</v>
      </c>
      <c r="BF59" s="183" t="s">
        <v>2853</v>
      </c>
      <c r="BG59" s="183" t="s">
        <v>935</v>
      </c>
      <c r="BH59" s="183" t="s">
        <v>935</v>
      </c>
      <c r="BI59" s="183" t="s">
        <v>2853</v>
      </c>
      <c r="BJ59" s="183" t="s">
        <v>935</v>
      </c>
      <c r="BK59" s="183" t="s">
        <v>935</v>
      </c>
      <c r="BL59" s="183" t="s">
        <v>2853</v>
      </c>
      <c r="BM59" s="183" t="s">
        <v>935</v>
      </c>
      <c r="BN59" s="183" t="s">
        <v>935</v>
      </c>
      <c r="BO59" s="183" t="s">
        <v>2853</v>
      </c>
      <c r="BP59" s="183" t="s">
        <v>935</v>
      </c>
      <c r="BQ59" s="183" t="s">
        <v>935</v>
      </c>
      <c r="BR59" s="183" t="s">
        <v>2853</v>
      </c>
      <c r="BS59" s="183" t="s">
        <v>935</v>
      </c>
      <c r="BT59" s="183" t="s">
        <v>935</v>
      </c>
      <c r="BU59" s="183" t="s">
        <v>2853</v>
      </c>
      <c r="BV59" s="183" t="s">
        <v>935</v>
      </c>
      <c r="BW59" s="183" t="s">
        <v>935</v>
      </c>
      <c r="BX59" s="183" t="s">
        <v>2853</v>
      </c>
      <c r="BY59" s="183" t="s">
        <v>935</v>
      </c>
      <c r="BZ59" s="183" t="s">
        <v>935</v>
      </c>
      <c r="CA59" s="183" t="s">
        <v>2853</v>
      </c>
      <c r="CB59" s="183" t="s">
        <v>935</v>
      </c>
      <c r="CC59" s="183" t="s">
        <v>935</v>
      </c>
      <c r="CD59" s="183" t="s">
        <v>2853</v>
      </c>
      <c r="CE59" s="183" t="s">
        <v>935</v>
      </c>
      <c r="CF59" s="183" t="s">
        <v>935</v>
      </c>
      <c r="CG59" s="183" t="s">
        <v>2853</v>
      </c>
      <c r="CH59" s="183" t="s">
        <v>935</v>
      </c>
      <c r="CI59" s="183" t="s">
        <v>935</v>
      </c>
      <c r="CJ59" s="183" t="s">
        <v>2853</v>
      </c>
      <c r="CK59" s="183" t="s">
        <v>935</v>
      </c>
      <c r="CL59" s="183" t="s">
        <v>935</v>
      </c>
      <c r="CM59" s="183" t="s">
        <v>2853</v>
      </c>
      <c r="CN59" s="183" t="s">
        <v>935</v>
      </c>
      <c r="CO59" s="183" t="s">
        <v>935</v>
      </c>
      <c r="CP59" s="183" t="s">
        <v>2853</v>
      </c>
      <c r="CQ59" s="183" t="s">
        <v>935</v>
      </c>
      <c r="CR59" s="183" t="s">
        <v>935</v>
      </c>
      <c r="CS59" s="183" t="s">
        <v>2853</v>
      </c>
      <c r="CT59" s="183" t="s">
        <v>935</v>
      </c>
      <c r="CU59" s="183" t="s">
        <v>935</v>
      </c>
      <c r="CV59" s="183" t="s">
        <v>2853</v>
      </c>
      <c r="CW59" s="183" t="s">
        <v>935</v>
      </c>
      <c r="CX59" s="183" t="s">
        <v>935</v>
      </c>
      <c r="CY59" s="183" t="s">
        <v>2853</v>
      </c>
      <c r="CZ59" s="183" t="s">
        <v>935</v>
      </c>
      <c r="DA59" s="183" t="s">
        <v>935</v>
      </c>
      <c r="DB59" s="183" t="s">
        <v>2853</v>
      </c>
      <c r="DC59" s="183" t="s">
        <v>935</v>
      </c>
      <c r="DD59" s="183" t="s">
        <v>935</v>
      </c>
      <c r="DE59" s="183" t="s">
        <v>2853</v>
      </c>
      <c r="DF59" s="183" t="s">
        <v>935</v>
      </c>
      <c r="DG59" s="183" t="s">
        <v>935</v>
      </c>
      <c r="DH59" s="183" t="s">
        <v>2853</v>
      </c>
      <c r="DI59" s="183" t="s">
        <v>935</v>
      </c>
      <c r="DJ59" s="183" t="s">
        <v>935</v>
      </c>
      <c r="DK59" s="183" t="s">
        <v>2853</v>
      </c>
      <c r="DL59" s="183" t="s">
        <v>935</v>
      </c>
      <c r="DM59" s="183" t="s">
        <v>935</v>
      </c>
      <c r="DN59" s="183" t="s">
        <v>2853</v>
      </c>
      <c r="DO59" s="183" t="s">
        <v>935</v>
      </c>
      <c r="DP59" s="183" t="s">
        <v>935</v>
      </c>
      <c r="DQ59" s="183" t="s">
        <v>2853</v>
      </c>
      <c r="DR59" s="183" t="s">
        <v>935</v>
      </c>
      <c r="DS59" s="183" t="s">
        <v>935</v>
      </c>
      <c r="DT59" s="183" t="s">
        <v>2853</v>
      </c>
      <c r="DU59" s="183" t="s">
        <v>935</v>
      </c>
      <c r="DV59" s="183" t="s">
        <v>935</v>
      </c>
      <c r="DW59" s="183" t="s">
        <v>2853</v>
      </c>
      <c r="DX59" s="183" t="s">
        <v>935</v>
      </c>
      <c r="DY59" s="183" t="s">
        <v>935</v>
      </c>
      <c r="DZ59" s="183" t="s">
        <v>2853</v>
      </c>
      <c r="EA59" s="183" t="s">
        <v>935</v>
      </c>
      <c r="EB59" s="183" t="s">
        <v>935</v>
      </c>
      <c r="EC59" s="183" t="s">
        <v>2853</v>
      </c>
      <c r="ED59" s="183" t="s">
        <v>935</v>
      </c>
      <c r="EE59" s="183" t="s">
        <v>935</v>
      </c>
      <c r="EF59" s="183" t="s">
        <v>2853</v>
      </c>
      <c r="EG59" s="183" t="s">
        <v>935</v>
      </c>
      <c r="EH59" s="183" t="s">
        <v>935</v>
      </c>
      <c r="EI59" s="183" t="s">
        <v>2853</v>
      </c>
      <c r="EJ59" s="183" t="s">
        <v>935</v>
      </c>
      <c r="EK59" s="183" t="s">
        <v>935</v>
      </c>
      <c r="EL59" s="183" t="s">
        <v>2853</v>
      </c>
      <c r="EM59" s="183" t="s">
        <v>935</v>
      </c>
      <c r="EN59" s="183" t="s">
        <v>935</v>
      </c>
      <c r="EO59" s="183" t="s">
        <v>2853</v>
      </c>
      <c r="EP59" s="183" t="s">
        <v>935</v>
      </c>
      <c r="EQ59" s="183" t="s">
        <v>935</v>
      </c>
      <c r="ER59" s="183" t="s">
        <v>2853</v>
      </c>
      <c r="ES59" s="183" t="s">
        <v>935</v>
      </c>
      <c r="ET59" s="183" t="s">
        <v>935</v>
      </c>
    </row>
    <row r="60" spans="1:150" x14ac:dyDescent="0.3">
      <c r="A60" s="1"/>
      <c r="B60" s="182" t="s">
        <v>3330</v>
      </c>
      <c r="C60" s="182" t="s">
        <v>91</v>
      </c>
      <c r="D60" s="182" t="s">
        <v>3321</v>
      </c>
      <c r="E60" s="182" t="s">
        <v>3331</v>
      </c>
      <c r="F60" s="182" t="s">
        <v>3332</v>
      </c>
      <c r="G60" s="183" t="s">
        <v>2853</v>
      </c>
      <c r="H60" s="183" t="s">
        <v>935</v>
      </c>
      <c r="I60" s="183" t="s">
        <v>935</v>
      </c>
      <c r="J60" s="183" t="s">
        <v>2853</v>
      </c>
      <c r="K60" s="183" t="s">
        <v>935</v>
      </c>
      <c r="L60" s="183" t="s">
        <v>935</v>
      </c>
      <c r="M60" s="183" t="s">
        <v>2853</v>
      </c>
      <c r="N60" s="183" t="s">
        <v>935</v>
      </c>
      <c r="O60" s="183" t="s">
        <v>935</v>
      </c>
      <c r="P60" s="183" t="s">
        <v>2853</v>
      </c>
      <c r="Q60" s="183" t="s">
        <v>935</v>
      </c>
      <c r="R60" s="183" t="s">
        <v>935</v>
      </c>
      <c r="S60" s="183" t="s">
        <v>2853</v>
      </c>
      <c r="T60" s="183" t="s">
        <v>935</v>
      </c>
      <c r="U60" s="183" t="s">
        <v>935</v>
      </c>
      <c r="V60" s="183" t="s">
        <v>2853</v>
      </c>
      <c r="W60" s="183" t="s">
        <v>935</v>
      </c>
      <c r="X60" s="183" t="s">
        <v>935</v>
      </c>
      <c r="Y60" s="183" t="s">
        <v>2853</v>
      </c>
      <c r="Z60" s="183" t="s">
        <v>935</v>
      </c>
      <c r="AA60" s="183" t="s">
        <v>935</v>
      </c>
      <c r="AB60" s="183" t="s">
        <v>2853</v>
      </c>
      <c r="AC60" s="183" t="s">
        <v>935</v>
      </c>
      <c r="AD60" s="183" t="s">
        <v>935</v>
      </c>
      <c r="AE60" s="183" t="s">
        <v>2853</v>
      </c>
      <c r="AF60" s="183" t="s">
        <v>935</v>
      </c>
      <c r="AG60" s="183" t="s">
        <v>935</v>
      </c>
      <c r="AH60" s="183" t="s">
        <v>2853</v>
      </c>
      <c r="AI60" s="183" t="s">
        <v>935</v>
      </c>
      <c r="AJ60" s="183" t="s">
        <v>935</v>
      </c>
      <c r="AK60" s="183" t="s">
        <v>2853</v>
      </c>
      <c r="AL60" s="183" t="s">
        <v>935</v>
      </c>
      <c r="AM60" s="183" t="s">
        <v>935</v>
      </c>
      <c r="AN60" s="183" t="s">
        <v>2853</v>
      </c>
      <c r="AO60" s="183" t="s">
        <v>935</v>
      </c>
      <c r="AP60" s="183" t="s">
        <v>935</v>
      </c>
      <c r="AQ60" s="183" t="s">
        <v>2853</v>
      </c>
      <c r="AR60" s="183" t="s">
        <v>935</v>
      </c>
      <c r="AS60" s="183" t="s">
        <v>935</v>
      </c>
      <c r="AT60" s="183" t="s">
        <v>2853</v>
      </c>
      <c r="AU60" s="183" t="s">
        <v>935</v>
      </c>
      <c r="AV60" s="183" t="s">
        <v>935</v>
      </c>
      <c r="AW60" s="183" t="s">
        <v>2853</v>
      </c>
      <c r="AX60" s="183" t="s">
        <v>935</v>
      </c>
      <c r="AY60" s="183" t="s">
        <v>935</v>
      </c>
      <c r="AZ60" s="183" t="s">
        <v>2853</v>
      </c>
      <c r="BA60" s="183" t="s">
        <v>935</v>
      </c>
      <c r="BB60" s="183" t="s">
        <v>935</v>
      </c>
      <c r="BC60" s="183" t="s">
        <v>2853</v>
      </c>
      <c r="BD60" s="183" t="s">
        <v>935</v>
      </c>
      <c r="BE60" s="183" t="s">
        <v>935</v>
      </c>
      <c r="BF60" s="183" t="s">
        <v>2853</v>
      </c>
      <c r="BG60" s="183" t="s">
        <v>935</v>
      </c>
      <c r="BH60" s="183" t="s">
        <v>935</v>
      </c>
      <c r="BI60" s="183" t="s">
        <v>2853</v>
      </c>
      <c r="BJ60" s="183" t="s">
        <v>935</v>
      </c>
      <c r="BK60" s="183" t="s">
        <v>935</v>
      </c>
      <c r="BL60" s="183" t="s">
        <v>2853</v>
      </c>
      <c r="BM60" s="183" t="s">
        <v>935</v>
      </c>
      <c r="BN60" s="183" t="s">
        <v>935</v>
      </c>
      <c r="BO60" s="183" t="s">
        <v>2853</v>
      </c>
      <c r="BP60" s="183" t="s">
        <v>935</v>
      </c>
      <c r="BQ60" s="183" t="s">
        <v>935</v>
      </c>
      <c r="BR60" s="183" t="s">
        <v>2853</v>
      </c>
      <c r="BS60" s="183" t="s">
        <v>935</v>
      </c>
      <c r="BT60" s="183" t="s">
        <v>935</v>
      </c>
      <c r="BU60" s="183" t="s">
        <v>2853</v>
      </c>
      <c r="BV60" s="183" t="s">
        <v>935</v>
      </c>
      <c r="BW60" s="183" t="s">
        <v>935</v>
      </c>
      <c r="BX60" s="183" t="s">
        <v>2853</v>
      </c>
      <c r="BY60" s="183" t="s">
        <v>935</v>
      </c>
      <c r="BZ60" s="183" t="s">
        <v>935</v>
      </c>
      <c r="CA60" s="183" t="s">
        <v>2853</v>
      </c>
      <c r="CB60" s="183" t="s">
        <v>935</v>
      </c>
      <c r="CC60" s="183" t="s">
        <v>935</v>
      </c>
      <c r="CD60" s="183" t="s">
        <v>2853</v>
      </c>
      <c r="CE60" s="183" t="s">
        <v>935</v>
      </c>
      <c r="CF60" s="183" t="s">
        <v>935</v>
      </c>
      <c r="CG60" s="183" t="s">
        <v>2853</v>
      </c>
      <c r="CH60" s="183" t="s">
        <v>935</v>
      </c>
      <c r="CI60" s="183" t="s">
        <v>935</v>
      </c>
      <c r="CJ60" s="183" t="s">
        <v>2853</v>
      </c>
      <c r="CK60" s="183" t="s">
        <v>935</v>
      </c>
      <c r="CL60" s="183" t="s">
        <v>935</v>
      </c>
      <c r="CM60" s="183" t="s">
        <v>2853</v>
      </c>
      <c r="CN60" s="183" t="s">
        <v>935</v>
      </c>
      <c r="CO60" s="183" t="s">
        <v>935</v>
      </c>
      <c r="CP60" s="183" t="s">
        <v>2853</v>
      </c>
      <c r="CQ60" s="183" t="s">
        <v>935</v>
      </c>
      <c r="CR60" s="183" t="s">
        <v>935</v>
      </c>
      <c r="CS60" s="183" t="s">
        <v>2853</v>
      </c>
      <c r="CT60" s="183" t="s">
        <v>935</v>
      </c>
      <c r="CU60" s="183" t="s">
        <v>935</v>
      </c>
      <c r="CV60" s="183" t="s">
        <v>2853</v>
      </c>
      <c r="CW60" s="183" t="s">
        <v>935</v>
      </c>
      <c r="CX60" s="183" t="s">
        <v>935</v>
      </c>
      <c r="CY60" s="183" t="s">
        <v>2853</v>
      </c>
      <c r="CZ60" s="183" t="s">
        <v>935</v>
      </c>
      <c r="DA60" s="183" t="s">
        <v>935</v>
      </c>
      <c r="DB60" s="183" t="s">
        <v>2853</v>
      </c>
      <c r="DC60" s="183" t="s">
        <v>935</v>
      </c>
      <c r="DD60" s="183" t="s">
        <v>935</v>
      </c>
      <c r="DE60" s="183" t="s">
        <v>2853</v>
      </c>
      <c r="DF60" s="183" t="s">
        <v>935</v>
      </c>
      <c r="DG60" s="183" t="s">
        <v>935</v>
      </c>
      <c r="DH60" s="183" t="s">
        <v>2853</v>
      </c>
      <c r="DI60" s="183" t="s">
        <v>935</v>
      </c>
      <c r="DJ60" s="183" t="s">
        <v>935</v>
      </c>
      <c r="DK60" s="183" t="s">
        <v>2853</v>
      </c>
      <c r="DL60" s="183" t="s">
        <v>935</v>
      </c>
      <c r="DM60" s="183" t="s">
        <v>935</v>
      </c>
      <c r="DN60" s="183" t="s">
        <v>2853</v>
      </c>
      <c r="DO60" s="183" t="s">
        <v>935</v>
      </c>
      <c r="DP60" s="183" t="s">
        <v>935</v>
      </c>
      <c r="DQ60" s="183" t="s">
        <v>2853</v>
      </c>
      <c r="DR60" s="183" t="s">
        <v>935</v>
      </c>
      <c r="DS60" s="183" t="s">
        <v>935</v>
      </c>
      <c r="DT60" s="183" t="s">
        <v>2853</v>
      </c>
      <c r="DU60" s="183" t="s">
        <v>935</v>
      </c>
      <c r="DV60" s="183" t="s">
        <v>935</v>
      </c>
      <c r="DW60" s="183" t="s">
        <v>2853</v>
      </c>
      <c r="DX60" s="183" t="s">
        <v>935</v>
      </c>
      <c r="DY60" s="183" t="s">
        <v>935</v>
      </c>
      <c r="DZ60" s="183" t="s">
        <v>2853</v>
      </c>
      <c r="EA60" s="183" t="s">
        <v>935</v>
      </c>
      <c r="EB60" s="183" t="s">
        <v>935</v>
      </c>
      <c r="EC60" s="183" t="s">
        <v>2853</v>
      </c>
      <c r="ED60" s="183" t="s">
        <v>935</v>
      </c>
      <c r="EE60" s="183" t="s">
        <v>935</v>
      </c>
      <c r="EF60" s="183" t="s">
        <v>2853</v>
      </c>
      <c r="EG60" s="183" t="s">
        <v>935</v>
      </c>
      <c r="EH60" s="183" t="s">
        <v>935</v>
      </c>
      <c r="EI60" s="183" t="s">
        <v>2853</v>
      </c>
      <c r="EJ60" s="183" t="s">
        <v>935</v>
      </c>
      <c r="EK60" s="183" t="s">
        <v>935</v>
      </c>
      <c r="EL60" s="183" t="s">
        <v>2853</v>
      </c>
      <c r="EM60" s="183" t="s">
        <v>935</v>
      </c>
      <c r="EN60" s="183" t="s">
        <v>935</v>
      </c>
      <c r="EO60" s="183" t="s">
        <v>2853</v>
      </c>
      <c r="EP60" s="183" t="s">
        <v>935</v>
      </c>
      <c r="EQ60" s="183" t="s">
        <v>935</v>
      </c>
      <c r="ER60" s="183" t="s">
        <v>2853</v>
      </c>
      <c r="ES60" s="183" t="s">
        <v>935</v>
      </c>
      <c r="ET60" s="183" t="s">
        <v>935</v>
      </c>
    </row>
    <row r="61" spans="1:150" x14ac:dyDescent="0.3">
      <c r="A61" s="1"/>
      <c r="B61" s="182" t="s">
        <v>3333</v>
      </c>
      <c r="C61" s="182" t="s">
        <v>91</v>
      </c>
      <c r="D61" s="182" t="s">
        <v>3321</v>
      </c>
      <c r="E61" s="182" t="s">
        <v>3334</v>
      </c>
      <c r="F61" s="182" t="s">
        <v>3335</v>
      </c>
      <c r="G61" s="183" t="s">
        <v>2853</v>
      </c>
      <c r="H61" s="183" t="s">
        <v>2746</v>
      </c>
      <c r="I61" s="183" t="s">
        <v>2746</v>
      </c>
      <c r="J61" s="183" t="s">
        <v>2853</v>
      </c>
      <c r="K61" s="183" t="s">
        <v>2746</v>
      </c>
      <c r="L61" s="183" t="s">
        <v>2746</v>
      </c>
      <c r="M61" s="183" t="s">
        <v>2853</v>
      </c>
      <c r="N61" s="183" t="s">
        <v>2746</v>
      </c>
      <c r="O61" s="183" t="s">
        <v>2746</v>
      </c>
      <c r="P61" s="183" t="s">
        <v>2853</v>
      </c>
      <c r="Q61" s="183" t="s">
        <v>2746</v>
      </c>
      <c r="R61" s="183" t="s">
        <v>2746</v>
      </c>
      <c r="S61" s="183" t="s">
        <v>2853</v>
      </c>
      <c r="T61" s="183" t="s">
        <v>2746</v>
      </c>
      <c r="U61" s="183" t="s">
        <v>2746</v>
      </c>
      <c r="V61" s="183" t="s">
        <v>2853</v>
      </c>
      <c r="W61" s="183" t="s">
        <v>2746</v>
      </c>
      <c r="X61" s="183" t="s">
        <v>2746</v>
      </c>
      <c r="Y61" s="183" t="s">
        <v>2853</v>
      </c>
      <c r="Z61" s="183" t="s">
        <v>2746</v>
      </c>
      <c r="AA61" s="183" t="s">
        <v>2746</v>
      </c>
      <c r="AB61" s="183" t="s">
        <v>2853</v>
      </c>
      <c r="AC61" s="183" t="s">
        <v>2746</v>
      </c>
      <c r="AD61" s="183" t="s">
        <v>2746</v>
      </c>
      <c r="AE61" s="183" t="s">
        <v>2853</v>
      </c>
      <c r="AF61" s="183" t="s">
        <v>2746</v>
      </c>
      <c r="AG61" s="183" t="s">
        <v>2746</v>
      </c>
      <c r="AH61" s="183" t="s">
        <v>2853</v>
      </c>
      <c r="AI61" s="183" t="s">
        <v>2746</v>
      </c>
      <c r="AJ61" s="183" t="s">
        <v>2746</v>
      </c>
      <c r="AK61" s="183" t="s">
        <v>2853</v>
      </c>
      <c r="AL61" s="183" t="s">
        <v>2746</v>
      </c>
      <c r="AM61" s="183" t="s">
        <v>2746</v>
      </c>
      <c r="AN61" s="183" t="s">
        <v>2853</v>
      </c>
      <c r="AO61" s="183" t="s">
        <v>2746</v>
      </c>
      <c r="AP61" s="183" t="s">
        <v>2746</v>
      </c>
      <c r="AQ61" s="183" t="s">
        <v>2853</v>
      </c>
      <c r="AR61" s="183" t="s">
        <v>2746</v>
      </c>
      <c r="AS61" s="183" t="s">
        <v>2746</v>
      </c>
      <c r="AT61" s="183" t="s">
        <v>2853</v>
      </c>
      <c r="AU61" s="183" t="s">
        <v>2746</v>
      </c>
      <c r="AV61" s="183" t="s">
        <v>2746</v>
      </c>
      <c r="AW61" s="183" t="s">
        <v>2853</v>
      </c>
      <c r="AX61" s="183" t="s">
        <v>2746</v>
      </c>
      <c r="AY61" s="183" t="s">
        <v>2746</v>
      </c>
      <c r="AZ61" s="183" t="s">
        <v>2853</v>
      </c>
      <c r="BA61" s="183" t="s">
        <v>2746</v>
      </c>
      <c r="BB61" s="183" t="s">
        <v>2746</v>
      </c>
      <c r="BC61" s="183" t="s">
        <v>2853</v>
      </c>
      <c r="BD61" s="183" t="s">
        <v>2746</v>
      </c>
      <c r="BE61" s="183" t="s">
        <v>2746</v>
      </c>
      <c r="BF61" s="183" t="s">
        <v>2853</v>
      </c>
      <c r="BG61" s="183" t="s">
        <v>2746</v>
      </c>
      <c r="BH61" s="183" t="s">
        <v>2746</v>
      </c>
      <c r="BI61" s="183" t="s">
        <v>2853</v>
      </c>
      <c r="BJ61" s="183" t="s">
        <v>2746</v>
      </c>
      <c r="BK61" s="183" t="s">
        <v>2746</v>
      </c>
      <c r="BL61" s="183" t="s">
        <v>2853</v>
      </c>
      <c r="BM61" s="183" t="s">
        <v>2746</v>
      </c>
      <c r="BN61" s="183" t="s">
        <v>2746</v>
      </c>
      <c r="BO61" s="183" t="s">
        <v>2853</v>
      </c>
      <c r="BP61" s="183" t="s">
        <v>2746</v>
      </c>
      <c r="BQ61" s="183" t="s">
        <v>2746</v>
      </c>
      <c r="BR61" s="183" t="s">
        <v>2853</v>
      </c>
      <c r="BS61" s="183" t="s">
        <v>2746</v>
      </c>
      <c r="BT61" s="183" t="s">
        <v>2746</v>
      </c>
      <c r="BU61" s="183" t="s">
        <v>2853</v>
      </c>
      <c r="BV61" s="183" t="s">
        <v>2746</v>
      </c>
      <c r="BW61" s="183" t="s">
        <v>2746</v>
      </c>
      <c r="BX61" s="183" t="s">
        <v>2853</v>
      </c>
      <c r="BY61" s="183" t="s">
        <v>2746</v>
      </c>
      <c r="BZ61" s="183" t="s">
        <v>2746</v>
      </c>
      <c r="CA61" s="183" t="s">
        <v>2853</v>
      </c>
      <c r="CB61" s="183" t="s">
        <v>2746</v>
      </c>
      <c r="CC61" s="183" t="s">
        <v>2746</v>
      </c>
      <c r="CD61" s="183" t="s">
        <v>2853</v>
      </c>
      <c r="CE61" s="183" t="s">
        <v>2746</v>
      </c>
      <c r="CF61" s="183" t="s">
        <v>2746</v>
      </c>
      <c r="CG61" s="183" t="s">
        <v>2853</v>
      </c>
      <c r="CH61" s="183" t="s">
        <v>2746</v>
      </c>
      <c r="CI61" s="183" t="s">
        <v>2746</v>
      </c>
      <c r="CJ61" s="183" t="s">
        <v>2853</v>
      </c>
      <c r="CK61" s="183" t="s">
        <v>2746</v>
      </c>
      <c r="CL61" s="183" t="s">
        <v>2746</v>
      </c>
      <c r="CM61" s="183" t="s">
        <v>2853</v>
      </c>
      <c r="CN61" s="183" t="s">
        <v>2746</v>
      </c>
      <c r="CO61" s="183" t="s">
        <v>2746</v>
      </c>
      <c r="CP61" s="183" t="s">
        <v>2853</v>
      </c>
      <c r="CQ61" s="183" t="s">
        <v>2746</v>
      </c>
      <c r="CR61" s="183" t="s">
        <v>2746</v>
      </c>
      <c r="CS61" s="183" t="s">
        <v>2853</v>
      </c>
      <c r="CT61" s="183" t="s">
        <v>2746</v>
      </c>
      <c r="CU61" s="183" t="s">
        <v>2746</v>
      </c>
      <c r="CV61" s="183" t="s">
        <v>2853</v>
      </c>
      <c r="CW61" s="183" t="s">
        <v>2746</v>
      </c>
      <c r="CX61" s="183" t="s">
        <v>2746</v>
      </c>
      <c r="CY61" s="183" t="s">
        <v>2853</v>
      </c>
      <c r="CZ61" s="183" t="s">
        <v>2746</v>
      </c>
      <c r="DA61" s="183" t="s">
        <v>2746</v>
      </c>
      <c r="DB61" s="183" t="s">
        <v>2853</v>
      </c>
      <c r="DC61" s="183" t="s">
        <v>2746</v>
      </c>
      <c r="DD61" s="183" t="s">
        <v>2746</v>
      </c>
      <c r="DE61" s="183" t="s">
        <v>2853</v>
      </c>
      <c r="DF61" s="183" t="s">
        <v>2746</v>
      </c>
      <c r="DG61" s="183" t="s">
        <v>2746</v>
      </c>
      <c r="DH61" s="183" t="s">
        <v>2853</v>
      </c>
      <c r="DI61" s="183" t="s">
        <v>2746</v>
      </c>
      <c r="DJ61" s="183" t="s">
        <v>2746</v>
      </c>
      <c r="DK61" s="183" t="s">
        <v>2853</v>
      </c>
      <c r="DL61" s="183" t="s">
        <v>2746</v>
      </c>
      <c r="DM61" s="183" t="s">
        <v>2746</v>
      </c>
      <c r="DN61" s="183" t="s">
        <v>2853</v>
      </c>
      <c r="DO61" s="183" t="s">
        <v>2746</v>
      </c>
      <c r="DP61" s="183" t="s">
        <v>2746</v>
      </c>
      <c r="DQ61" s="183" t="s">
        <v>2853</v>
      </c>
      <c r="DR61" s="183" t="s">
        <v>2746</v>
      </c>
      <c r="DS61" s="183" t="s">
        <v>2746</v>
      </c>
      <c r="DT61" s="183" t="s">
        <v>2853</v>
      </c>
      <c r="DU61" s="183" t="s">
        <v>2746</v>
      </c>
      <c r="DV61" s="183" t="s">
        <v>2746</v>
      </c>
      <c r="DW61" s="183" t="s">
        <v>2853</v>
      </c>
      <c r="DX61" s="183" t="s">
        <v>2746</v>
      </c>
      <c r="DY61" s="183" t="s">
        <v>2746</v>
      </c>
      <c r="DZ61" s="183" t="s">
        <v>2853</v>
      </c>
      <c r="EA61" s="183" t="s">
        <v>2746</v>
      </c>
      <c r="EB61" s="183" t="s">
        <v>2746</v>
      </c>
      <c r="EC61" s="183" t="s">
        <v>2853</v>
      </c>
      <c r="ED61" s="183" t="s">
        <v>2746</v>
      </c>
      <c r="EE61" s="183" t="s">
        <v>2746</v>
      </c>
      <c r="EF61" s="183" t="s">
        <v>2853</v>
      </c>
      <c r="EG61" s="183" t="s">
        <v>2746</v>
      </c>
      <c r="EH61" s="183" t="s">
        <v>2746</v>
      </c>
      <c r="EI61" s="183" t="s">
        <v>2853</v>
      </c>
      <c r="EJ61" s="183" t="s">
        <v>2746</v>
      </c>
      <c r="EK61" s="183" t="s">
        <v>2746</v>
      </c>
      <c r="EL61" s="183" t="s">
        <v>2853</v>
      </c>
      <c r="EM61" s="183" t="s">
        <v>2746</v>
      </c>
      <c r="EN61" s="183" t="s">
        <v>2746</v>
      </c>
      <c r="EO61" s="183" t="s">
        <v>2853</v>
      </c>
      <c r="EP61" s="183" t="s">
        <v>2746</v>
      </c>
      <c r="EQ61" s="183" t="s">
        <v>2746</v>
      </c>
      <c r="ER61" s="183" t="s">
        <v>2853</v>
      </c>
      <c r="ES61" s="183" t="s">
        <v>2746</v>
      </c>
      <c r="ET61" s="183" t="s">
        <v>2746</v>
      </c>
    </row>
    <row r="62" spans="1:150" x14ac:dyDescent="0.3">
      <c r="A62" s="1"/>
      <c r="B62" s="181" t="s">
        <v>3336</v>
      </c>
      <c r="C62" s="181" t="s">
        <v>30</v>
      </c>
      <c r="D62" s="181" t="s">
        <v>973</v>
      </c>
      <c r="E62" s="181" t="s">
        <v>3337</v>
      </c>
      <c r="F62" s="181" t="s">
        <v>3338</v>
      </c>
      <c r="G62" s="181" t="s">
        <v>2853</v>
      </c>
      <c r="H62" s="181" t="s">
        <v>3339</v>
      </c>
      <c r="I62" s="181" t="s">
        <v>2746</v>
      </c>
      <c r="J62" s="181" t="s">
        <v>2853</v>
      </c>
      <c r="K62" s="181" t="s">
        <v>3340</v>
      </c>
      <c r="L62" s="181" t="s">
        <v>2746</v>
      </c>
      <c r="M62" s="181" t="s">
        <v>2853</v>
      </c>
      <c r="N62" s="181" t="s">
        <v>3341</v>
      </c>
      <c r="O62" s="181" t="s">
        <v>2746</v>
      </c>
      <c r="P62" s="181" t="s">
        <v>2853</v>
      </c>
      <c r="Q62" s="181" t="s">
        <v>3342</v>
      </c>
      <c r="R62" s="181" t="s">
        <v>2746</v>
      </c>
      <c r="S62" s="181" t="s">
        <v>2853</v>
      </c>
      <c r="T62" s="181" t="s">
        <v>3343</v>
      </c>
      <c r="U62" s="181" t="s">
        <v>2746</v>
      </c>
      <c r="V62" s="181" t="s">
        <v>2853</v>
      </c>
      <c r="W62" s="181" t="s">
        <v>3343</v>
      </c>
      <c r="X62" s="181" t="s">
        <v>2746</v>
      </c>
      <c r="Y62" s="181" t="s">
        <v>2853</v>
      </c>
      <c r="Z62" s="181" t="s">
        <v>3344</v>
      </c>
      <c r="AA62" s="181" t="s">
        <v>2746</v>
      </c>
      <c r="AB62" s="181" t="s">
        <v>2853</v>
      </c>
      <c r="AC62" s="181" t="s">
        <v>3345</v>
      </c>
      <c r="AD62" s="181" t="s">
        <v>2746</v>
      </c>
      <c r="AE62" s="181" t="s">
        <v>2853</v>
      </c>
      <c r="AF62" s="181" t="s">
        <v>3346</v>
      </c>
      <c r="AG62" s="181" t="s">
        <v>2746</v>
      </c>
      <c r="AH62" s="181" t="s">
        <v>2853</v>
      </c>
      <c r="AI62" s="181" t="s">
        <v>3347</v>
      </c>
      <c r="AJ62" s="181" t="s">
        <v>2746</v>
      </c>
      <c r="AK62" s="181" t="s">
        <v>2853</v>
      </c>
      <c r="AL62" s="181" t="s">
        <v>3348</v>
      </c>
      <c r="AM62" s="181" t="s">
        <v>2746</v>
      </c>
      <c r="AN62" s="181" t="s">
        <v>2853</v>
      </c>
      <c r="AO62" s="181" t="s">
        <v>3349</v>
      </c>
      <c r="AP62" s="181" t="s">
        <v>2746</v>
      </c>
      <c r="AQ62" s="181" t="s">
        <v>2853</v>
      </c>
      <c r="AR62" s="181" t="s">
        <v>3350</v>
      </c>
      <c r="AS62" s="181" t="s">
        <v>2746</v>
      </c>
      <c r="AT62" s="181" t="s">
        <v>2853</v>
      </c>
      <c r="AU62" s="181" t="s">
        <v>3343</v>
      </c>
      <c r="AV62" s="181" t="s">
        <v>2746</v>
      </c>
      <c r="AW62" s="181" t="s">
        <v>2853</v>
      </c>
      <c r="AX62" s="181" t="s">
        <v>3351</v>
      </c>
      <c r="AY62" s="181" t="s">
        <v>2746</v>
      </c>
      <c r="AZ62" s="181" t="s">
        <v>2853</v>
      </c>
      <c r="BA62" s="181" t="s">
        <v>3352</v>
      </c>
      <c r="BB62" s="181" t="s">
        <v>2746</v>
      </c>
      <c r="BC62" s="181" t="s">
        <v>2853</v>
      </c>
      <c r="BD62" s="181" t="s">
        <v>3353</v>
      </c>
      <c r="BE62" s="181" t="s">
        <v>2746</v>
      </c>
      <c r="BF62" s="181" t="s">
        <v>2853</v>
      </c>
      <c r="BG62" s="181" t="s">
        <v>3354</v>
      </c>
      <c r="BH62" s="181" t="s">
        <v>2746</v>
      </c>
      <c r="BI62" s="181" t="s">
        <v>2853</v>
      </c>
      <c r="BJ62" s="181" t="s">
        <v>3355</v>
      </c>
      <c r="BK62" s="181" t="s">
        <v>2746</v>
      </c>
      <c r="BL62" s="181" t="s">
        <v>2853</v>
      </c>
      <c r="BM62" s="181" t="s">
        <v>3356</v>
      </c>
      <c r="BN62" s="181" t="s">
        <v>2746</v>
      </c>
      <c r="BO62" s="181" t="s">
        <v>2853</v>
      </c>
      <c r="BP62" s="181" t="s">
        <v>3357</v>
      </c>
      <c r="BQ62" s="181" t="s">
        <v>2746</v>
      </c>
      <c r="BR62" s="181" t="s">
        <v>2853</v>
      </c>
      <c r="BS62" s="181" t="s">
        <v>3358</v>
      </c>
      <c r="BT62" s="181" t="s">
        <v>2746</v>
      </c>
      <c r="BU62" s="181" t="s">
        <v>2853</v>
      </c>
      <c r="BV62" s="181" t="s">
        <v>3359</v>
      </c>
      <c r="BW62" s="181" t="s">
        <v>2746</v>
      </c>
      <c r="BX62" s="181" t="s">
        <v>2853</v>
      </c>
      <c r="BY62" s="181" t="s">
        <v>3360</v>
      </c>
      <c r="BZ62" s="181" t="s">
        <v>2746</v>
      </c>
      <c r="CA62" s="181" t="s">
        <v>2853</v>
      </c>
      <c r="CB62" s="181" t="s">
        <v>3361</v>
      </c>
      <c r="CC62" s="181" t="s">
        <v>2746</v>
      </c>
      <c r="CD62" s="181" t="s">
        <v>2853</v>
      </c>
      <c r="CE62" s="181" t="s">
        <v>3362</v>
      </c>
      <c r="CF62" s="181" t="s">
        <v>2746</v>
      </c>
      <c r="CG62" s="181" t="s">
        <v>2853</v>
      </c>
      <c r="CH62" s="181" t="s">
        <v>3363</v>
      </c>
      <c r="CI62" s="181" t="s">
        <v>2746</v>
      </c>
      <c r="CJ62" s="181" t="s">
        <v>2853</v>
      </c>
      <c r="CK62" s="181" t="s">
        <v>3364</v>
      </c>
      <c r="CL62" s="181" t="s">
        <v>2746</v>
      </c>
      <c r="CM62" s="181" t="s">
        <v>2853</v>
      </c>
      <c r="CN62" s="181" t="s">
        <v>3343</v>
      </c>
      <c r="CO62" s="181" t="s">
        <v>2746</v>
      </c>
      <c r="CP62" s="181" t="s">
        <v>2853</v>
      </c>
      <c r="CQ62" s="181" t="s">
        <v>3343</v>
      </c>
      <c r="CR62" s="181" t="s">
        <v>2746</v>
      </c>
      <c r="CS62" s="181" t="s">
        <v>2853</v>
      </c>
      <c r="CT62" s="181" t="s">
        <v>3365</v>
      </c>
      <c r="CU62" s="181" t="s">
        <v>2746</v>
      </c>
      <c r="CV62" s="181" t="s">
        <v>2853</v>
      </c>
      <c r="CW62" s="181" t="s">
        <v>3366</v>
      </c>
      <c r="CX62" s="181" t="s">
        <v>2746</v>
      </c>
      <c r="CY62" s="181" t="s">
        <v>2853</v>
      </c>
      <c r="CZ62" s="181" t="s">
        <v>3367</v>
      </c>
      <c r="DA62" s="181" t="s">
        <v>2746</v>
      </c>
      <c r="DB62" s="181" t="s">
        <v>2853</v>
      </c>
      <c r="DC62" s="181" t="s">
        <v>3368</v>
      </c>
      <c r="DD62" s="181" t="s">
        <v>2746</v>
      </c>
      <c r="DE62" s="181" t="s">
        <v>2853</v>
      </c>
      <c r="DF62" s="181" t="s">
        <v>3369</v>
      </c>
      <c r="DG62" s="181" t="s">
        <v>2746</v>
      </c>
      <c r="DH62" s="181" t="s">
        <v>2853</v>
      </c>
      <c r="DI62" s="181" t="s">
        <v>2746</v>
      </c>
      <c r="DJ62" s="181" t="s">
        <v>2746</v>
      </c>
      <c r="DK62" s="181" t="s">
        <v>2853</v>
      </c>
      <c r="DL62" s="181" t="s">
        <v>3370</v>
      </c>
      <c r="DM62" s="181" t="s">
        <v>2746</v>
      </c>
      <c r="DN62" s="181" t="s">
        <v>2853</v>
      </c>
      <c r="DO62" s="181" t="s">
        <v>3371</v>
      </c>
      <c r="DP62" s="181" t="s">
        <v>2746</v>
      </c>
      <c r="DQ62" s="181" t="s">
        <v>2853</v>
      </c>
      <c r="DR62" s="181" t="s">
        <v>3372</v>
      </c>
      <c r="DS62" s="181" t="s">
        <v>2746</v>
      </c>
      <c r="DT62" s="181" t="s">
        <v>2853</v>
      </c>
      <c r="DU62" s="181" t="s">
        <v>2746</v>
      </c>
      <c r="DV62" s="181" t="s">
        <v>2746</v>
      </c>
      <c r="DW62" s="181" t="s">
        <v>2853</v>
      </c>
      <c r="DX62" s="181" t="s">
        <v>2746</v>
      </c>
      <c r="DY62" s="181" t="s">
        <v>2746</v>
      </c>
      <c r="DZ62" s="181" t="s">
        <v>2853</v>
      </c>
      <c r="EA62" s="181" t="s">
        <v>2746</v>
      </c>
      <c r="EB62" s="181" t="s">
        <v>2746</v>
      </c>
      <c r="EC62" s="181" t="s">
        <v>2853</v>
      </c>
      <c r="ED62" s="181" t="s">
        <v>2746</v>
      </c>
      <c r="EE62" s="181" t="s">
        <v>2746</v>
      </c>
      <c r="EF62" s="181" t="s">
        <v>2853</v>
      </c>
      <c r="EG62" s="181" t="s">
        <v>2746</v>
      </c>
      <c r="EH62" s="181" t="s">
        <v>2746</v>
      </c>
      <c r="EI62" s="181" t="s">
        <v>2853</v>
      </c>
      <c r="EJ62" s="181" t="s">
        <v>2746</v>
      </c>
      <c r="EK62" s="181" t="s">
        <v>2746</v>
      </c>
      <c r="EL62" s="181" t="s">
        <v>2853</v>
      </c>
      <c r="EM62" s="181" t="s">
        <v>2746</v>
      </c>
      <c r="EN62" s="181" t="s">
        <v>2746</v>
      </c>
      <c r="EO62" s="181" t="s">
        <v>2853</v>
      </c>
      <c r="EP62" s="181" t="s">
        <v>2746</v>
      </c>
      <c r="EQ62" s="181" t="s">
        <v>2746</v>
      </c>
      <c r="ER62" s="181" t="s">
        <v>2853</v>
      </c>
      <c r="ES62" s="181" t="s">
        <v>2746</v>
      </c>
      <c r="ET62" s="181" t="s">
        <v>2746</v>
      </c>
    </row>
    <row r="63" spans="1:150" x14ac:dyDescent="0.3">
      <c r="A63" s="1"/>
      <c r="B63" s="182" t="s">
        <v>3373</v>
      </c>
      <c r="C63" s="182" t="s">
        <v>30</v>
      </c>
      <c r="D63" s="182" t="s">
        <v>973</v>
      </c>
      <c r="E63" s="182" t="s">
        <v>3374</v>
      </c>
      <c r="F63" s="182" t="s">
        <v>3375</v>
      </c>
      <c r="G63" s="183" t="s">
        <v>2853</v>
      </c>
      <c r="H63" s="183" t="s">
        <v>2746</v>
      </c>
      <c r="I63" s="183" t="s">
        <v>2746</v>
      </c>
      <c r="J63" s="183" t="s">
        <v>2853</v>
      </c>
      <c r="K63" s="183" t="s">
        <v>2746</v>
      </c>
      <c r="L63" s="183" t="s">
        <v>2746</v>
      </c>
      <c r="M63" s="183" t="s">
        <v>2853</v>
      </c>
      <c r="N63" s="183" t="s">
        <v>2746</v>
      </c>
      <c r="O63" s="183" t="s">
        <v>2746</v>
      </c>
      <c r="P63" s="183" t="s">
        <v>2853</v>
      </c>
      <c r="Q63" s="183" t="s">
        <v>2746</v>
      </c>
      <c r="R63" s="183" t="s">
        <v>2746</v>
      </c>
      <c r="S63" s="183" t="s">
        <v>2853</v>
      </c>
      <c r="T63" s="183" t="s">
        <v>2746</v>
      </c>
      <c r="U63" s="183" t="s">
        <v>2746</v>
      </c>
      <c r="V63" s="183" t="s">
        <v>2853</v>
      </c>
      <c r="W63" s="183" t="s">
        <v>2746</v>
      </c>
      <c r="X63" s="183" t="s">
        <v>2746</v>
      </c>
      <c r="Y63" s="183" t="s">
        <v>2853</v>
      </c>
      <c r="Z63" s="183" t="s">
        <v>2746</v>
      </c>
      <c r="AA63" s="183" t="s">
        <v>2746</v>
      </c>
      <c r="AB63" s="183" t="s">
        <v>2853</v>
      </c>
      <c r="AC63" s="183" t="s">
        <v>2746</v>
      </c>
      <c r="AD63" s="183" t="s">
        <v>2746</v>
      </c>
      <c r="AE63" s="183" t="s">
        <v>2853</v>
      </c>
      <c r="AF63" s="183" t="s">
        <v>2746</v>
      </c>
      <c r="AG63" s="183" t="s">
        <v>2746</v>
      </c>
      <c r="AH63" s="183" t="s">
        <v>2853</v>
      </c>
      <c r="AI63" s="183" t="s">
        <v>2746</v>
      </c>
      <c r="AJ63" s="183" t="s">
        <v>2746</v>
      </c>
      <c r="AK63" s="183" t="s">
        <v>2853</v>
      </c>
      <c r="AL63" s="183" t="s">
        <v>2746</v>
      </c>
      <c r="AM63" s="183" t="s">
        <v>2746</v>
      </c>
      <c r="AN63" s="183" t="s">
        <v>2853</v>
      </c>
      <c r="AO63" s="183" t="s">
        <v>2746</v>
      </c>
      <c r="AP63" s="183" t="s">
        <v>2746</v>
      </c>
      <c r="AQ63" s="183" t="s">
        <v>2853</v>
      </c>
      <c r="AR63" s="183" t="s">
        <v>2746</v>
      </c>
      <c r="AS63" s="183" t="s">
        <v>2746</v>
      </c>
      <c r="AT63" s="183" t="s">
        <v>2853</v>
      </c>
      <c r="AU63" s="183" t="s">
        <v>2746</v>
      </c>
      <c r="AV63" s="183" t="s">
        <v>2746</v>
      </c>
      <c r="AW63" s="183" t="s">
        <v>2853</v>
      </c>
      <c r="AX63" s="183" t="s">
        <v>2746</v>
      </c>
      <c r="AY63" s="183" t="s">
        <v>2746</v>
      </c>
      <c r="AZ63" s="183" t="s">
        <v>2853</v>
      </c>
      <c r="BA63" s="183" t="s">
        <v>2746</v>
      </c>
      <c r="BB63" s="183" t="s">
        <v>2746</v>
      </c>
      <c r="BC63" s="183" t="s">
        <v>2853</v>
      </c>
      <c r="BD63" s="183" t="s">
        <v>2746</v>
      </c>
      <c r="BE63" s="183" t="s">
        <v>2746</v>
      </c>
      <c r="BF63" s="183" t="s">
        <v>2853</v>
      </c>
      <c r="BG63" s="183" t="s">
        <v>2746</v>
      </c>
      <c r="BH63" s="183" t="s">
        <v>2746</v>
      </c>
      <c r="BI63" s="183" t="s">
        <v>2853</v>
      </c>
      <c r="BJ63" s="183" t="s">
        <v>2746</v>
      </c>
      <c r="BK63" s="183" t="s">
        <v>2746</v>
      </c>
      <c r="BL63" s="183" t="s">
        <v>2853</v>
      </c>
      <c r="BM63" s="183" t="s">
        <v>2746</v>
      </c>
      <c r="BN63" s="183" t="s">
        <v>2746</v>
      </c>
      <c r="BO63" s="183" t="s">
        <v>2853</v>
      </c>
      <c r="BP63" s="183" t="s">
        <v>2746</v>
      </c>
      <c r="BQ63" s="183" t="s">
        <v>2746</v>
      </c>
      <c r="BR63" s="183" t="s">
        <v>2853</v>
      </c>
      <c r="BS63" s="183" t="s">
        <v>2746</v>
      </c>
      <c r="BT63" s="183" t="s">
        <v>2746</v>
      </c>
      <c r="BU63" s="183" t="s">
        <v>2853</v>
      </c>
      <c r="BV63" s="183" t="s">
        <v>2746</v>
      </c>
      <c r="BW63" s="183" t="s">
        <v>2746</v>
      </c>
      <c r="BX63" s="183" t="s">
        <v>2853</v>
      </c>
      <c r="BY63" s="183" t="s">
        <v>2746</v>
      </c>
      <c r="BZ63" s="183" t="s">
        <v>2746</v>
      </c>
      <c r="CA63" s="183" t="s">
        <v>2853</v>
      </c>
      <c r="CB63" s="183" t="s">
        <v>2746</v>
      </c>
      <c r="CC63" s="183" t="s">
        <v>2746</v>
      </c>
      <c r="CD63" s="183" t="s">
        <v>2853</v>
      </c>
      <c r="CE63" s="183" t="s">
        <v>2746</v>
      </c>
      <c r="CF63" s="183" t="s">
        <v>2746</v>
      </c>
      <c r="CG63" s="183" t="s">
        <v>2853</v>
      </c>
      <c r="CH63" s="183" t="s">
        <v>2746</v>
      </c>
      <c r="CI63" s="183" t="s">
        <v>2746</v>
      </c>
      <c r="CJ63" s="183" t="s">
        <v>2853</v>
      </c>
      <c r="CK63" s="183" t="s">
        <v>2746</v>
      </c>
      <c r="CL63" s="183" t="s">
        <v>2746</v>
      </c>
      <c r="CM63" s="183" t="s">
        <v>2853</v>
      </c>
      <c r="CN63" s="183" t="s">
        <v>2746</v>
      </c>
      <c r="CO63" s="183" t="s">
        <v>2746</v>
      </c>
      <c r="CP63" s="183" t="s">
        <v>2853</v>
      </c>
      <c r="CQ63" s="183" t="s">
        <v>2746</v>
      </c>
      <c r="CR63" s="183" t="s">
        <v>2746</v>
      </c>
      <c r="CS63" s="183" t="s">
        <v>2853</v>
      </c>
      <c r="CT63" s="183" t="s">
        <v>2746</v>
      </c>
      <c r="CU63" s="183" t="s">
        <v>2746</v>
      </c>
      <c r="CV63" s="183" t="s">
        <v>2853</v>
      </c>
      <c r="CW63" s="183" t="s">
        <v>2746</v>
      </c>
      <c r="CX63" s="183" t="s">
        <v>2746</v>
      </c>
      <c r="CY63" s="183" t="s">
        <v>2853</v>
      </c>
      <c r="CZ63" s="183" t="s">
        <v>2746</v>
      </c>
      <c r="DA63" s="183" t="s">
        <v>2746</v>
      </c>
      <c r="DB63" s="183" t="s">
        <v>2853</v>
      </c>
      <c r="DC63" s="183" t="s">
        <v>2746</v>
      </c>
      <c r="DD63" s="183" t="s">
        <v>2746</v>
      </c>
      <c r="DE63" s="183" t="s">
        <v>2853</v>
      </c>
      <c r="DF63" s="183" t="s">
        <v>2746</v>
      </c>
      <c r="DG63" s="183" t="s">
        <v>2746</v>
      </c>
      <c r="DH63" s="183" t="s">
        <v>2853</v>
      </c>
      <c r="DI63" s="183" t="s">
        <v>2746</v>
      </c>
      <c r="DJ63" s="183" t="s">
        <v>2746</v>
      </c>
      <c r="DK63" s="183" t="s">
        <v>2853</v>
      </c>
      <c r="DL63" s="183" t="s">
        <v>2746</v>
      </c>
      <c r="DM63" s="183" t="s">
        <v>2746</v>
      </c>
      <c r="DN63" s="183" t="s">
        <v>2853</v>
      </c>
      <c r="DO63" s="183" t="s">
        <v>2746</v>
      </c>
      <c r="DP63" s="183" t="s">
        <v>2746</v>
      </c>
      <c r="DQ63" s="183" t="s">
        <v>2853</v>
      </c>
      <c r="DR63" s="183" t="s">
        <v>2746</v>
      </c>
      <c r="DS63" s="183" t="s">
        <v>2746</v>
      </c>
      <c r="DT63" s="183" t="s">
        <v>2853</v>
      </c>
      <c r="DU63" s="183" t="s">
        <v>2746</v>
      </c>
      <c r="DV63" s="183" t="s">
        <v>2746</v>
      </c>
      <c r="DW63" s="183" t="s">
        <v>2853</v>
      </c>
      <c r="DX63" s="183" t="s">
        <v>2746</v>
      </c>
      <c r="DY63" s="183" t="s">
        <v>2746</v>
      </c>
      <c r="DZ63" s="183" t="s">
        <v>2853</v>
      </c>
      <c r="EA63" s="183" t="s">
        <v>2746</v>
      </c>
      <c r="EB63" s="183" t="s">
        <v>2746</v>
      </c>
      <c r="EC63" s="183" t="s">
        <v>2853</v>
      </c>
      <c r="ED63" s="183" t="s">
        <v>2746</v>
      </c>
      <c r="EE63" s="183" t="s">
        <v>2746</v>
      </c>
      <c r="EF63" s="183" t="s">
        <v>2853</v>
      </c>
      <c r="EG63" s="183" t="s">
        <v>2746</v>
      </c>
      <c r="EH63" s="183" t="s">
        <v>2746</v>
      </c>
      <c r="EI63" s="183" t="s">
        <v>2853</v>
      </c>
      <c r="EJ63" s="183" t="s">
        <v>2746</v>
      </c>
      <c r="EK63" s="183" t="s">
        <v>2746</v>
      </c>
      <c r="EL63" s="183" t="s">
        <v>2853</v>
      </c>
      <c r="EM63" s="183" t="s">
        <v>2746</v>
      </c>
      <c r="EN63" s="183" t="s">
        <v>2746</v>
      </c>
      <c r="EO63" s="183" t="s">
        <v>2853</v>
      </c>
      <c r="EP63" s="183" t="s">
        <v>2746</v>
      </c>
      <c r="EQ63" s="183" t="s">
        <v>2746</v>
      </c>
      <c r="ER63" s="183" t="s">
        <v>2853</v>
      </c>
      <c r="ES63" s="183" t="s">
        <v>2746</v>
      </c>
      <c r="ET63" s="183" t="s">
        <v>2746</v>
      </c>
    </row>
    <row r="64" spans="1:150" x14ac:dyDescent="0.3">
      <c r="A64" s="1"/>
      <c r="B64" s="182" t="s">
        <v>3376</v>
      </c>
      <c r="C64" s="182" t="s">
        <v>30</v>
      </c>
      <c r="D64" s="182" t="s">
        <v>973</v>
      </c>
      <c r="E64" s="182" t="s">
        <v>3377</v>
      </c>
      <c r="F64" s="182" t="s">
        <v>3378</v>
      </c>
      <c r="G64" s="183" t="s">
        <v>2853</v>
      </c>
      <c r="H64" s="183" t="s">
        <v>2746</v>
      </c>
      <c r="I64" s="183" t="s">
        <v>2746</v>
      </c>
      <c r="J64" s="183" t="s">
        <v>2853</v>
      </c>
      <c r="K64" s="183" t="s">
        <v>2746</v>
      </c>
      <c r="L64" s="183" t="s">
        <v>2746</v>
      </c>
      <c r="M64" s="183" t="s">
        <v>2853</v>
      </c>
      <c r="N64" s="183" t="s">
        <v>2746</v>
      </c>
      <c r="O64" s="183" t="s">
        <v>2746</v>
      </c>
      <c r="P64" s="183" t="s">
        <v>2853</v>
      </c>
      <c r="Q64" s="183" t="s">
        <v>2746</v>
      </c>
      <c r="R64" s="183" t="s">
        <v>2746</v>
      </c>
      <c r="S64" s="183" t="s">
        <v>2853</v>
      </c>
      <c r="T64" s="183" t="s">
        <v>2746</v>
      </c>
      <c r="U64" s="183" t="s">
        <v>2746</v>
      </c>
      <c r="V64" s="183" t="s">
        <v>2853</v>
      </c>
      <c r="W64" s="183" t="s">
        <v>2746</v>
      </c>
      <c r="X64" s="183" t="s">
        <v>2746</v>
      </c>
      <c r="Y64" s="183" t="s">
        <v>2853</v>
      </c>
      <c r="Z64" s="183" t="s">
        <v>2746</v>
      </c>
      <c r="AA64" s="183" t="s">
        <v>2746</v>
      </c>
      <c r="AB64" s="183" t="s">
        <v>2853</v>
      </c>
      <c r="AC64" s="183" t="s">
        <v>2746</v>
      </c>
      <c r="AD64" s="183" t="s">
        <v>2746</v>
      </c>
      <c r="AE64" s="183" t="s">
        <v>2853</v>
      </c>
      <c r="AF64" s="183" t="s">
        <v>2746</v>
      </c>
      <c r="AG64" s="183" t="s">
        <v>2746</v>
      </c>
      <c r="AH64" s="183" t="s">
        <v>2853</v>
      </c>
      <c r="AI64" s="183" t="s">
        <v>2746</v>
      </c>
      <c r="AJ64" s="183" t="s">
        <v>2746</v>
      </c>
      <c r="AK64" s="183" t="s">
        <v>2853</v>
      </c>
      <c r="AL64" s="183" t="s">
        <v>2746</v>
      </c>
      <c r="AM64" s="183" t="s">
        <v>2746</v>
      </c>
      <c r="AN64" s="183" t="s">
        <v>2853</v>
      </c>
      <c r="AO64" s="183" t="s">
        <v>2746</v>
      </c>
      <c r="AP64" s="183" t="s">
        <v>2746</v>
      </c>
      <c r="AQ64" s="183" t="s">
        <v>2853</v>
      </c>
      <c r="AR64" s="183" t="s">
        <v>2746</v>
      </c>
      <c r="AS64" s="183" t="s">
        <v>2746</v>
      </c>
      <c r="AT64" s="183" t="s">
        <v>2853</v>
      </c>
      <c r="AU64" s="183" t="s">
        <v>2746</v>
      </c>
      <c r="AV64" s="183" t="s">
        <v>2746</v>
      </c>
      <c r="AW64" s="183" t="s">
        <v>2853</v>
      </c>
      <c r="AX64" s="183" t="s">
        <v>2746</v>
      </c>
      <c r="AY64" s="183" t="s">
        <v>2746</v>
      </c>
      <c r="AZ64" s="183" t="s">
        <v>2853</v>
      </c>
      <c r="BA64" s="183" t="s">
        <v>2746</v>
      </c>
      <c r="BB64" s="183" t="s">
        <v>2746</v>
      </c>
      <c r="BC64" s="183" t="s">
        <v>2853</v>
      </c>
      <c r="BD64" s="183" t="s">
        <v>2746</v>
      </c>
      <c r="BE64" s="183" t="s">
        <v>2746</v>
      </c>
      <c r="BF64" s="183" t="s">
        <v>2853</v>
      </c>
      <c r="BG64" s="183" t="s">
        <v>2746</v>
      </c>
      <c r="BH64" s="183" t="s">
        <v>2746</v>
      </c>
      <c r="BI64" s="183" t="s">
        <v>2853</v>
      </c>
      <c r="BJ64" s="183" t="s">
        <v>2746</v>
      </c>
      <c r="BK64" s="183" t="s">
        <v>2746</v>
      </c>
      <c r="BL64" s="183" t="s">
        <v>2853</v>
      </c>
      <c r="BM64" s="183" t="s">
        <v>2746</v>
      </c>
      <c r="BN64" s="183" t="s">
        <v>2746</v>
      </c>
      <c r="BO64" s="183" t="s">
        <v>2853</v>
      </c>
      <c r="BP64" s="183" t="s">
        <v>2746</v>
      </c>
      <c r="BQ64" s="183" t="s">
        <v>2746</v>
      </c>
      <c r="BR64" s="183" t="s">
        <v>2853</v>
      </c>
      <c r="BS64" s="183" t="s">
        <v>2746</v>
      </c>
      <c r="BT64" s="183" t="s">
        <v>2746</v>
      </c>
      <c r="BU64" s="183" t="s">
        <v>2853</v>
      </c>
      <c r="BV64" s="183" t="s">
        <v>2746</v>
      </c>
      <c r="BW64" s="183" t="s">
        <v>2746</v>
      </c>
      <c r="BX64" s="183" t="s">
        <v>2853</v>
      </c>
      <c r="BY64" s="183" t="s">
        <v>2746</v>
      </c>
      <c r="BZ64" s="183" t="s">
        <v>2746</v>
      </c>
      <c r="CA64" s="183" t="s">
        <v>2853</v>
      </c>
      <c r="CB64" s="183" t="s">
        <v>2746</v>
      </c>
      <c r="CC64" s="183" t="s">
        <v>2746</v>
      </c>
      <c r="CD64" s="183" t="s">
        <v>2853</v>
      </c>
      <c r="CE64" s="183" t="s">
        <v>2746</v>
      </c>
      <c r="CF64" s="183" t="s">
        <v>2746</v>
      </c>
      <c r="CG64" s="183" t="s">
        <v>2853</v>
      </c>
      <c r="CH64" s="183" t="s">
        <v>2746</v>
      </c>
      <c r="CI64" s="183" t="s">
        <v>2746</v>
      </c>
      <c r="CJ64" s="183" t="s">
        <v>2853</v>
      </c>
      <c r="CK64" s="183" t="s">
        <v>2746</v>
      </c>
      <c r="CL64" s="183" t="s">
        <v>2746</v>
      </c>
      <c r="CM64" s="183" t="s">
        <v>2853</v>
      </c>
      <c r="CN64" s="183" t="s">
        <v>2746</v>
      </c>
      <c r="CO64" s="183" t="s">
        <v>2746</v>
      </c>
      <c r="CP64" s="183" t="s">
        <v>2853</v>
      </c>
      <c r="CQ64" s="183" t="s">
        <v>2746</v>
      </c>
      <c r="CR64" s="183" t="s">
        <v>2746</v>
      </c>
      <c r="CS64" s="183" t="s">
        <v>2853</v>
      </c>
      <c r="CT64" s="183" t="s">
        <v>2746</v>
      </c>
      <c r="CU64" s="183" t="s">
        <v>2746</v>
      </c>
      <c r="CV64" s="183" t="s">
        <v>2853</v>
      </c>
      <c r="CW64" s="183" t="s">
        <v>2746</v>
      </c>
      <c r="CX64" s="183" t="s">
        <v>2746</v>
      </c>
      <c r="CY64" s="183" t="s">
        <v>2853</v>
      </c>
      <c r="CZ64" s="183" t="s">
        <v>2746</v>
      </c>
      <c r="DA64" s="183" t="s">
        <v>2746</v>
      </c>
      <c r="DB64" s="183" t="s">
        <v>2853</v>
      </c>
      <c r="DC64" s="183" t="s">
        <v>2746</v>
      </c>
      <c r="DD64" s="183" t="s">
        <v>2746</v>
      </c>
      <c r="DE64" s="183" t="s">
        <v>2853</v>
      </c>
      <c r="DF64" s="183" t="s">
        <v>2746</v>
      </c>
      <c r="DG64" s="183" t="s">
        <v>2746</v>
      </c>
      <c r="DH64" s="183" t="s">
        <v>2853</v>
      </c>
      <c r="DI64" s="183" t="s">
        <v>2746</v>
      </c>
      <c r="DJ64" s="183" t="s">
        <v>2746</v>
      </c>
      <c r="DK64" s="183" t="s">
        <v>2853</v>
      </c>
      <c r="DL64" s="183" t="s">
        <v>2746</v>
      </c>
      <c r="DM64" s="183" t="s">
        <v>2746</v>
      </c>
      <c r="DN64" s="183" t="s">
        <v>2853</v>
      </c>
      <c r="DO64" s="183" t="s">
        <v>2746</v>
      </c>
      <c r="DP64" s="183" t="s">
        <v>2746</v>
      </c>
      <c r="DQ64" s="183" t="s">
        <v>2853</v>
      </c>
      <c r="DR64" s="183" t="s">
        <v>2746</v>
      </c>
      <c r="DS64" s="183" t="s">
        <v>2746</v>
      </c>
      <c r="DT64" s="183" t="s">
        <v>2853</v>
      </c>
      <c r="DU64" s="183" t="s">
        <v>2746</v>
      </c>
      <c r="DV64" s="183" t="s">
        <v>2746</v>
      </c>
      <c r="DW64" s="183" t="s">
        <v>2853</v>
      </c>
      <c r="DX64" s="183" t="s">
        <v>2746</v>
      </c>
      <c r="DY64" s="183" t="s">
        <v>2746</v>
      </c>
      <c r="DZ64" s="183" t="s">
        <v>2853</v>
      </c>
      <c r="EA64" s="183" t="s">
        <v>2746</v>
      </c>
      <c r="EB64" s="183" t="s">
        <v>2746</v>
      </c>
      <c r="EC64" s="183" t="s">
        <v>2853</v>
      </c>
      <c r="ED64" s="183" t="s">
        <v>2746</v>
      </c>
      <c r="EE64" s="183" t="s">
        <v>2746</v>
      </c>
      <c r="EF64" s="183" t="s">
        <v>2853</v>
      </c>
      <c r="EG64" s="183" t="s">
        <v>2746</v>
      </c>
      <c r="EH64" s="183" t="s">
        <v>2746</v>
      </c>
      <c r="EI64" s="183" t="s">
        <v>2853</v>
      </c>
      <c r="EJ64" s="183" t="s">
        <v>2746</v>
      </c>
      <c r="EK64" s="183" t="s">
        <v>2746</v>
      </c>
      <c r="EL64" s="183" t="s">
        <v>2853</v>
      </c>
      <c r="EM64" s="183" t="s">
        <v>2746</v>
      </c>
      <c r="EN64" s="183" t="s">
        <v>2746</v>
      </c>
      <c r="EO64" s="183" t="s">
        <v>2853</v>
      </c>
      <c r="EP64" s="183" t="s">
        <v>2746</v>
      </c>
      <c r="EQ64" s="183" t="s">
        <v>2746</v>
      </c>
      <c r="ER64" s="183" t="s">
        <v>2853</v>
      </c>
      <c r="ES64" s="183" t="s">
        <v>2746</v>
      </c>
      <c r="ET64" s="183" t="s">
        <v>2746</v>
      </c>
    </row>
    <row r="65" spans="1:150" x14ac:dyDescent="0.3">
      <c r="A65" s="1"/>
      <c r="B65" s="182" t="s">
        <v>3379</v>
      </c>
      <c r="C65" s="182" t="s">
        <v>30</v>
      </c>
      <c r="D65" s="182" t="s">
        <v>973</v>
      </c>
      <c r="E65" s="182" t="s">
        <v>3380</v>
      </c>
      <c r="F65" s="182" t="s">
        <v>3381</v>
      </c>
      <c r="G65" s="183" t="s">
        <v>2853</v>
      </c>
      <c r="H65" s="183" t="s">
        <v>3339</v>
      </c>
      <c r="I65" s="183" t="s">
        <v>2746</v>
      </c>
      <c r="J65" s="183" t="s">
        <v>2853</v>
      </c>
      <c r="K65" s="183" t="s">
        <v>3340</v>
      </c>
      <c r="L65" s="183" t="s">
        <v>2746</v>
      </c>
      <c r="M65" s="183" t="s">
        <v>2853</v>
      </c>
      <c r="N65" s="183" t="s">
        <v>3341</v>
      </c>
      <c r="O65" s="183" t="s">
        <v>2746</v>
      </c>
      <c r="P65" s="183" t="s">
        <v>2853</v>
      </c>
      <c r="Q65" s="183" t="s">
        <v>3342</v>
      </c>
      <c r="R65" s="183" t="s">
        <v>2746</v>
      </c>
      <c r="S65" s="183" t="s">
        <v>2853</v>
      </c>
      <c r="T65" s="183" t="s">
        <v>3343</v>
      </c>
      <c r="U65" s="183" t="s">
        <v>2746</v>
      </c>
      <c r="V65" s="183" t="s">
        <v>2853</v>
      </c>
      <c r="W65" s="183" t="s">
        <v>3343</v>
      </c>
      <c r="X65" s="183" t="s">
        <v>2746</v>
      </c>
      <c r="Y65" s="183" t="s">
        <v>2853</v>
      </c>
      <c r="Z65" s="183" t="s">
        <v>3344</v>
      </c>
      <c r="AA65" s="183" t="s">
        <v>2746</v>
      </c>
      <c r="AB65" s="183" t="s">
        <v>2853</v>
      </c>
      <c r="AC65" s="183" t="s">
        <v>3345</v>
      </c>
      <c r="AD65" s="183" t="s">
        <v>2746</v>
      </c>
      <c r="AE65" s="183" t="s">
        <v>2853</v>
      </c>
      <c r="AF65" s="183" t="s">
        <v>3346</v>
      </c>
      <c r="AG65" s="183" t="s">
        <v>2746</v>
      </c>
      <c r="AH65" s="183" t="s">
        <v>2853</v>
      </c>
      <c r="AI65" s="183" t="s">
        <v>3347</v>
      </c>
      <c r="AJ65" s="183" t="s">
        <v>2746</v>
      </c>
      <c r="AK65" s="183" t="s">
        <v>2853</v>
      </c>
      <c r="AL65" s="183" t="s">
        <v>3348</v>
      </c>
      <c r="AM65" s="183" t="s">
        <v>2746</v>
      </c>
      <c r="AN65" s="183" t="s">
        <v>2853</v>
      </c>
      <c r="AO65" s="183" t="s">
        <v>3349</v>
      </c>
      <c r="AP65" s="183" t="s">
        <v>2746</v>
      </c>
      <c r="AQ65" s="183" t="s">
        <v>2853</v>
      </c>
      <c r="AR65" s="183" t="s">
        <v>3350</v>
      </c>
      <c r="AS65" s="183" t="s">
        <v>2746</v>
      </c>
      <c r="AT65" s="183" t="s">
        <v>2853</v>
      </c>
      <c r="AU65" s="183" t="s">
        <v>3343</v>
      </c>
      <c r="AV65" s="183" t="s">
        <v>2746</v>
      </c>
      <c r="AW65" s="183" t="s">
        <v>2853</v>
      </c>
      <c r="AX65" s="183" t="s">
        <v>3351</v>
      </c>
      <c r="AY65" s="183" t="s">
        <v>2746</v>
      </c>
      <c r="AZ65" s="183" t="s">
        <v>2853</v>
      </c>
      <c r="BA65" s="183" t="s">
        <v>3352</v>
      </c>
      <c r="BB65" s="183" t="s">
        <v>2746</v>
      </c>
      <c r="BC65" s="183" t="s">
        <v>2853</v>
      </c>
      <c r="BD65" s="183" t="s">
        <v>3353</v>
      </c>
      <c r="BE65" s="183" t="s">
        <v>2746</v>
      </c>
      <c r="BF65" s="183" t="s">
        <v>2853</v>
      </c>
      <c r="BG65" s="183" t="s">
        <v>3354</v>
      </c>
      <c r="BH65" s="183" t="s">
        <v>2746</v>
      </c>
      <c r="BI65" s="183" t="s">
        <v>2853</v>
      </c>
      <c r="BJ65" s="183" t="s">
        <v>3355</v>
      </c>
      <c r="BK65" s="183" t="s">
        <v>2746</v>
      </c>
      <c r="BL65" s="183" t="s">
        <v>2853</v>
      </c>
      <c r="BM65" s="183" t="s">
        <v>3356</v>
      </c>
      <c r="BN65" s="183" t="s">
        <v>2746</v>
      </c>
      <c r="BO65" s="183" t="s">
        <v>2853</v>
      </c>
      <c r="BP65" s="183" t="s">
        <v>3357</v>
      </c>
      <c r="BQ65" s="183" t="s">
        <v>2746</v>
      </c>
      <c r="BR65" s="183" t="s">
        <v>2853</v>
      </c>
      <c r="BS65" s="183" t="s">
        <v>3358</v>
      </c>
      <c r="BT65" s="183" t="s">
        <v>2746</v>
      </c>
      <c r="BU65" s="183" t="s">
        <v>2853</v>
      </c>
      <c r="BV65" s="183" t="s">
        <v>3359</v>
      </c>
      <c r="BW65" s="183" t="s">
        <v>2746</v>
      </c>
      <c r="BX65" s="183" t="s">
        <v>2853</v>
      </c>
      <c r="BY65" s="183" t="s">
        <v>3360</v>
      </c>
      <c r="BZ65" s="183" t="s">
        <v>2746</v>
      </c>
      <c r="CA65" s="183" t="s">
        <v>2853</v>
      </c>
      <c r="CB65" s="183" t="s">
        <v>3361</v>
      </c>
      <c r="CC65" s="183" t="s">
        <v>2746</v>
      </c>
      <c r="CD65" s="183" t="s">
        <v>2853</v>
      </c>
      <c r="CE65" s="183" t="s">
        <v>3362</v>
      </c>
      <c r="CF65" s="183" t="s">
        <v>2746</v>
      </c>
      <c r="CG65" s="183" t="s">
        <v>2853</v>
      </c>
      <c r="CH65" s="183" t="s">
        <v>3363</v>
      </c>
      <c r="CI65" s="183" t="s">
        <v>2746</v>
      </c>
      <c r="CJ65" s="183" t="s">
        <v>2853</v>
      </c>
      <c r="CK65" s="183" t="s">
        <v>3364</v>
      </c>
      <c r="CL65" s="183" t="s">
        <v>2746</v>
      </c>
      <c r="CM65" s="183" t="s">
        <v>2853</v>
      </c>
      <c r="CN65" s="183" t="s">
        <v>3343</v>
      </c>
      <c r="CO65" s="183" t="s">
        <v>2746</v>
      </c>
      <c r="CP65" s="183" t="s">
        <v>2853</v>
      </c>
      <c r="CQ65" s="183" t="s">
        <v>3343</v>
      </c>
      <c r="CR65" s="183" t="s">
        <v>2746</v>
      </c>
      <c r="CS65" s="183" t="s">
        <v>2853</v>
      </c>
      <c r="CT65" s="183" t="s">
        <v>3365</v>
      </c>
      <c r="CU65" s="183" t="s">
        <v>2746</v>
      </c>
      <c r="CV65" s="183" t="s">
        <v>2853</v>
      </c>
      <c r="CW65" s="183" t="s">
        <v>3366</v>
      </c>
      <c r="CX65" s="183" t="s">
        <v>2746</v>
      </c>
      <c r="CY65" s="183" t="s">
        <v>2853</v>
      </c>
      <c r="CZ65" s="183" t="s">
        <v>3367</v>
      </c>
      <c r="DA65" s="183" t="s">
        <v>2746</v>
      </c>
      <c r="DB65" s="183" t="s">
        <v>2853</v>
      </c>
      <c r="DC65" s="183" t="s">
        <v>3368</v>
      </c>
      <c r="DD65" s="183" t="s">
        <v>2746</v>
      </c>
      <c r="DE65" s="183" t="s">
        <v>2853</v>
      </c>
      <c r="DF65" s="183" t="s">
        <v>3369</v>
      </c>
      <c r="DG65" s="183" t="s">
        <v>2746</v>
      </c>
      <c r="DH65" s="183" t="s">
        <v>2853</v>
      </c>
      <c r="DI65" s="183" t="s">
        <v>2746</v>
      </c>
      <c r="DJ65" s="183" t="s">
        <v>2746</v>
      </c>
      <c r="DK65" s="183" t="s">
        <v>2853</v>
      </c>
      <c r="DL65" s="183" t="s">
        <v>3370</v>
      </c>
      <c r="DM65" s="183" t="s">
        <v>2746</v>
      </c>
      <c r="DN65" s="183" t="s">
        <v>2853</v>
      </c>
      <c r="DO65" s="183" t="s">
        <v>3371</v>
      </c>
      <c r="DP65" s="183" t="s">
        <v>2746</v>
      </c>
      <c r="DQ65" s="183" t="s">
        <v>2853</v>
      </c>
      <c r="DR65" s="183" t="s">
        <v>3372</v>
      </c>
      <c r="DS65" s="183" t="s">
        <v>2746</v>
      </c>
      <c r="DT65" s="183" t="s">
        <v>2853</v>
      </c>
      <c r="DU65" s="183" t="s">
        <v>2746</v>
      </c>
      <c r="DV65" s="183" t="s">
        <v>2746</v>
      </c>
      <c r="DW65" s="183" t="s">
        <v>2853</v>
      </c>
      <c r="DX65" s="183" t="s">
        <v>2746</v>
      </c>
      <c r="DY65" s="183" t="s">
        <v>2746</v>
      </c>
      <c r="DZ65" s="183" t="s">
        <v>2853</v>
      </c>
      <c r="EA65" s="183" t="s">
        <v>2746</v>
      </c>
      <c r="EB65" s="183" t="s">
        <v>2746</v>
      </c>
      <c r="EC65" s="183" t="s">
        <v>2853</v>
      </c>
      <c r="ED65" s="183" t="s">
        <v>2746</v>
      </c>
      <c r="EE65" s="183" t="s">
        <v>2746</v>
      </c>
      <c r="EF65" s="183" t="s">
        <v>2853</v>
      </c>
      <c r="EG65" s="183" t="s">
        <v>2746</v>
      </c>
      <c r="EH65" s="183" t="s">
        <v>2746</v>
      </c>
      <c r="EI65" s="183" t="s">
        <v>2853</v>
      </c>
      <c r="EJ65" s="183" t="s">
        <v>2746</v>
      </c>
      <c r="EK65" s="183" t="s">
        <v>2746</v>
      </c>
      <c r="EL65" s="183" t="s">
        <v>2853</v>
      </c>
      <c r="EM65" s="183" t="s">
        <v>2746</v>
      </c>
      <c r="EN65" s="183" t="s">
        <v>2746</v>
      </c>
      <c r="EO65" s="183" t="s">
        <v>2853</v>
      </c>
      <c r="EP65" s="183" t="s">
        <v>2746</v>
      </c>
      <c r="EQ65" s="183" t="s">
        <v>2746</v>
      </c>
      <c r="ER65" s="183" t="s">
        <v>2853</v>
      </c>
      <c r="ES65" s="183" t="s">
        <v>2746</v>
      </c>
      <c r="ET65" s="183" t="s">
        <v>2746</v>
      </c>
    </row>
    <row r="66" spans="1:150" x14ac:dyDescent="0.3">
      <c r="A66" s="1"/>
      <c r="B66" s="181" t="s">
        <v>3382</v>
      </c>
      <c r="C66" s="181" t="s">
        <v>571</v>
      </c>
      <c r="D66" s="181" t="s">
        <v>3383</v>
      </c>
      <c r="E66" s="181" t="s">
        <v>3384</v>
      </c>
      <c r="F66" s="181" t="s">
        <v>3385</v>
      </c>
      <c r="G66" s="181" t="s">
        <v>2853</v>
      </c>
      <c r="H66" s="181" t="s">
        <v>2746</v>
      </c>
      <c r="I66" s="181" t="s">
        <v>3386</v>
      </c>
      <c r="J66" s="181" t="s">
        <v>2853</v>
      </c>
      <c r="K66" s="181" t="s">
        <v>3387</v>
      </c>
      <c r="L66" s="181" t="s">
        <v>3388</v>
      </c>
      <c r="M66" s="181" t="s">
        <v>2853</v>
      </c>
      <c r="N66" s="181" t="s">
        <v>2746</v>
      </c>
      <c r="O66" s="181" t="s">
        <v>3389</v>
      </c>
      <c r="P66" s="181" t="s">
        <v>2853</v>
      </c>
      <c r="Q66" s="181" t="s">
        <v>2746</v>
      </c>
      <c r="R66" s="181" t="s">
        <v>3389</v>
      </c>
      <c r="S66" s="181" t="s">
        <v>2853</v>
      </c>
      <c r="T66" s="181" t="s">
        <v>2746</v>
      </c>
      <c r="U66" s="181" t="s">
        <v>3390</v>
      </c>
      <c r="V66" s="181" t="s">
        <v>2853</v>
      </c>
      <c r="W66" s="181" t="s">
        <v>3391</v>
      </c>
      <c r="X66" s="181" t="s">
        <v>3392</v>
      </c>
      <c r="Y66" s="181" t="s">
        <v>2853</v>
      </c>
      <c r="Z66" s="181" t="s">
        <v>2746</v>
      </c>
      <c r="AA66" s="181" t="s">
        <v>3393</v>
      </c>
      <c r="AB66" s="181" t="s">
        <v>2853</v>
      </c>
      <c r="AC66" s="181" t="s">
        <v>2746</v>
      </c>
      <c r="AD66" s="181" t="s">
        <v>3394</v>
      </c>
      <c r="AE66" s="181" t="s">
        <v>2853</v>
      </c>
      <c r="AF66" s="181" t="s">
        <v>2746</v>
      </c>
      <c r="AG66" s="181" t="s">
        <v>3389</v>
      </c>
      <c r="AH66" s="181" t="s">
        <v>2853</v>
      </c>
      <c r="AI66" s="181" t="s">
        <v>2746</v>
      </c>
      <c r="AJ66" s="181" t="s">
        <v>3389</v>
      </c>
      <c r="AK66" s="181" t="s">
        <v>2853</v>
      </c>
      <c r="AL66" s="181" t="s">
        <v>2746</v>
      </c>
      <c r="AM66" s="181" t="s">
        <v>3395</v>
      </c>
      <c r="AN66" s="181" t="s">
        <v>2853</v>
      </c>
      <c r="AO66" s="181" t="s">
        <v>3396</v>
      </c>
      <c r="AP66" s="181" t="s">
        <v>3397</v>
      </c>
      <c r="AQ66" s="181" t="s">
        <v>2853</v>
      </c>
      <c r="AR66" s="181" t="s">
        <v>2746</v>
      </c>
      <c r="AS66" s="181" t="s">
        <v>3398</v>
      </c>
      <c r="AT66" s="181" t="s">
        <v>2853</v>
      </c>
      <c r="AU66" s="181" t="s">
        <v>2746</v>
      </c>
      <c r="AV66" s="181" t="s">
        <v>3399</v>
      </c>
      <c r="AW66" s="181" t="s">
        <v>2853</v>
      </c>
      <c r="AX66" s="181" t="s">
        <v>2746</v>
      </c>
      <c r="AY66" s="181" t="s">
        <v>3398</v>
      </c>
      <c r="AZ66" s="181" t="s">
        <v>2853</v>
      </c>
      <c r="BA66" s="181" t="s">
        <v>2746</v>
      </c>
      <c r="BB66" s="181" t="s">
        <v>3400</v>
      </c>
      <c r="BC66" s="181" t="s">
        <v>2853</v>
      </c>
      <c r="BD66" s="181" t="s">
        <v>2746</v>
      </c>
      <c r="BE66" s="181" t="s">
        <v>3401</v>
      </c>
      <c r="BF66" s="181" t="s">
        <v>2853</v>
      </c>
      <c r="BG66" s="181" t="s">
        <v>3402</v>
      </c>
      <c r="BH66" s="181" t="s">
        <v>3403</v>
      </c>
      <c r="BI66" s="181" t="s">
        <v>2853</v>
      </c>
      <c r="BJ66" s="181" t="s">
        <v>2746</v>
      </c>
      <c r="BK66" s="181" t="s">
        <v>3404</v>
      </c>
      <c r="BL66" s="181" t="s">
        <v>2853</v>
      </c>
      <c r="BM66" s="181" t="s">
        <v>2746</v>
      </c>
      <c r="BN66" s="181" t="s">
        <v>3405</v>
      </c>
      <c r="BO66" s="181" t="s">
        <v>2853</v>
      </c>
      <c r="BP66" s="181" t="s">
        <v>2746</v>
      </c>
      <c r="BQ66" s="181" t="s">
        <v>3406</v>
      </c>
      <c r="BR66" s="181" t="s">
        <v>2853</v>
      </c>
      <c r="BS66" s="181" t="s">
        <v>3407</v>
      </c>
      <c r="BT66" s="181" t="s">
        <v>3408</v>
      </c>
      <c r="BU66" s="181" t="s">
        <v>2853</v>
      </c>
      <c r="BV66" s="181" t="s">
        <v>2746</v>
      </c>
      <c r="BW66" s="181" t="s">
        <v>3409</v>
      </c>
      <c r="BX66" s="181" t="s">
        <v>2853</v>
      </c>
      <c r="BY66" s="181" t="s">
        <v>2746</v>
      </c>
      <c r="BZ66" s="181" t="s">
        <v>3410</v>
      </c>
      <c r="CA66" s="181" t="s">
        <v>2853</v>
      </c>
      <c r="CB66" s="181" t="s">
        <v>2746</v>
      </c>
      <c r="CC66" s="181" t="s">
        <v>3411</v>
      </c>
      <c r="CD66" s="181" t="s">
        <v>2853</v>
      </c>
      <c r="CE66" s="181" t="s">
        <v>2746</v>
      </c>
      <c r="CF66" s="181" t="s">
        <v>3412</v>
      </c>
      <c r="CG66" s="181" t="s">
        <v>2853</v>
      </c>
      <c r="CH66" s="181" t="s">
        <v>3413</v>
      </c>
      <c r="CI66" s="181" t="s">
        <v>3414</v>
      </c>
      <c r="CJ66" s="181" t="s">
        <v>2853</v>
      </c>
      <c r="CK66" s="181" t="s">
        <v>2746</v>
      </c>
      <c r="CL66" s="181" t="s">
        <v>3415</v>
      </c>
      <c r="CM66" s="181" t="s">
        <v>2853</v>
      </c>
      <c r="CN66" s="181" t="s">
        <v>3416</v>
      </c>
      <c r="CO66" s="181" t="s">
        <v>2917</v>
      </c>
      <c r="CP66" s="181" t="s">
        <v>2853</v>
      </c>
      <c r="CQ66" s="181" t="s">
        <v>2746</v>
      </c>
      <c r="CR66" s="181" t="s">
        <v>3417</v>
      </c>
      <c r="CS66" s="181" t="s">
        <v>2853</v>
      </c>
      <c r="CT66" s="181" t="s">
        <v>2746</v>
      </c>
      <c r="CU66" s="181" t="s">
        <v>3418</v>
      </c>
      <c r="CV66" s="181" t="s">
        <v>2853</v>
      </c>
      <c r="CW66" s="181" t="s">
        <v>2746</v>
      </c>
      <c r="CX66" s="181" t="s">
        <v>3419</v>
      </c>
      <c r="CY66" s="181" t="s">
        <v>2853</v>
      </c>
      <c r="CZ66" s="181" t="s">
        <v>3420</v>
      </c>
      <c r="DA66" s="181" t="s">
        <v>3421</v>
      </c>
      <c r="DB66" s="181" t="s">
        <v>2853</v>
      </c>
      <c r="DC66" s="181" t="s">
        <v>3422</v>
      </c>
      <c r="DD66" s="181" t="s">
        <v>3423</v>
      </c>
      <c r="DE66" s="181" t="s">
        <v>2853</v>
      </c>
      <c r="DF66" s="181" t="s">
        <v>2746</v>
      </c>
      <c r="DG66" s="181" t="s">
        <v>3424</v>
      </c>
      <c r="DH66" s="181" t="s">
        <v>2853</v>
      </c>
      <c r="DI66" s="181" t="s">
        <v>3425</v>
      </c>
      <c r="DJ66" s="181" t="s">
        <v>3426</v>
      </c>
      <c r="DK66" s="181" t="s">
        <v>2853</v>
      </c>
      <c r="DL66" s="181" t="s">
        <v>3427</v>
      </c>
      <c r="DM66" s="181" t="s">
        <v>3428</v>
      </c>
      <c r="DN66" s="181" t="s">
        <v>2853</v>
      </c>
      <c r="DO66" s="181" t="s">
        <v>3429</v>
      </c>
      <c r="DP66" s="181" t="s">
        <v>3430</v>
      </c>
      <c r="DQ66" s="181" t="s">
        <v>2853</v>
      </c>
      <c r="DR66" s="181" t="s">
        <v>3431</v>
      </c>
      <c r="DS66" s="181" t="s">
        <v>3432</v>
      </c>
      <c r="DT66" s="181" t="s">
        <v>2853</v>
      </c>
      <c r="DU66" s="181" t="s">
        <v>3433</v>
      </c>
      <c r="DV66" s="181" t="s">
        <v>3434</v>
      </c>
      <c r="DW66" s="181" t="s">
        <v>2853</v>
      </c>
      <c r="DX66" s="181" t="s">
        <v>3435</v>
      </c>
      <c r="DY66" s="181" t="s">
        <v>3436</v>
      </c>
      <c r="DZ66" s="181" t="s">
        <v>2853</v>
      </c>
      <c r="EA66" s="181" t="s">
        <v>3437</v>
      </c>
      <c r="EB66" s="181" t="s">
        <v>3438</v>
      </c>
      <c r="EC66" s="181" t="s">
        <v>2853</v>
      </c>
      <c r="ED66" s="181" t="s">
        <v>3439</v>
      </c>
      <c r="EE66" s="181" t="s">
        <v>3440</v>
      </c>
      <c r="EF66" s="181" t="s">
        <v>2853</v>
      </c>
      <c r="EG66" s="181" t="s">
        <v>3441</v>
      </c>
      <c r="EH66" s="181" t="s">
        <v>3442</v>
      </c>
      <c r="EI66" s="181" t="s">
        <v>2853</v>
      </c>
      <c r="EJ66" s="181" t="s">
        <v>3443</v>
      </c>
      <c r="EK66" s="181" t="s">
        <v>3444</v>
      </c>
      <c r="EL66" s="181" t="s">
        <v>2853</v>
      </c>
      <c r="EM66" s="181" t="s">
        <v>3445</v>
      </c>
      <c r="EN66" s="181" t="s">
        <v>3446</v>
      </c>
      <c r="EO66" s="181" t="s">
        <v>2853</v>
      </c>
      <c r="EP66" s="181" t="s">
        <v>3447</v>
      </c>
      <c r="EQ66" s="181" t="s">
        <v>3448</v>
      </c>
      <c r="ER66" s="181" t="s">
        <v>2853</v>
      </c>
      <c r="ES66" s="181" t="s">
        <v>3445</v>
      </c>
      <c r="ET66" s="181" t="s">
        <v>3446</v>
      </c>
    </row>
    <row r="67" spans="1:150" x14ac:dyDescent="0.3">
      <c r="A67" s="1"/>
      <c r="B67" s="182" t="s">
        <v>3449</v>
      </c>
      <c r="C67" s="182" t="s">
        <v>571</v>
      </c>
      <c r="D67" s="182" t="s">
        <v>3383</v>
      </c>
      <c r="E67" s="182" t="s">
        <v>3450</v>
      </c>
      <c r="F67" s="182" t="s">
        <v>3451</v>
      </c>
      <c r="G67" s="183" t="s">
        <v>2853</v>
      </c>
      <c r="H67" s="183" t="s">
        <v>2746</v>
      </c>
      <c r="I67" s="183" t="s">
        <v>3386</v>
      </c>
      <c r="J67" s="183" t="s">
        <v>2853</v>
      </c>
      <c r="K67" s="183" t="s">
        <v>3387</v>
      </c>
      <c r="L67" s="183" t="s">
        <v>3388</v>
      </c>
      <c r="M67" s="183" t="s">
        <v>2853</v>
      </c>
      <c r="N67" s="183" t="s">
        <v>2746</v>
      </c>
      <c r="O67" s="183" t="s">
        <v>3389</v>
      </c>
      <c r="P67" s="183" t="s">
        <v>2853</v>
      </c>
      <c r="Q67" s="183" t="s">
        <v>2746</v>
      </c>
      <c r="R67" s="183" t="s">
        <v>3389</v>
      </c>
      <c r="S67" s="183" t="s">
        <v>2853</v>
      </c>
      <c r="T67" s="183" t="s">
        <v>2746</v>
      </c>
      <c r="U67" s="183" t="s">
        <v>3390</v>
      </c>
      <c r="V67" s="183" t="s">
        <v>2853</v>
      </c>
      <c r="W67" s="183" t="s">
        <v>3391</v>
      </c>
      <c r="X67" s="183" t="s">
        <v>3392</v>
      </c>
      <c r="Y67" s="183" t="s">
        <v>2853</v>
      </c>
      <c r="Z67" s="183" t="s">
        <v>2746</v>
      </c>
      <c r="AA67" s="183" t="s">
        <v>3393</v>
      </c>
      <c r="AB67" s="183" t="s">
        <v>2853</v>
      </c>
      <c r="AC67" s="183" t="s">
        <v>2746</v>
      </c>
      <c r="AD67" s="183" t="s">
        <v>3394</v>
      </c>
      <c r="AE67" s="183" t="s">
        <v>2853</v>
      </c>
      <c r="AF67" s="183" t="s">
        <v>2746</v>
      </c>
      <c r="AG67" s="183" t="s">
        <v>3389</v>
      </c>
      <c r="AH67" s="183" t="s">
        <v>2853</v>
      </c>
      <c r="AI67" s="183" t="s">
        <v>2746</v>
      </c>
      <c r="AJ67" s="183" t="s">
        <v>3389</v>
      </c>
      <c r="AK67" s="183" t="s">
        <v>2853</v>
      </c>
      <c r="AL67" s="183" t="s">
        <v>2746</v>
      </c>
      <c r="AM67" s="183" t="s">
        <v>3395</v>
      </c>
      <c r="AN67" s="183" t="s">
        <v>2853</v>
      </c>
      <c r="AO67" s="183" t="s">
        <v>3396</v>
      </c>
      <c r="AP67" s="183" t="s">
        <v>3397</v>
      </c>
      <c r="AQ67" s="183" t="s">
        <v>2853</v>
      </c>
      <c r="AR67" s="183" t="s">
        <v>2746</v>
      </c>
      <c r="AS67" s="183" t="s">
        <v>3398</v>
      </c>
      <c r="AT67" s="183" t="s">
        <v>2853</v>
      </c>
      <c r="AU67" s="183" t="s">
        <v>2746</v>
      </c>
      <c r="AV67" s="183" t="s">
        <v>3399</v>
      </c>
      <c r="AW67" s="183" t="s">
        <v>2853</v>
      </c>
      <c r="AX67" s="183" t="s">
        <v>2746</v>
      </c>
      <c r="AY67" s="183" t="s">
        <v>3398</v>
      </c>
      <c r="AZ67" s="183" t="s">
        <v>2853</v>
      </c>
      <c r="BA67" s="183" t="s">
        <v>2746</v>
      </c>
      <c r="BB67" s="183" t="s">
        <v>3400</v>
      </c>
      <c r="BC67" s="183" t="s">
        <v>2853</v>
      </c>
      <c r="BD67" s="183" t="s">
        <v>2746</v>
      </c>
      <c r="BE67" s="183" t="s">
        <v>3401</v>
      </c>
      <c r="BF67" s="183" t="s">
        <v>2853</v>
      </c>
      <c r="BG67" s="183" t="s">
        <v>3402</v>
      </c>
      <c r="BH67" s="183" t="s">
        <v>3403</v>
      </c>
      <c r="BI67" s="183" t="s">
        <v>2853</v>
      </c>
      <c r="BJ67" s="183" t="s">
        <v>2746</v>
      </c>
      <c r="BK67" s="183" t="s">
        <v>3404</v>
      </c>
      <c r="BL67" s="183" t="s">
        <v>2853</v>
      </c>
      <c r="BM67" s="183" t="s">
        <v>2746</v>
      </c>
      <c r="BN67" s="183" t="s">
        <v>3405</v>
      </c>
      <c r="BO67" s="183" t="s">
        <v>2853</v>
      </c>
      <c r="BP67" s="183" t="s">
        <v>2746</v>
      </c>
      <c r="BQ67" s="183" t="s">
        <v>3406</v>
      </c>
      <c r="BR67" s="183" t="s">
        <v>2853</v>
      </c>
      <c r="BS67" s="183" t="s">
        <v>3407</v>
      </c>
      <c r="BT67" s="183" t="s">
        <v>3408</v>
      </c>
      <c r="BU67" s="183" t="s">
        <v>2853</v>
      </c>
      <c r="BV67" s="183" t="s">
        <v>2746</v>
      </c>
      <c r="BW67" s="183" t="s">
        <v>3409</v>
      </c>
      <c r="BX67" s="183" t="s">
        <v>2853</v>
      </c>
      <c r="BY67" s="183" t="s">
        <v>2746</v>
      </c>
      <c r="BZ67" s="183" t="s">
        <v>3410</v>
      </c>
      <c r="CA67" s="183" t="s">
        <v>2853</v>
      </c>
      <c r="CB67" s="183" t="s">
        <v>2746</v>
      </c>
      <c r="CC67" s="183" t="s">
        <v>3411</v>
      </c>
      <c r="CD67" s="183" t="s">
        <v>2853</v>
      </c>
      <c r="CE67" s="183" t="s">
        <v>2746</v>
      </c>
      <c r="CF67" s="183" t="s">
        <v>3412</v>
      </c>
      <c r="CG67" s="183" t="s">
        <v>2853</v>
      </c>
      <c r="CH67" s="183" t="s">
        <v>3413</v>
      </c>
      <c r="CI67" s="183" t="s">
        <v>3414</v>
      </c>
      <c r="CJ67" s="183" t="s">
        <v>2853</v>
      </c>
      <c r="CK67" s="183" t="s">
        <v>2746</v>
      </c>
      <c r="CL67" s="183" t="s">
        <v>3415</v>
      </c>
      <c r="CM67" s="183" t="s">
        <v>2853</v>
      </c>
      <c r="CN67" s="183" t="s">
        <v>3416</v>
      </c>
      <c r="CO67" s="183" t="s">
        <v>2917</v>
      </c>
      <c r="CP67" s="183" t="s">
        <v>2853</v>
      </c>
      <c r="CQ67" s="183" t="s">
        <v>2746</v>
      </c>
      <c r="CR67" s="183" t="s">
        <v>3417</v>
      </c>
      <c r="CS67" s="183" t="s">
        <v>2853</v>
      </c>
      <c r="CT67" s="183" t="s">
        <v>2746</v>
      </c>
      <c r="CU67" s="183" t="s">
        <v>3418</v>
      </c>
      <c r="CV67" s="183" t="s">
        <v>2853</v>
      </c>
      <c r="CW67" s="183" t="s">
        <v>2746</v>
      </c>
      <c r="CX67" s="183" t="s">
        <v>3419</v>
      </c>
      <c r="CY67" s="183" t="s">
        <v>2853</v>
      </c>
      <c r="CZ67" s="183" t="s">
        <v>3420</v>
      </c>
      <c r="DA67" s="183" t="s">
        <v>3421</v>
      </c>
      <c r="DB67" s="183" t="s">
        <v>2853</v>
      </c>
      <c r="DC67" s="183" t="s">
        <v>3422</v>
      </c>
      <c r="DD67" s="183" t="s">
        <v>3423</v>
      </c>
      <c r="DE67" s="183" t="s">
        <v>2853</v>
      </c>
      <c r="DF67" s="183" t="s">
        <v>2746</v>
      </c>
      <c r="DG67" s="183" t="s">
        <v>3424</v>
      </c>
      <c r="DH67" s="183" t="s">
        <v>2853</v>
      </c>
      <c r="DI67" s="183" t="s">
        <v>3425</v>
      </c>
      <c r="DJ67" s="183" t="s">
        <v>3426</v>
      </c>
      <c r="DK67" s="183" t="s">
        <v>2853</v>
      </c>
      <c r="DL67" s="183" t="s">
        <v>3427</v>
      </c>
      <c r="DM67" s="183" t="s">
        <v>3428</v>
      </c>
      <c r="DN67" s="183" t="s">
        <v>2853</v>
      </c>
      <c r="DO67" s="183" t="s">
        <v>3429</v>
      </c>
      <c r="DP67" s="183" t="s">
        <v>3430</v>
      </c>
      <c r="DQ67" s="183" t="s">
        <v>2853</v>
      </c>
      <c r="DR67" s="183" t="s">
        <v>3431</v>
      </c>
      <c r="DS67" s="183" t="s">
        <v>3432</v>
      </c>
      <c r="DT67" s="183" t="s">
        <v>2853</v>
      </c>
      <c r="DU67" s="183" t="s">
        <v>3433</v>
      </c>
      <c r="DV67" s="183" t="s">
        <v>3434</v>
      </c>
      <c r="DW67" s="183" t="s">
        <v>2853</v>
      </c>
      <c r="DX67" s="183" t="s">
        <v>3435</v>
      </c>
      <c r="DY67" s="183" t="s">
        <v>3436</v>
      </c>
      <c r="DZ67" s="183" t="s">
        <v>2853</v>
      </c>
      <c r="EA67" s="183" t="s">
        <v>3437</v>
      </c>
      <c r="EB67" s="183" t="s">
        <v>3438</v>
      </c>
      <c r="EC67" s="183" t="s">
        <v>2853</v>
      </c>
      <c r="ED67" s="183" t="s">
        <v>3439</v>
      </c>
      <c r="EE67" s="183" t="s">
        <v>3440</v>
      </c>
      <c r="EF67" s="183" t="s">
        <v>2853</v>
      </c>
      <c r="EG67" s="183" t="s">
        <v>3441</v>
      </c>
      <c r="EH67" s="183" t="s">
        <v>3442</v>
      </c>
      <c r="EI67" s="183" t="s">
        <v>2853</v>
      </c>
      <c r="EJ67" s="183" t="s">
        <v>3443</v>
      </c>
      <c r="EK67" s="183" t="s">
        <v>3444</v>
      </c>
      <c r="EL67" s="183" t="s">
        <v>2853</v>
      </c>
      <c r="EM67" s="183" t="s">
        <v>3445</v>
      </c>
      <c r="EN67" s="183" t="s">
        <v>3446</v>
      </c>
      <c r="EO67" s="183" t="s">
        <v>2853</v>
      </c>
      <c r="EP67" s="183" t="s">
        <v>3447</v>
      </c>
      <c r="EQ67" s="183" t="s">
        <v>3448</v>
      </c>
      <c r="ER67" s="183" t="s">
        <v>2853</v>
      </c>
      <c r="ES67" s="183" t="s">
        <v>3445</v>
      </c>
      <c r="ET67" s="183" t="s">
        <v>3446</v>
      </c>
    </row>
    <row r="68" spans="1:150" x14ac:dyDescent="0.3">
      <c r="A68" s="1"/>
      <c r="B68" s="182" t="s">
        <v>3452</v>
      </c>
      <c r="C68" s="182" t="s">
        <v>571</v>
      </c>
      <c r="D68" s="182" t="s">
        <v>3383</v>
      </c>
      <c r="E68" s="182" t="s">
        <v>3453</v>
      </c>
      <c r="F68" s="182" t="s">
        <v>3454</v>
      </c>
      <c r="G68" s="183" t="s">
        <v>2853</v>
      </c>
      <c r="H68" s="183" t="s">
        <v>2746</v>
      </c>
      <c r="I68" s="183" t="s">
        <v>2746</v>
      </c>
      <c r="J68" s="183" t="s">
        <v>2853</v>
      </c>
      <c r="K68" s="183" t="s">
        <v>2746</v>
      </c>
      <c r="L68" s="183" t="s">
        <v>2746</v>
      </c>
      <c r="M68" s="183" t="s">
        <v>2853</v>
      </c>
      <c r="N68" s="183" t="s">
        <v>2746</v>
      </c>
      <c r="O68" s="183" t="s">
        <v>2746</v>
      </c>
      <c r="P68" s="183" t="s">
        <v>2853</v>
      </c>
      <c r="Q68" s="183" t="s">
        <v>2746</v>
      </c>
      <c r="R68" s="183" t="s">
        <v>2746</v>
      </c>
      <c r="S68" s="183" t="s">
        <v>2853</v>
      </c>
      <c r="T68" s="183" t="s">
        <v>2746</v>
      </c>
      <c r="U68" s="183" t="s">
        <v>2746</v>
      </c>
      <c r="V68" s="183" t="s">
        <v>2853</v>
      </c>
      <c r="W68" s="183" t="s">
        <v>2746</v>
      </c>
      <c r="X68" s="183" t="s">
        <v>2746</v>
      </c>
      <c r="Y68" s="183" t="s">
        <v>2853</v>
      </c>
      <c r="Z68" s="183" t="s">
        <v>2746</v>
      </c>
      <c r="AA68" s="183" t="s">
        <v>2746</v>
      </c>
      <c r="AB68" s="183" t="s">
        <v>2853</v>
      </c>
      <c r="AC68" s="183" t="s">
        <v>2746</v>
      </c>
      <c r="AD68" s="183" t="s">
        <v>2746</v>
      </c>
      <c r="AE68" s="183" t="s">
        <v>2853</v>
      </c>
      <c r="AF68" s="183" t="s">
        <v>2746</v>
      </c>
      <c r="AG68" s="183" t="s">
        <v>2746</v>
      </c>
      <c r="AH68" s="183" t="s">
        <v>2853</v>
      </c>
      <c r="AI68" s="183" t="s">
        <v>2746</v>
      </c>
      <c r="AJ68" s="183" t="s">
        <v>2746</v>
      </c>
      <c r="AK68" s="183" t="s">
        <v>2853</v>
      </c>
      <c r="AL68" s="183" t="s">
        <v>2746</v>
      </c>
      <c r="AM68" s="183" t="s">
        <v>2746</v>
      </c>
      <c r="AN68" s="183" t="s">
        <v>2853</v>
      </c>
      <c r="AO68" s="183" t="s">
        <v>2746</v>
      </c>
      <c r="AP68" s="183" t="s">
        <v>2746</v>
      </c>
      <c r="AQ68" s="183" t="s">
        <v>2853</v>
      </c>
      <c r="AR68" s="183" t="s">
        <v>2746</v>
      </c>
      <c r="AS68" s="183" t="s">
        <v>2746</v>
      </c>
      <c r="AT68" s="183" t="s">
        <v>2853</v>
      </c>
      <c r="AU68" s="183" t="s">
        <v>2746</v>
      </c>
      <c r="AV68" s="183" t="s">
        <v>2746</v>
      </c>
      <c r="AW68" s="183" t="s">
        <v>2853</v>
      </c>
      <c r="AX68" s="183" t="s">
        <v>2746</v>
      </c>
      <c r="AY68" s="183" t="s">
        <v>2746</v>
      </c>
      <c r="AZ68" s="183" t="s">
        <v>2853</v>
      </c>
      <c r="BA68" s="183" t="s">
        <v>2746</v>
      </c>
      <c r="BB68" s="183" t="s">
        <v>2746</v>
      </c>
      <c r="BC68" s="183" t="s">
        <v>2853</v>
      </c>
      <c r="BD68" s="183" t="s">
        <v>2746</v>
      </c>
      <c r="BE68" s="183" t="s">
        <v>2746</v>
      </c>
      <c r="BF68" s="183" t="s">
        <v>2853</v>
      </c>
      <c r="BG68" s="183" t="s">
        <v>2746</v>
      </c>
      <c r="BH68" s="183" t="s">
        <v>2746</v>
      </c>
      <c r="BI68" s="183" t="s">
        <v>2853</v>
      </c>
      <c r="BJ68" s="183" t="s">
        <v>2746</v>
      </c>
      <c r="BK68" s="183" t="s">
        <v>2746</v>
      </c>
      <c r="BL68" s="183" t="s">
        <v>2853</v>
      </c>
      <c r="BM68" s="183" t="s">
        <v>2746</v>
      </c>
      <c r="BN68" s="183" t="s">
        <v>2746</v>
      </c>
      <c r="BO68" s="183" t="s">
        <v>2853</v>
      </c>
      <c r="BP68" s="183" t="s">
        <v>2746</v>
      </c>
      <c r="BQ68" s="183" t="s">
        <v>2746</v>
      </c>
      <c r="BR68" s="183" t="s">
        <v>2853</v>
      </c>
      <c r="BS68" s="183" t="s">
        <v>2746</v>
      </c>
      <c r="BT68" s="183" t="s">
        <v>2746</v>
      </c>
      <c r="BU68" s="183" t="s">
        <v>2853</v>
      </c>
      <c r="BV68" s="183" t="s">
        <v>2746</v>
      </c>
      <c r="BW68" s="183" t="s">
        <v>2746</v>
      </c>
      <c r="BX68" s="183" t="s">
        <v>2853</v>
      </c>
      <c r="BY68" s="183" t="s">
        <v>2746</v>
      </c>
      <c r="BZ68" s="183" t="s">
        <v>2746</v>
      </c>
      <c r="CA68" s="183" t="s">
        <v>2853</v>
      </c>
      <c r="CB68" s="183" t="s">
        <v>2746</v>
      </c>
      <c r="CC68" s="183" t="s">
        <v>2746</v>
      </c>
      <c r="CD68" s="183" t="s">
        <v>2853</v>
      </c>
      <c r="CE68" s="183" t="s">
        <v>2746</v>
      </c>
      <c r="CF68" s="183" t="s">
        <v>2746</v>
      </c>
      <c r="CG68" s="183" t="s">
        <v>2853</v>
      </c>
      <c r="CH68" s="183" t="s">
        <v>2746</v>
      </c>
      <c r="CI68" s="183" t="s">
        <v>2746</v>
      </c>
      <c r="CJ68" s="183" t="s">
        <v>2853</v>
      </c>
      <c r="CK68" s="183" t="s">
        <v>2746</v>
      </c>
      <c r="CL68" s="183" t="s">
        <v>2746</v>
      </c>
      <c r="CM68" s="183" t="s">
        <v>2853</v>
      </c>
      <c r="CN68" s="183" t="s">
        <v>2746</v>
      </c>
      <c r="CO68" s="183" t="s">
        <v>2746</v>
      </c>
      <c r="CP68" s="183" t="s">
        <v>2853</v>
      </c>
      <c r="CQ68" s="183" t="s">
        <v>2746</v>
      </c>
      <c r="CR68" s="183" t="s">
        <v>2746</v>
      </c>
      <c r="CS68" s="183" t="s">
        <v>2853</v>
      </c>
      <c r="CT68" s="183" t="s">
        <v>2746</v>
      </c>
      <c r="CU68" s="183" t="s">
        <v>2746</v>
      </c>
      <c r="CV68" s="183" t="s">
        <v>2853</v>
      </c>
      <c r="CW68" s="183" t="s">
        <v>2746</v>
      </c>
      <c r="CX68" s="183" t="s">
        <v>2746</v>
      </c>
      <c r="CY68" s="183" t="s">
        <v>2853</v>
      </c>
      <c r="CZ68" s="183" t="s">
        <v>2746</v>
      </c>
      <c r="DA68" s="183" t="s">
        <v>2746</v>
      </c>
      <c r="DB68" s="183" t="s">
        <v>2853</v>
      </c>
      <c r="DC68" s="183" t="s">
        <v>2746</v>
      </c>
      <c r="DD68" s="183" t="s">
        <v>2746</v>
      </c>
      <c r="DE68" s="183" t="s">
        <v>2853</v>
      </c>
      <c r="DF68" s="183" t="s">
        <v>2746</v>
      </c>
      <c r="DG68" s="183" t="s">
        <v>2746</v>
      </c>
      <c r="DH68" s="183" t="s">
        <v>2853</v>
      </c>
      <c r="DI68" s="183" t="s">
        <v>2746</v>
      </c>
      <c r="DJ68" s="183" t="s">
        <v>2746</v>
      </c>
      <c r="DK68" s="183" t="s">
        <v>2853</v>
      </c>
      <c r="DL68" s="183" t="s">
        <v>2746</v>
      </c>
      <c r="DM68" s="183" t="s">
        <v>2746</v>
      </c>
      <c r="DN68" s="183" t="s">
        <v>2853</v>
      </c>
      <c r="DO68" s="183" t="s">
        <v>2746</v>
      </c>
      <c r="DP68" s="183" t="s">
        <v>2746</v>
      </c>
      <c r="DQ68" s="183" t="s">
        <v>2853</v>
      </c>
      <c r="DR68" s="183" t="s">
        <v>2746</v>
      </c>
      <c r="DS68" s="183" t="s">
        <v>2746</v>
      </c>
      <c r="DT68" s="183" t="s">
        <v>2853</v>
      </c>
      <c r="DU68" s="183" t="s">
        <v>2746</v>
      </c>
      <c r="DV68" s="183" t="s">
        <v>2746</v>
      </c>
      <c r="DW68" s="183" t="s">
        <v>2853</v>
      </c>
      <c r="DX68" s="183" t="s">
        <v>2746</v>
      </c>
      <c r="DY68" s="183" t="s">
        <v>2746</v>
      </c>
      <c r="DZ68" s="183" t="s">
        <v>2853</v>
      </c>
      <c r="EA68" s="183" t="s">
        <v>2746</v>
      </c>
      <c r="EB68" s="183" t="s">
        <v>2746</v>
      </c>
      <c r="EC68" s="183" t="s">
        <v>2853</v>
      </c>
      <c r="ED68" s="183" t="s">
        <v>2746</v>
      </c>
      <c r="EE68" s="183" t="s">
        <v>2746</v>
      </c>
      <c r="EF68" s="183" t="s">
        <v>2853</v>
      </c>
      <c r="EG68" s="183" t="s">
        <v>2746</v>
      </c>
      <c r="EH68" s="183" t="s">
        <v>2746</v>
      </c>
      <c r="EI68" s="183" t="s">
        <v>2853</v>
      </c>
      <c r="EJ68" s="183" t="s">
        <v>2746</v>
      </c>
      <c r="EK68" s="183" t="s">
        <v>2746</v>
      </c>
      <c r="EL68" s="183" t="s">
        <v>2853</v>
      </c>
      <c r="EM68" s="183" t="s">
        <v>2746</v>
      </c>
      <c r="EN68" s="183" t="s">
        <v>2746</v>
      </c>
      <c r="EO68" s="183" t="s">
        <v>2853</v>
      </c>
      <c r="EP68" s="183" t="s">
        <v>2746</v>
      </c>
      <c r="EQ68" s="183" t="s">
        <v>2746</v>
      </c>
      <c r="ER68" s="183" t="s">
        <v>2853</v>
      </c>
      <c r="ES68" s="183" t="s">
        <v>2746</v>
      </c>
      <c r="ET68" s="183" t="s">
        <v>2746</v>
      </c>
    </row>
    <row r="69" spans="1:150" x14ac:dyDescent="0.3">
      <c r="A69" s="1"/>
      <c r="B69" s="181" t="s">
        <v>3455</v>
      </c>
      <c r="C69" s="181" t="s">
        <v>207</v>
      </c>
      <c r="D69" s="181" t="s">
        <v>940</v>
      </c>
      <c r="E69" s="181" t="s">
        <v>3456</v>
      </c>
      <c r="F69" s="181" t="s">
        <v>3457</v>
      </c>
      <c r="G69" s="181" t="s">
        <v>2853</v>
      </c>
      <c r="H69" s="181" t="s">
        <v>2746</v>
      </c>
      <c r="I69" s="181" t="s">
        <v>3458</v>
      </c>
      <c r="J69" s="181" t="s">
        <v>2853</v>
      </c>
      <c r="K69" s="181" t="s">
        <v>2746</v>
      </c>
      <c r="L69" s="181" t="s">
        <v>3458</v>
      </c>
      <c r="M69" s="181" t="s">
        <v>2853</v>
      </c>
      <c r="N69" s="181" t="s">
        <v>2746</v>
      </c>
      <c r="O69" s="181" t="s">
        <v>3458</v>
      </c>
      <c r="P69" s="181" t="s">
        <v>2853</v>
      </c>
      <c r="Q69" s="181" t="s">
        <v>2746</v>
      </c>
      <c r="R69" s="181" t="s">
        <v>3458</v>
      </c>
      <c r="S69" s="181" t="s">
        <v>2853</v>
      </c>
      <c r="T69" s="181" t="s">
        <v>2746</v>
      </c>
      <c r="U69" s="181" t="s">
        <v>3459</v>
      </c>
      <c r="V69" s="181" t="s">
        <v>2853</v>
      </c>
      <c r="W69" s="181" t="s">
        <v>2746</v>
      </c>
      <c r="X69" s="181" t="s">
        <v>3458</v>
      </c>
      <c r="Y69" s="181" t="s">
        <v>2853</v>
      </c>
      <c r="Z69" s="181" t="s">
        <v>2746</v>
      </c>
      <c r="AA69" s="181" t="s">
        <v>3458</v>
      </c>
      <c r="AB69" s="181" t="s">
        <v>2853</v>
      </c>
      <c r="AC69" s="181" t="s">
        <v>2746</v>
      </c>
      <c r="AD69" s="181" t="s">
        <v>3458</v>
      </c>
      <c r="AE69" s="181" t="s">
        <v>2853</v>
      </c>
      <c r="AF69" s="181" t="s">
        <v>2746</v>
      </c>
      <c r="AG69" s="181" t="s">
        <v>3458</v>
      </c>
      <c r="AH69" s="181" t="s">
        <v>2853</v>
      </c>
      <c r="AI69" s="181" t="s">
        <v>2746</v>
      </c>
      <c r="AJ69" s="181" t="s">
        <v>3458</v>
      </c>
      <c r="AK69" s="181" t="s">
        <v>2853</v>
      </c>
      <c r="AL69" s="181" t="s">
        <v>2746</v>
      </c>
      <c r="AM69" s="181" t="s">
        <v>3458</v>
      </c>
      <c r="AN69" s="181" t="s">
        <v>2853</v>
      </c>
      <c r="AO69" s="181" t="s">
        <v>2746</v>
      </c>
      <c r="AP69" s="181" t="s">
        <v>3458</v>
      </c>
      <c r="AQ69" s="181" t="s">
        <v>2853</v>
      </c>
      <c r="AR69" s="181" t="s">
        <v>2746</v>
      </c>
      <c r="AS69" s="181" t="s">
        <v>3459</v>
      </c>
      <c r="AT69" s="181" t="s">
        <v>2853</v>
      </c>
      <c r="AU69" s="181" t="s">
        <v>3460</v>
      </c>
      <c r="AV69" s="181" t="s">
        <v>3461</v>
      </c>
      <c r="AW69" s="181" t="s">
        <v>2853</v>
      </c>
      <c r="AX69" s="181" t="s">
        <v>2746</v>
      </c>
      <c r="AY69" s="181" t="s">
        <v>2746</v>
      </c>
      <c r="AZ69" s="181" t="s">
        <v>2853</v>
      </c>
      <c r="BA69" s="181" t="s">
        <v>2746</v>
      </c>
      <c r="BB69" s="181" t="s">
        <v>2746</v>
      </c>
      <c r="BC69" s="181" t="s">
        <v>2853</v>
      </c>
      <c r="BD69" s="181" t="s">
        <v>2746</v>
      </c>
      <c r="BE69" s="181" t="s">
        <v>2746</v>
      </c>
      <c r="BF69" s="181" t="s">
        <v>2853</v>
      </c>
      <c r="BG69" s="181" t="s">
        <v>2746</v>
      </c>
      <c r="BH69" s="181" t="s">
        <v>2746</v>
      </c>
      <c r="BI69" s="181" t="s">
        <v>2853</v>
      </c>
      <c r="BJ69" s="181" t="s">
        <v>2746</v>
      </c>
      <c r="BK69" s="181" t="s">
        <v>2746</v>
      </c>
      <c r="BL69" s="181" t="s">
        <v>2853</v>
      </c>
      <c r="BM69" s="181" t="s">
        <v>2746</v>
      </c>
      <c r="BN69" s="181" t="s">
        <v>2746</v>
      </c>
      <c r="BO69" s="181" t="s">
        <v>2853</v>
      </c>
      <c r="BP69" s="181" t="s">
        <v>2746</v>
      </c>
      <c r="BQ69" s="181" t="s">
        <v>2746</v>
      </c>
      <c r="BR69" s="181" t="s">
        <v>2853</v>
      </c>
      <c r="BS69" s="181" t="s">
        <v>2746</v>
      </c>
      <c r="BT69" s="181" t="s">
        <v>2746</v>
      </c>
      <c r="BU69" s="181" t="s">
        <v>2853</v>
      </c>
      <c r="BV69" s="181" t="s">
        <v>2746</v>
      </c>
      <c r="BW69" s="181" t="s">
        <v>2746</v>
      </c>
      <c r="BX69" s="181" t="s">
        <v>2853</v>
      </c>
      <c r="BY69" s="181" t="s">
        <v>2746</v>
      </c>
      <c r="BZ69" s="181" t="s">
        <v>2746</v>
      </c>
      <c r="CA69" s="181" t="s">
        <v>2853</v>
      </c>
      <c r="CB69" s="181" t="s">
        <v>2746</v>
      </c>
      <c r="CC69" s="181" t="s">
        <v>2746</v>
      </c>
      <c r="CD69" s="181" t="s">
        <v>2853</v>
      </c>
      <c r="CE69" s="181" t="s">
        <v>2746</v>
      </c>
      <c r="CF69" s="181" t="s">
        <v>2746</v>
      </c>
      <c r="CG69" s="181" t="s">
        <v>2853</v>
      </c>
      <c r="CH69" s="181" t="s">
        <v>2746</v>
      </c>
      <c r="CI69" s="181" t="s">
        <v>2746</v>
      </c>
      <c r="CJ69" s="181" t="s">
        <v>2853</v>
      </c>
      <c r="CK69" s="181" t="s">
        <v>2746</v>
      </c>
      <c r="CL69" s="181" t="s">
        <v>2746</v>
      </c>
      <c r="CM69" s="181" t="s">
        <v>2853</v>
      </c>
      <c r="CN69" s="181" t="s">
        <v>2746</v>
      </c>
      <c r="CO69" s="181" t="s">
        <v>3462</v>
      </c>
      <c r="CP69" s="181" t="s">
        <v>2853</v>
      </c>
      <c r="CQ69" s="181" t="s">
        <v>2746</v>
      </c>
      <c r="CR69" s="181" t="s">
        <v>2746</v>
      </c>
      <c r="CS69" s="181" t="s">
        <v>2853</v>
      </c>
      <c r="CT69" s="181" t="s">
        <v>2746</v>
      </c>
      <c r="CU69" s="181" t="s">
        <v>2746</v>
      </c>
      <c r="CV69" s="181" t="s">
        <v>2853</v>
      </c>
      <c r="CW69" s="181" t="s">
        <v>2746</v>
      </c>
      <c r="CX69" s="181" t="s">
        <v>2746</v>
      </c>
      <c r="CY69" s="181" t="s">
        <v>2853</v>
      </c>
      <c r="CZ69" s="181" t="s">
        <v>2746</v>
      </c>
      <c r="DA69" s="181" t="s">
        <v>2746</v>
      </c>
      <c r="DB69" s="181" t="s">
        <v>2853</v>
      </c>
      <c r="DC69" s="181" t="s">
        <v>2746</v>
      </c>
      <c r="DD69" s="181" t="s">
        <v>3463</v>
      </c>
      <c r="DE69" s="181" t="s">
        <v>2853</v>
      </c>
      <c r="DF69" s="181" t="s">
        <v>2746</v>
      </c>
      <c r="DG69" s="181" t="s">
        <v>2746</v>
      </c>
      <c r="DH69" s="181" t="s">
        <v>2853</v>
      </c>
      <c r="DI69" s="181" t="s">
        <v>3464</v>
      </c>
      <c r="DJ69" s="181" t="s">
        <v>2746</v>
      </c>
      <c r="DK69" s="181" t="s">
        <v>2853</v>
      </c>
      <c r="DL69" s="181" t="s">
        <v>3465</v>
      </c>
      <c r="DM69" s="181" t="s">
        <v>3466</v>
      </c>
      <c r="DN69" s="181" t="s">
        <v>2853</v>
      </c>
      <c r="DO69" s="181" t="s">
        <v>3467</v>
      </c>
      <c r="DP69" s="181" t="s">
        <v>3148</v>
      </c>
      <c r="DQ69" s="181" t="s">
        <v>2853</v>
      </c>
      <c r="DR69" s="181" t="s">
        <v>2746</v>
      </c>
      <c r="DS69" s="181" t="s">
        <v>2746</v>
      </c>
      <c r="DT69" s="181" t="s">
        <v>2853</v>
      </c>
      <c r="DU69" s="181" t="s">
        <v>3468</v>
      </c>
      <c r="DV69" s="181" t="s">
        <v>2746</v>
      </c>
      <c r="DW69" s="181" t="s">
        <v>2853</v>
      </c>
      <c r="DX69" s="181" t="s">
        <v>3469</v>
      </c>
      <c r="DY69" s="181" t="s">
        <v>2746</v>
      </c>
      <c r="DZ69" s="181" t="s">
        <v>2853</v>
      </c>
      <c r="EA69" s="181" t="s">
        <v>2746</v>
      </c>
      <c r="EB69" s="181" t="s">
        <v>2746</v>
      </c>
      <c r="EC69" s="181" t="s">
        <v>2853</v>
      </c>
      <c r="ED69" s="181" t="s">
        <v>2917</v>
      </c>
      <c r="EE69" s="181" t="s">
        <v>3470</v>
      </c>
      <c r="EF69" s="181" t="s">
        <v>2853</v>
      </c>
      <c r="EG69" s="181" t="s">
        <v>2917</v>
      </c>
      <c r="EH69" s="181" t="s">
        <v>3470</v>
      </c>
      <c r="EI69" s="181" t="s">
        <v>2853</v>
      </c>
      <c r="EJ69" s="181" t="s">
        <v>2746</v>
      </c>
      <c r="EK69" s="181" t="s">
        <v>3459</v>
      </c>
      <c r="EL69" s="181" t="s">
        <v>2853</v>
      </c>
      <c r="EM69" s="181" t="s">
        <v>2746</v>
      </c>
      <c r="EN69" s="181" t="s">
        <v>3459</v>
      </c>
      <c r="EO69" s="181" t="s">
        <v>2853</v>
      </c>
      <c r="EP69" s="181" t="s">
        <v>3459</v>
      </c>
      <c r="EQ69" s="181" t="s">
        <v>3471</v>
      </c>
      <c r="ER69" s="181" t="s">
        <v>2853</v>
      </c>
      <c r="ES69" s="181" t="s">
        <v>2746</v>
      </c>
      <c r="ET69" s="181" t="s">
        <v>3459</v>
      </c>
    </row>
    <row r="70" spans="1:150" x14ac:dyDescent="0.3">
      <c r="A70" s="1"/>
      <c r="B70" s="182" t="s">
        <v>3472</v>
      </c>
      <c r="C70" s="182" t="s">
        <v>207</v>
      </c>
      <c r="D70" s="182" t="s">
        <v>940</v>
      </c>
      <c r="E70" s="182" t="s">
        <v>3473</v>
      </c>
      <c r="F70" s="182" t="s">
        <v>3474</v>
      </c>
      <c r="G70" s="183" t="s">
        <v>2853</v>
      </c>
      <c r="H70" s="183" t="s">
        <v>2746</v>
      </c>
      <c r="I70" s="183" t="s">
        <v>2746</v>
      </c>
      <c r="J70" s="183" t="s">
        <v>2853</v>
      </c>
      <c r="K70" s="183" t="s">
        <v>2746</v>
      </c>
      <c r="L70" s="183" t="s">
        <v>2746</v>
      </c>
      <c r="M70" s="183" t="s">
        <v>2853</v>
      </c>
      <c r="N70" s="183" t="s">
        <v>2746</v>
      </c>
      <c r="O70" s="183" t="s">
        <v>2746</v>
      </c>
      <c r="P70" s="183" t="s">
        <v>2853</v>
      </c>
      <c r="Q70" s="183" t="s">
        <v>2746</v>
      </c>
      <c r="R70" s="183" t="s">
        <v>2746</v>
      </c>
      <c r="S70" s="183" t="s">
        <v>2853</v>
      </c>
      <c r="T70" s="183" t="s">
        <v>2746</v>
      </c>
      <c r="U70" s="183" t="s">
        <v>2746</v>
      </c>
      <c r="V70" s="183" t="s">
        <v>2853</v>
      </c>
      <c r="W70" s="183" t="s">
        <v>2746</v>
      </c>
      <c r="X70" s="183" t="s">
        <v>2746</v>
      </c>
      <c r="Y70" s="183" t="s">
        <v>2853</v>
      </c>
      <c r="Z70" s="183" t="s">
        <v>2746</v>
      </c>
      <c r="AA70" s="183" t="s">
        <v>2746</v>
      </c>
      <c r="AB70" s="183" t="s">
        <v>2853</v>
      </c>
      <c r="AC70" s="183" t="s">
        <v>2746</v>
      </c>
      <c r="AD70" s="183" t="s">
        <v>2746</v>
      </c>
      <c r="AE70" s="183" t="s">
        <v>2853</v>
      </c>
      <c r="AF70" s="183" t="s">
        <v>2746</v>
      </c>
      <c r="AG70" s="183" t="s">
        <v>2746</v>
      </c>
      <c r="AH70" s="183" t="s">
        <v>2853</v>
      </c>
      <c r="AI70" s="183" t="s">
        <v>2746</v>
      </c>
      <c r="AJ70" s="183" t="s">
        <v>2746</v>
      </c>
      <c r="AK70" s="183" t="s">
        <v>2853</v>
      </c>
      <c r="AL70" s="183" t="s">
        <v>2746</v>
      </c>
      <c r="AM70" s="183" t="s">
        <v>2746</v>
      </c>
      <c r="AN70" s="183" t="s">
        <v>2853</v>
      </c>
      <c r="AO70" s="183" t="s">
        <v>2746</v>
      </c>
      <c r="AP70" s="183" t="s">
        <v>2746</v>
      </c>
      <c r="AQ70" s="183" t="s">
        <v>2853</v>
      </c>
      <c r="AR70" s="183" t="s">
        <v>2746</v>
      </c>
      <c r="AS70" s="183" t="s">
        <v>2746</v>
      </c>
      <c r="AT70" s="183" t="s">
        <v>2853</v>
      </c>
      <c r="AU70" s="183" t="s">
        <v>2746</v>
      </c>
      <c r="AV70" s="183" t="s">
        <v>2746</v>
      </c>
      <c r="AW70" s="183" t="s">
        <v>2853</v>
      </c>
      <c r="AX70" s="183" t="s">
        <v>2746</v>
      </c>
      <c r="AY70" s="183" t="s">
        <v>2746</v>
      </c>
      <c r="AZ70" s="183" t="s">
        <v>2853</v>
      </c>
      <c r="BA70" s="183" t="s">
        <v>2746</v>
      </c>
      <c r="BB70" s="183" t="s">
        <v>2746</v>
      </c>
      <c r="BC70" s="183" t="s">
        <v>2853</v>
      </c>
      <c r="BD70" s="183" t="s">
        <v>2746</v>
      </c>
      <c r="BE70" s="183" t="s">
        <v>2746</v>
      </c>
      <c r="BF70" s="183" t="s">
        <v>2853</v>
      </c>
      <c r="BG70" s="183" t="s">
        <v>2746</v>
      </c>
      <c r="BH70" s="183" t="s">
        <v>2746</v>
      </c>
      <c r="BI70" s="183" t="s">
        <v>2853</v>
      </c>
      <c r="BJ70" s="183" t="s">
        <v>2746</v>
      </c>
      <c r="BK70" s="183" t="s">
        <v>2746</v>
      </c>
      <c r="BL70" s="183" t="s">
        <v>2853</v>
      </c>
      <c r="BM70" s="183" t="s">
        <v>2746</v>
      </c>
      <c r="BN70" s="183" t="s">
        <v>2746</v>
      </c>
      <c r="BO70" s="183" t="s">
        <v>2853</v>
      </c>
      <c r="BP70" s="183" t="s">
        <v>2746</v>
      </c>
      <c r="BQ70" s="183" t="s">
        <v>2746</v>
      </c>
      <c r="BR70" s="183" t="s">
        <v>2853</v>
      </c>
      <c r="BS70" s="183" t="s">
        <v>2746</v>
      </c>
      <c r="BT70" s="183" t="s">
        <v>2746</v>
      </c>
      <c r="BU70" s="183" t="s">
        <v>2853</v>
      </c>
      <c r="BV70" s="183" t="s">
        <v>2746</v>
      </c>
      <c r="BW70" s="183" t="s">
        <v>2746</v>
      </c>
      <c r="BX70" s="183" t="s">
        <v>2853</v>
      </c>
      <c r="BY70" s="183" t="s">
        <v>2746</v>
      </c>
      <c r="BZ70" s="183" t="s">
        <v>2746</v>
      </c>
      <c r="CA70" s="183" t="s">
        <v>2853</v>
      </c>
      <c r="CB70" s="183" t="s">
        <v>2746</v>
      </c>
      <c r="CC70" s="183" t="s">
        <v>2746</v>
      </c>
      <c r="CD70" s="183" t="s">
        <v>2853</v>
      </c>
      <c r="CE70" s="183" t="s">
        <v>2746</v>
      </c>
      <c r="CF70" s="183" t="s">
        <v>2746</v>
      </c>
      <c r="CG70" s="183" t="s">
        <v>2853</v>
      </c>
      <c r="CH70" s="183" t="s">
        <v>2746</v>
      </c>
      <c r="CI70" s="183" t="s">
        <v>2746</v>
      </c>
      <c r="CJ70" s="183" t="s">
        <v>2853</v>
      </c>
      <c r="CK70" s="183" t="s">
        <v>2746</v>
      </c>
      <c r="CL70" s="183" t="s">
        <v>2746</v>
      </c>
      <c r="CM70" s="183" t="s">
        <v>2853</v>
      </c>
      <c r="CN70" s="183" t="s">
        <v>2746</v>
      </c>
      <c r="CO70" s="183" t="s">
        <v>2746</v>
      </c>
      <c r="CP70" s="183" t="s">
        <v>2853</v>
      </c>
      <c r="CQ70" s="183" t="s">
        <v>2746</v>
      </c>
      <c r="CR70" s="183" t="s">
        <v>2746</v>
      </c>
      <c r="CS70" s="183" t="s">
        <v>2853</v>
      </c>
      <c r="CT70" s="183" t="s">
        <v>2746</v>
      </c>
      <c r="CU70" s="183" t="s">
        <v>2746</v>
      </c>
      <c r="CV70" s="183" t="s">
        <v>2853</v>
      </c>
      <c r="CW70" s="183" t="s">
        <v>2746</v>
      </c>
      <c r="CX70" s="183" t="s">
        <v>2746</v>
      </c>
      <c r="CY70" s="183" t="s">
        <v>2853</v>
      </c>
      <c r="CZ70" s="183" t="s">
        <v>2746</v>
      </c>
      <c r="DA70" s="183" t="s">
        <v>2746</v>
      </c>
      <c r="DB70" s="183" t="s">
        <v>2853</v>
      </c>
      <c r="DC70" s="183" t="s">
        <v>2746</v>
      </c>
      <c r="DD70" s="183" t="s">
        <v>2746</v>
      </c>
      <c r="DE70" s="183" t="s">
        <v>2853</v>
      </c>
      <c r="DF70" s="183" t="s">
        <v>2746</v>
      </c>
      <c r="DG70" s="183" t="s">
        <v>2746</v>
      </c>
      <c r="DH70" s="183" t="s">
        <v>2853</v>
      </c>
      <c r="DI70" s="183" t="s">
        <v>2746</v>
      </c>
      <c r="DJ70" s="183" t="s">
        <v>2746</v>
      </c>
      <c r="DK70" s="183" t="s">
        <v>2853</v>
      </c>
      <c r="DL70" s="183" t="s">
        <v>2746</v>
      </c>
      <c r="DM70" s="183" t="s">
        <v>2746</v>
      </c>
      <c r="DN70" s="183" t="s">
        <v>2853</v>
      </c>
      <c r="DO70" s="183" t="s">
        <v>2746</v>
      </c>
      <c r="DP70" s="183" t="s">
        <v>2746</v>
      </c>
      <c r="DQ70" s="183" t="s">
        <v>2853</v>
      </c>
      <c r="DR70" s="183" t="s">
        <v>2746</v>
      </c>
      <c r="DS70" s="183" t="s">
        <v>2746</v>
      </c>
      <c r="DT70" s="183" t="s">
        <v>2853</v>
      </c>
      <c r="DU70" s="183" t="s">
        <v>2746</v>
      </c>
      <c r="DV70" s="183" t="s">
        <v>2746</v>
      </c>
      <c r="DW70" s="183" t="s">
        <v>2853</v>
      </c>
      <c r="DX70" s="183" t="s">
        <v>2746</v>
      </c>
      <c r="DY70" s="183" t="s">
        <v>2746</v>
      </c>
      <c r="DZ70" s="183" t="s">
        <v>2853</v>
      </c>
      <c r="EA70" s="183" t="s">
        <v>2746</v>
      </c>
      <c r="EB70" s="183" t="s">
        <v>2746</v>
      </c>
      <c r="EC70" s="183" t="s">
        <v>2853</v>
      </c>
      <c r="ED70" s="183" t="s">
        <v>2746</v>
      </c>
      <c r="EE70" s="183" t="s">
        <v>2746</v>
      </c>
      <c r="EF70" s="183" t="s">
        <v>2853</v>
      </c>
      <c r="EG70" s="183" t="s">
        <v>2746</v>
      </c>
      <c r="EH70" s="183" t="s">
        <v>2746</v>
      </c>
      <c r="EI70" s="183" t="s">
        <v>2853</v>
      </c>
      <c r="EJ70" s="183" t="s">
        <v>2746</v>
      </c>
      <c r="EK70" s="183" t="s">
        <v>2746</v>
      </c>
      <c r="EL70" s="183" t="s">
        <v>2853</v>
      </c>
      <c r="EM70" s="183" t="s">
        <v>2746</v>
      </c>
      <c r="EN70" s="183" t="s">
        <v>2746</v>
      </c>
      <c r="EO70" s="183" t="s">
        <v>2853</v>
      </c>
      <c r="EP70" s="183" t="s">
        <v>2746</v>
      </c>
      <c r="EQ70" s="183" t="s">
        <v>2746</v>
      </c>
      <c r="ER70" s="183" t="s">
        <v>2853</v>
      </c>
      <c r="ES70" s="183" t="s">
        <v>2746</v>
      </c>
      <c r="ET70" s="183" t="s">
        <v>2746</v>
      </c>
    </row>
    <row r="71" spans="1:150" x14ac:dyDescent="0.3">
      <c r="A71" s="1"/>
      <c r="B71" s="182" t="s">
        <v>3475</v>
      </c>
      <c r="C71" s="182" t="s">
        <v>207</v>
      </c>
      <c r="D71" s="182" t="s">
        <v>940</v>
      </c>
      <c r="E71" s="182" t="s">
        <v>3476</v>
      </c>
      <c r="F71" s="182" t="s">
        <v>3477</v>
      </c>
      <c r="G71" s="183" t="s">
        <v>2853</v>
      </c>
      <c r="H71" s="183" t="s">
        <v>2746</v>
      </c>
      <c r="I71" s="183" t="s">
        <v>3458</v>
      </c>
      <c r="J71" s="183" t="s">
        <v>2853</v>
      </c>
      <c r="K71" s="183" t="s">
        <v>2746</v>
      </c>
      <c r="L71" s="183" t="s">
        <v>3458</v>
      </c>
      <c r="M71" s="183" t="s">
        <v>2853</v>
      </c>
      <c r="N71" s="183" t="s">
        <v>2746</v>
      </c>
      <c r="O71" s="183" t="s">
        <v>3458</v>
      </c>
      <c r="P71" s="183" t="s">
        <v>2853</v>
      </c>
      <c r="Q71" s="183" t="s">
        <v>2746</v>
      </c>
      <c r="R71" s="183" t="s">
        <v>3458</v>
      </c>
      <c r="S71" s="183" t="s">
        <v>2853</v>
      </c>
      <c r="T71" s="183" t="s">
        <v>2746</v>
      </c>
      <c r="U71" s="183" t="s">
        <v>3459</v>
      </c>
      <c r="V71" s="183" t="s">
        <v>2853</v>
      </c>
      <c r="W71" s="183" t="s">
        <v>2746</v>
      </c>
      <c r="X71" s="183" t="s">
        <v>3458</v>
      </c>
      <c r="Y71" s="183" t="s">
        <v>2853</v>
      </c>
      <c r="Z71" s="183" t="s">
        <v>2746</v>
      </c>
      <c r="AA71" s="183" t="s">
        <v>3458</v>
      </c>
      <c r="AB71" s="183" t="s">
        <v>2853</v>
      </c>
      <c r="AC71" s="183" t="s">
        <v>2746</v>
      </c>
      <c r="AD71" s="183" t="s">
        <v>3458</v>
      </c>
      <c r="AE71" s="183" t="s">
        <v>2853</v>
      </c>
      <c r="AF71" s="183" t="s">
        <v>2746</v>
      </c>
      <c r="AG71" s="183" t="s">
        <v>3458</v>
      </c>
      <c r="AH71" s="183" t="s">
        <v>2853</v>
      </c>
      <c r="AI71" s="183" t="s">
        <v>2746</v>
      </c>
      <c r="AJ71" s="183" t="s">
        <v>3458</v>
      </c>
      <c r="AK71" s="183" t="s">
        <v>2853</v>
      </c>
      <c r="AL71" s="183" t="s">
        <v>2746</v>
      </c>
      <c r="AM71" s="183" t="s">
        <v>3458</v>
      </c>
      <c r="AN71" s="183" t="s">
        <v>2853</v>
      </c>
      <c r="AO71" s="183" t="s">
        <v>2746</v>
      </c>
      <c r="AP71" s="183" t="s">
        <v>3458</v>
      </c>
      <c r="AQ71" s="183" t="s">
        <v>2853</v>
      </c>
      <c r="AR71" s="183" t="s">
        <v>2746</v>
      </c>
      <c r="AS71" s="183" t="s">
        <v>3459</v>
      </c>
      <c r="AT71" s="183" t="s">
        <v>2853</v>
      </c>
      <c r="AU71" s="183" t="s">
        <v>3460</v>
      </c>
      <c r="AV71" s="183" t="s">
        <v>3461</v>
      </c>
      <c r="AW71" s="183" t="s">
        <v>2853</v>
      </c>
      <c r="AX71" s="183" t="s">
        <v>2746</v>
      </c>
      <c r="AY71" s="183" t="s">
        <v>2746</v>
      </c>
      <c r="AZ71" s="183" t="s">
        <v>2853</v>
      </c>
      <c r="BA71" s="183" t="s">
        <v>2746</v>
      </c>
      <c r="BB71" s="183" t="s">
        <v>2746</v>
      </c>
      <c r="BC71" s="183" t="s">
        <v>2853</v>
      </c>
      <c r="BD71" s="183" t="s">
        <v>2746</v>
      </c>
      <c r="BE71" s="183" t="s">
        <v>2746</v>
      </c>
      <c r="BF71" s="183" t="s">
        <v>2853</v>
      </c>
      <c r="BG71" s="183" t="s">
        <v>2746</v>
      </c>
      <c r="BH71" s="183" t="s">
        <v>2746</v>
      </c>
      <c r="BI71" s="183" t="s">
        <v>2853</v>
      </c>
      <c r="BJ71" s="183" t="s">
        <v>2746</v>
      </c>
      <c r="BK71" s="183" t="s">
        <v>2746</v>
      </c>
      <c r="BL71" s="183" t="s">
        <v>2853</v>
      </c>
      <c r="BM71" s="183" t="s">
        <v>2746</v>
      </c>
      <c r="BN71" s="183" t="s">
        <v>2746</v>
      </c>
      <c r="BO71" s="183" t="s">
        <v>2853</v>
      </c>
      <c r="BP71" s="183" t="s">
        <v>2746</v>
      </c>
      <c r="BQ71" s="183" t="s">
        <v>2746</v>
      </c>
      <c r="BR71" s="183" t="s">
        <v>2853</v>
      </c>
      <c r="BS71" s="183" t="s">
        <v>2746</v>
      </c>
      <c r="BT71" s="183" t="s">
        <v>2746</v>
      </c>
      <c r="BU71" s="183" t="s">
        <v>2853</v>
      </c>
      <c r="BV71" s="183" t="s">
        <v>2746</v>
      </c>
      <c r="BW71" s="183" t="s">
        <v>2746</v>
      </c>
      <c r="BX71" s="183" t="s">
        <v>2853</v>
      </c>
      <c r="BY71" s="183" t="s">
        <v>2746</v>
      </c>
      <c r="BZ71" s="183" t="s">
        <v>2746</v>
      </c>
      <c r="CA71" s="183" t="s">
        <v>2853</v>
      </c>
      <c r="CB71" s="183" t="s">
        <v>2746</v>
      </c>
      <c r="CC71" s="183" t="s">
        <v>2746</v>
      </c>
      <c r="CD71" s="183" t="s">
        <v>2853</v>
      </c>
      <c r="CE71" s="183" t="s">
        <v>2746</v>
      </c>
      <c r="CF71" s="183" t="s">
        <v>2746</v>
      </c>
      <c r="CG71" s="183" t="s">
        <v>2853</v>
      </c>
      <c r="CH71" s="183" t="s">
        <v>2746</v>
      </c>
      <c r="CI71" s="183" t="s">
        <v>2746</v>
      </c>
      <c r="CJ71" s="183" t="s">
        <v>2853</v>
      </c>
      <c r="CK71" s="183" t="s">
        <v>2746</v>
      </c>
      <c r="CL71" s="183" t="s">
        <v>2746</v>
      </c>
      <c r="CM71" s="183" t="s">
        <v>2853</v>
      </c>
      <c r="CN71" s="183" t="s">
        <v>2746</v>
      </c>
      <c r="CO71" s="183" t="s">
        <v>3462</v>
      </c>
      <c r="CP71" s="183" t="s">
        <v>2853</v>
      </c>
      <c r="CQ71" s="183" t="s">
        <v>2746</v>
      </c>
      <c r="CR71" s="183" t="s">
        <v>2746</v>
      </c>
      <c r="CS71" s="183" t="s">
        <v>2853</v>
      </c>
      <c r="CT71" s="183" t="s">
        <v>2746</v>
      </c>
      <c r="CU71" s="183" t="s">
        <v>2746</v>
      </c>
      <c r="CV71" s="183" t="s">
        <v>2853</v>
      </c>
      <c r="CW71" s="183" t="s">
        <v>2746</v>
      </c>
      <c r="CX71" s="183" t="s">
        <v>2746</v>
      </c>
      <c r="CY71" s="183" t="s">
        <v>2853</v>
      </c>
      <c r="CZ71" s="183" t="s">
        <v>2746</v>
      </c>
      <c r="DA71" s="183" t="s">
        <v>2746</v>
      </c>
      <c r="DB71" s="183" t="s">
        <v>2853</v>
      </c>
      <c r="DC71" s="183" t="s">
        <v>2746</v>
      </c>
      <c r="DD71" s="183" t="s">
        <v>3463</v>
      </c>
      <c r="DE71" s="183" t="s">
        <v>2853</v>
      </c>
      <c r="DF71" s="183" t="s">
        <v>2746</v>
      </c>
      <c r="DG71" s="183" t="s">
        <v>2746</v>
      </c>
      <c r="DH71" s="183" t="s">
        <v>2853</v>
      </c>
      <c r="DI71" s="183" t="s">
        <v>3464</v>
      </c>
      <c r="DJ71" s="183" t="s">
        <v>2746</v>
      </c>
      <c r="DK71" s="183" t="s">
        <v>2853</v>
      </c>
      <c r="DL71" s="183" t="s">
        <v>3465</v>
      </c>
      <c r="DM71" s="183" t="s">
        <v>3466</v>
      </c>
      <c r="DN71" s="183" t="s">
        <v>2853</v>
      </c>
      <c r="DO71" s="183" t="s">
        <v>3467</v>
      </c>
      <c r="DP71" s="183" t="s">
        <v>3148</v>
      </c>
      <c r="DQ71" s="183" t="s">
        <v>2853</v>
      </c>
      <c r="DR71" s="183" t="s">
        <v>2746</v>
      </c>
      <c r="DS71" s="183" t="s">
        <v>2746</v>
      </c>
      <c r="DT71" s="183" t="s">
        <v>2853</v>
      </c>
      <c r="DU71" s="183" t="s">
        <v>3468</v>
      </c>
      <c r="DV71" s="183" t="s">
        <v>2746</v>
      </c>
      <c r="DW71" s="183" t="s">
        <v>2853</v>
      </c>
      <c r="DX71" s="183" t="s">
        <v>3469</v>
      </c>
      <c r="DY71" s="183" t="s">
        <v>2746</v>
      </c>
      <c r="DZ71" s="183" t="s">
        <v>2853</v>
      </c>
      <c r="EA71" s="183" t="s">
        <v>2746</v>
      </c>
      <c r="EB71" s="183" t="s">
        <v>2746</v>
      </c>
      <c r="EC71" s="183" t="s">
        <v>2853</v>
      </c>
      <c r="ED71" s="183" t="s">
        <v>2917</v>
      </c>
      <c r="EE71" s="183" t="s">
        <v>3470</v>
      </c>
      <c r="EF71" s="183" t="s">
        <v>2853</v>
      </c>
      <c r="EG71" s="183" t="s">
        <v>2917</v>
      </c>
      <c r="EH71" s="183" t="s">
        <v>3470</v>
      </c>
      <c r="EI71" s="183" t="s">
        <v>2853</v>
      </c>
      <c r="EJ71" s="183" t="s">
        <v>2746</v>
      </c>
      <c r="EK71" s="183" t="s">
        <v>3459</v>
      </c>
      <c r="EL71" s="183" t="s">
        <v>2853</v>
      </c>
      <c r="EM71" s="183" t="s">
        <v>2746</v>
      </c>
      <c r="EN71" s="183" t="s">
        <v>3459</v>
      </c>
      <c r="EO71" s="183" t="s">
        <v>2853</v>
      </c>
      <c r="EP71" s="183" t="s">
        <v>3459</v>
      </c>
      <c r="EQ71" s="183" t="s">
        <v>3471</v>
      </c>
      <c r="ER71" s="183" t="s">
        <v>2853</v>
      </c>
      <c r="ES71" s="183" t="s">
        <v>2746</v>
      </c>
      <c r="ET71" s="183" t="s">
        <v>3459</v>
      </c>
    </row>
    <row r="72" spans="1:150" x14ac:dyDescent="0.3">
      <c r="A72" s="1"/>
      <c r="B72" s="181" t="s">
        <v>3478</v>
      </c>
      <c r="C72" s="181" t="s">
        <v>128</v>
      </c>
      <c r="D72" s="181" t="s">
        <v>3479</v>
      </c>
      <c r="E72" s="181" t="s">
        <v>3480</v>
      </c>
      <c r="F72" s="181" t="s">
        <v>3481</v>
      </c>
      <c r="G72" s="181" t="s">
        <v>2853</v>
      </c>
      <c r="H72" s="181" t="s">
        <v>2746</v>
      </c>
      <c r="I72" s="181" t="s">
        <v>2746</v>
      </c>
      <c r="J72" s="181" t="s">
        <v>2853</v>
      </c>
      <c r="K72" s="181" t="s">
        <v>2746</v>
      </c>
      <c r="L72" s="181" t="s">
        <v>2746</v>
      </c>
      <c r="M72" s="181" t="s">
        <v>2853</v>
      </c>
      <c r="N72" s="181" t="s">
        <v>2746</v>
      </c>
      <c r="O72" s="181" t="s">
        <v>2746</v>
      </c>
      <c r="P72" s="181" t="s">
        <v>2853</v>
      </c>
      <c r="Q72" s="181" t="s">
        <v>2746</v>
      </c>
      <c r="R72" s="181" t="s">
        <v>2746</v>
      </c>
      <c r="S72" s="181" t="s">
        <v>2853</v>
      </c>
      <c r="T72" s="181" t="s">
        <v>2746</v>
      </c>
      <c r="U72" s="181" t="s">
        <v>2746</v>
      </c>
      <c r="V72" s="181" t="s">
        <v>2853</v>
      </c>
      <c r="W72" s="181" t="s">
        <v>2746</v>
      </c>
      <c r="X72" s="181" t="s">
        <v>2746</v>
      </c>
      <c r="Y72" s="181" t="s">
        <v>2853</v>
      </c>
      <c r="Z72" s="181" t="s">
        <v>2746</v>
      </c>
      <c r="AA72" s="181" t="s">
        <v>2746</v>
      </c>
      <c r="AB72" s="181" t="s">
        <v>2853</v>
      </c>
      <c r="AC72" s="181" t="s">
        <v>2746</v>
      </c>
      <c r="AD72" s="181" t="s">
        <v>2746</v>
      </c>
      <c r="AE72" s="181" t="s">
        <v>2853</v>
      </c>
      <c r="AF72" s="181" t="s">
        <v>2746</v>
      </c>
      <c r="AG72" s="181" t="s">
        <v>2746</v>
      </c>
      <c r="AH72" s="181" t="s">
        <v>2853</v>
      </c>
      <c r="AI72" s="181" t="s">
        <v>2746</v>
      </c>
      <c r="AJ72" s="181" t="s">
        <v>2746</v>
      </c>
      <c r="AK72" s="181" t="s">
        <v>2853</v>
      </c>
      <c r="AL72" s="181" t="s">
        <v>2746</v>
      </c>
      <c r="AM72" s="181" t="s">
        <v>2746</v>
      </c>
      <c r="AN72" s="181" t="s">
        <v>2853</v>
      </c>
      <c r="AO72" s="181" t="s">
        <v>2746</v>
      </c>
      <c r="AP72" s="181" t="s">
        <v>2746</v>
      </c>
      <c r="AQ72" s="181" t="s">
        <v>2853</v>
      </c>
      <c r="AR72" s="181" t="s">
        <v>2746</v>
      </c>
      <c r="AS72" s="181" t="s">
        <v>2746</v>
      </c>
      <c r="AT72" s="181" t="s">
        <v>2853</v>
      </c>
      <c r="AU72" s="181" t="s">
        <v>2746</v>
      </c>
      <c r="AV72" s="181" t="s">
        <v>2746</v>
      </c>
      <c r="AW72" s="181" t="s">
        <v>2853</v>
      </c>
      <c r="AX72" s="181" t="s">
        <v>2746</v>
      </c>
      <c r="AY72" s="181" t="s">
        <v>2746</v>
      </c>
      <c r="AZ72" s="181" t="s">
        <v>2853</v>
      </c>
      <c r="BA72" s="181" t="s">
        <v>2746</v>
      </c>
      <c r="BB72" s="181" t="s">
        <v>2746</v>
      </c>
      <c r="BC72" s="181" t="s">
        <v>2853</v>
      </c>
      <c r="BD72" s="181" t="s">
        <v>2746</v>
      </c>
      <c r="BE72" s="181" t="s">
        <v>2746</v>
      </c>
      <c r="BF72" s="181" t="s">
        <v>2853</v>
      </c>
      <c r="BG72" s="181" t="s">
        <v>2746</v>
      </c>
      <c r="BH72" s="181" t="s">
        <v>2746</v>
      </c>
      <c r="BI72" s="181" t="s">
        <v>2853</v>
      </c>
      <c r="BJ72" s="181" t="s">
        <v>2746</v>
      </c>
      <c r="BK72" s="181" t="s">
        <v>2746</v>
      </c>
      <c r="BL72" s="181" t="s">
        <v>2853</v>
      </c>
      <c r="BM72" s="181" t="s">
        <v>2746</v>
      </c>
      <c r="BN72" s="181" t="s">
        <v>2746</v>
      </c>
      <c r="BO72" s="181" t="s">
        <v>2853</v>
      </c>
      <c r="BP72" s="181" t="s">
        <v>2746</v>
      </c>
      <c r="BQ72" s="181" t="s">
        <v>2746</v>
      </c>
      <c r="BR72" s="181" t="s">
        <v>2853</v>
      </c>
      <c r="BS72" s="181" t="s">
        <v>2746</v>
      </c>
      <c r="BT72" s="181" t="s">
        <v>2746</v>
      </c>
      <c r="BU72" s="181" t="s">
        <v>2853</v>
      </c>
      <c r="BV72" s="181" t="s">
        <v>2746</v>
      </c>
      <c r="BW72" s="181" t="s">
        <v>2746</v>
      </c>
      <c r="BX72" s="181" t="s">
        <v>2853</v>
      </c>
      <c r="BY72" s="181" t="s">
        <v>2746</v>
      </c>
      <c r="BZ72" s="181" t="s">
        <v>2746</v>
      </c>
      <c r="CA72" s="181" t="s">
        <v>2853</v>
      </c>
      <c r="CB72" s="181" t="s">
        <v>2746</v>
      </c>
      <c r="CC72" s="181" t="s">
        <v>2746</v>
      </c>
      <c r="CD72" s="181" t="s">
        <v>2853</v>
      </c>
      <c r="CE72" s="181" t="s">
        <v>2746</v>
      </c>
      <c r="CF72" s="181" t="s">
        <v>2746</v>
      </c>
      <c r="CG72" s="181" t="s">
        <v>2853</v>
      </c>
      <c r="CH72" s="181" t="s">
        <v>2746</v>
      </c>
      <c r="CI72" s="181" t="s">
        <v>2746</v>
      </c>
      <c r="CJ72" s="181" t="s">
        <v>2853</v>
      </c>
      <c r="CK72" s="181" t="s">
        <v>2746</v>
      </c>
      <c r="CL72" s="181" t="s">
        <v>2746</v>
      </c>
      <c r="CM72" s="181" t="s">
        <v>2853</v>
      </c>
      <c r="CN72" s="181" t="s">
        <v>2746</v>
      </c>
      <c r="CO72" s="181" t="s">
        <v>2746</v>
      </c>
      <c r="CP72" s="181" t="s">
        <v>2853</v>
      </c>
      <c r="CQ72" s="181" t="s">
        <v>2746</v>
      </c>
      <c r="CR72" s="181" t="s">
        <v>2746</v>
      </c>
      <c r="CS72" s="181" t="s">
        <v>2853</v>
      </c>
      <c r="CT72" s="181" t="s">
        <v>2746</v>
      </c>
      <c r="CU72" s="181" t="s">
        <v>2746</v>
      </c>
      <c r="CV72" s="181" t="s">
        <v>2853</v>
      </c>
      <c r="CW72" s="181" t="s">
        <v>2746</v>
      </c>
      <c r="CX72" s="181" t="s">
        <v>2746</v>
      </c>
      <c r="CY72" s="181" t="s">
        <v>2853</v>
      </c>
      <c r="CZ72" s="181" t="s">
        <v>2746</v>
      </c>
      <c r="DA72" s="181" t="s">
        <v>2746</v>
      </c>
      <c r="DB72" s="181" t="s">
        <v>2853</v>
      </c>
      <c r="DC72" s="181" t="s">
        <v>2746</v>
      </c>
      <c r="DD72" s="181" t="s">
        <v>2746</v>
      </c>
      <c r="DE72" s="181" t="s">
        <v>2853</v>
      </c>
      <c r="DF72" s="181" t="s">
        <v>2746</v>
      </c>
      <c r="DG72" s="181" t="s">
        <v>2746</v>
      </c>
      <c r="DH72" s="181" t="s">
        <v>2853</v>
      </c>
      <c r="DI72" s="181" t="s">
        <v>2746</v>
      </c>
      <c r="DJ72" s="181" t="s">
        <v>2746</v>
      </c>
      <c r="DK72" s="181" t="s">
        <v>2853</v>
      </c>
      <c r="DL72" s="181" t="s">
        <v>2746</v>
      </c>
      <c r="DM72" s="181" t="s">
        <v>2746</v>
      </c>
      <c r="DN72" s="181" t="s">
        <v>2853</v>
      </c>
      <c r="DO72" s="181" t="s">
        <v>2746</v>
      </c>
      <c r="DP72" s="181" t="s">
        <v>2746</v>
      </c>
      <c r="DQ72" s="181" t="s">
        <v>2853</v>
      </c>
      <c r="DR72" s="181" t="s">
        <v>2746</v>
      </c>
      <c r="DS72" s="181" t="s">
        <v>2746</v>
      </c>
      <c r="DT72" s="181" t="s">
        <v>2853</v>
      </c>
      <c r="DU72" s="181" t="s">
        <v>2746</v>
      </c>
      <c r="DV72" s="181" t="s">
        <v>2746</v>
      </c>
      <c r="DW72" s="181" t="s">
        <v>2853</v>
      </c>
      <c r="DX72" s="181" t="s">
        <v>2746</v>
      </c>
      <c r="DY72" s="181" t="s">
        <v>2746</v>
      </c>
      <c r="DZ72" s="181" t="s">
        <v>2853</v>
      </c>
      <c r="EA72" s="181" t="s">
        <v>2746</v>
      </c>
      <c r="EB72" s="181" t="s">
        <v>2746</v>
      </c>
      <c r="EC72" s="181" t="s">
        <v>2853</v>
      </c>
      <c r="ED72" s="181" t="s">
        <v>2746</v>
      </c>
      <c r="EE72" s="181" t="s">
        <v>2746</v>
      </c>
      <c r="EF72" s="181" t="s">
        <v>2853</v>
      </c>
      <c r="EG72" s="181" t="s">
        <v>2746</v>
      </c>
      <c r="EH72" s="181" t="s">
        <v>2746</v>
      </c>
      <c r="EI72" s="181" t="s">
        <v>2853</v>
      </c>
      <c r="EJ72" s="181" t="s">
        <v>2746</v>
      </c>
      <c r="EK72" s="181" t="s">
        <v>2746</v>
      </c>
      <c r="EL72" s="181" t="s">
        <v>2853</v>
      </c>
      <c r="EM72" s="181" t="s">
        <v>2746</v>
      </c>
      <c r="EN72" s="181" t="s">
        <v>2746</v>
      </c>
      <c r="EO72" s="181" t="s">
        <v>2853</v>
      </c>
      <c r="EP72" s="181" t="s">
        <v>2746</v>
      </c>
      <c r="EQ72" s="181" t="s">
        <v>2746</v>
      </c>
      <c r="ER72" s="181" t="s">
        <v>2853</v>
      </c>
      <c r="ES72" s="181" t="s">
        <v>2746</v>
      </c>
      <c r="ET72" s="181" t="s">
        <v>2746</v>
      </c>
    </row>
    <row r="73" spans="1:150" x14ac:dyDescent="0.3">
      <c r="A73" s="1"/>
      <c r="B73" s="182" t="s">
        <v>3482</v>
      </c>
      <c r="C73" s="182" t="s">
        <v>128</v>
      </c>
      <c r="D73" s="182" t="s">
        <v>3479</v>
      </c>
      <c r="E73" s="182" t="s">
        <v>3483</v>
      </c>
      <c r="F73" s="182" t="s">
        <v>3484</v>
      </c>
      <c r="G73" s="183" t="s">
        <v>2853</v>
      </c>
      <c r="H73" s="183" t="s">
        <v>2746</v>
      </c>
      <c r="I73" s="183" t="s">
        <v>2746</v>
      </c>
      <c r="J73" s="183" t="s">
        <v>2853</v>
      </c>
      <c r="K73" s="183" t="s">
        <v>2746</v>
      </c>
      <c r="L73" s="183" t="s">
        <v>2746</v>
      </c>
      <c r="M73" s="183" t="s">
        <v>2853</v>
      </c>
      <c r="N73" s="183" t="s">
        <v>2746</v>
      </c>
      <c r="O73" s="183" t="s">
        <v>2746</v>
      </c>
      <c r="P73" s="183" t="s">
        <v>2853</v>
      </c>
      <c r="Q73" s="183" t="s">
        <v>2746</v>
      </c>
      <c r="R73" s="183" t="s">
        <v>2746</v>
      </c>
      <c r="S73" s="183" t="s">
        <v>2853</v>
      </c>
      <c r="T73" s="183" t="s">
        <v>2746</v>
      </c>
      <c r="U73" s="183" t="s">
        <v>2746</v>
      </c>
      <c r="V73" s="183" t="s">
        <v>2853</v>
      </c>
      <c r="W73" s="183" t="s">
        <v>2746</v>
      </c>
      <c r="X73" s="183" t="s">
        <v>2746</v>
      </c>
      <c r="Y73" s="183" t="s">
        <v>2853</v>
      </c>
      <c r="Z73" s="183" t="s">
        <v>2746</v>
      </c>
      <c r="AA73" s="183" t="s">
        <v>2746</v>
      </c>
      <c r="AB73" s="183" t="s">
        <v>2853</v>
      </c>
      <c r="AC73" s="183" t="s">
        <v>2746</v>
      </c>
      <c r="AD73" s="183" t="s">
        <v>2746</v>
      </c>
      <c r="AE73" s="183" t="s">
        <v>2853</v>
      </c>
      <c r="AF73" s="183" t="s">
        <v>2746</v>
      </c>
      <c r="AG73" s="183" t="s">
        <v>2746</v>
      </c>
      <c r="AH73" s="183" t="s">
        <v>2853</v>
      </c>
      <c r="AI73" s="183" t="s">
        <v>2746</v>
      </c>
      <c r="AJ73" s="183" t="s">
        <v>2746</v>
      </c>
      <c r="AK73" s="183" t="s">
        <v>2853</v>
      </c>
      <c r="AL73" s="183" t="s">
        <v>2746</v>
      </c>
      <c r="AM73" s="183" t="s">
        <v>2746</v>
      </c>
      <c r="AN73" s="183" t="s">
        <v>2853</v>
      </c>
      <c r="AO73" s="183" t="s">
        <v>2746</v>
      </c>
      <c r="AP73" s="183" t="s">
        <v>2746</v>
      </c>
      <c r="AQ73" s="183" t="s">
        <v>2853</v>
      </c>
      <c r="AR73" s="183" t="s">
        <v>2746</v>
      </c>
      <c r="AS73" s="183" t="s">
        <v>2746</v>
      </c>
      <c r="AT73" s="183" t="s">
        <v>2853</v>
      </c>
      <c r="AU73" s="183" t="s">
        <v>2746</v>
      </c>
      <c r="AV73" s="183" t="s">
        <v>2746</v>
      </c>
      <c r="AW73" s="183" t="s">
        <v>2853</v>
      </c>
      <c r="AX73" s="183" t="s">
        <v>2746</v>
      </c>
      <c r="AY73" s="183" t="s">
        <v>2746</v>
      </c>
      <c r="AZ73" s="183" t="s">
        <v>2853</v>
      </c>
      <c r="BA73" s="183" t="s">
        <v>2746</v>
      </c>
      <c r="BB73" s="183" t="s">
        <v>2746</v>
      </c>
      <c r="BC73" s="183" t="s">
        <v>2853</v>
      </c>
      <c r="BD73" s="183" t="s">
        <v>2746</v>
      </c>
      <c r="BE73" s="183" t="s">
        <v>2746</v>
      </c>
      <c r="BF73" s="183" t="s">
        <v>2853</v>
      </c>
      <c r="BG73" s="183" t="s">
        <v>2746</v>
      </c>
      <c r="BH73" s="183" t="s">
        <v>2746</v>
      </c>
      <c r="BI73" s="183" t="s">
        <v>2853</v>
      </c>
      <c r="BJ73" s="183" t="s">
        <v>2746</v>
      </c>
      <c r="BK73" s="183" t="s">
        <v>2746</v>
      </c>
      <c r="BL73" s="183" t="s">
        <v>2853</v>
      </c>
      <c r="BM73" s="183" t="s">
        <v>2746</v>
      </c>
      <c r="BN73" s="183" t="s">
        <v>2746</v>
      </c>
      <c r="BO73" s="183" t="s">
        <v>2853</v>
      </c>
      <c r="BP73" s="183" t="s">
        <v>2746</v>
      </c>
      <c r="BQ73" s="183" t="s">
        <v>2746</v>
      </c>
      <c r="BR73" s="183" t="s">
        <v>2853</v>
      </c>
      <c r="BS73" s="183" t="s">
        <v>2746</v>
      </c>
      <c r="BT73" s="183" t="s">
        <v>2746</v>
      </c>
      <c r="BU73" s="183" t="s">
        <v>2853</v>
      </c>
      <c r="BV73" s="183" t="s">
        <v>2746</v>
      </c>
      <c r="BW73" s="183" t="s">
        <v>2746</v>
      </c>
      <c r="BX73" s="183" t="s">
        <v>2853</v>
      </c>
      <c r="BY73" s="183" t="s">
        <v>2746</v>
      </c>
      <c r="BZ73" s="183" t="s">
        <v>2746</v>
      </c>
      <c r="CA73" s="183" t="s">
        <v>2853</v>
      </c>
      <c r="CB73" s="183" t="s">
        <v>2746</v>
      </c>
      <c r="CC73" s="183" t="s">
        <v>2746</v>
      </c>
      <c r="CD73" s="183" t="s">
        <v>2853</v>
      </c>
      <c r="CE73" s="183" t="s">
        <v>2746</v>
      </c>
      <c r="CF73" s="183" t="s">
        <v>2746</v>
      </c>
      <c r="CG73" s="183" t="s">
        <v>2853</v>
      </c>
      <c r="CH73" s="183" t="s">
        <v>2746</v>
      </c>
      <c r="CI73" s="183" t="s">
        <v>2746</v>
      </c>
      <c r="CJ73" s="183" t="s">
        <v>2853</v>
      </c>
      <c r="CK73" s="183" t="s">
        <v>2746</v>
      </c>
      <c r="CL73" s="183" t="s">
        <v>2746</v>
      </c>
      <c r="CM73" s="183" t="s">
        <v>2853</v>
      </c>
      <c r="CN73" s="183" t="s">
        <v>2746</v>
      </c>
      <c r="CO73" s="183" t="s">
        <v>2746</v>
      </c>
      <c r="CP73" s="183" t="s">
        <v>2853</v>
      </c>
      <c r="CQ73" s="183" t="s">
        <v>2746</v>
      </c>
      <c r="CR73" s="183" t="s">
        <v>2746</v>
      </c>
      <c r="CS73" s="183" t="s">
        <v>2853</v>
      </c>
      <c r="CT73" s="183" t="s">
        <v>2746</v>
      </c>
      <c r="CU73" s="183" t="s">
        <v>2746</v>
      </c>
      <c r="CV73" s="183" t="s">
        <v>2853</v>
      </c>
      <c r="CW73" s="183" t="s">
        <v>2746</v>
      </c>
      <c r="CX73" s="183" t="s">
        <v>2746</v>
      </c>
      <c r="CY73" s="183" t="s">
        <v>2853</v>
      </c>
      <c r="CZ73" s="183" t="s">
        <v>2746</v>
      </c>
      <c r="DA73" s="183" t="s">
        <v>2746</v>
      </c>
      <c r="DB73" s="183" t="s">
        <v>2853</v>
      </c>
      <c r="DC73" s="183" t="s">
        <v>2746</v>
      </c>
      <c r="DD73" s="183" t="s">
        <v>2746</v>
      </c>
      <c r="DE73" s="183" t="s">
        <v>2853</v>
      </c>
      <c r="DF73" s="183" t="s">
        <v>2746</v>
      </c>
      <c r="DG73" s="183" t="s">
        <v>2746</v>
      </c>
      <c r="DH73" s="183" t="s">
        <v>2853</v>
      </c>
      <c r="DI73" s="183" t="s">
        <v>2746</v>
      </c>
      <c r="DJ73" s="183" t="s">
        <v>2746</v>
      </c>
      <c r="DK73" s="183" t="s">
        <v>2853</v>
      </c>
      <c r="DL73" s="183" t="s">
        <v>2746</v>
      </c>
      <c r="DM73" s="183" t="s">
        <v>2746</v>
      </c>
      <c r="DN73" s="183" t="s">
        <v>2853</v>
      </c>
      <c r="DO73" s="183" t="s">
        <v>2746</v>
      </c>
      <c r="DP73" s="183" t="s">
        <v>2746</v>
      </c>
      <c r="DQ73" s="183" t="s">
        <v>2853</v>
      </c>
      <c r="DR73" s="183" t="s">
        <v>2746</v>
      </c>
      <c r="DS73" s="183" t="s">
        <v>2746</v>
      </c>
      <c r="DT73" s="183" t="s">
        <v>2853</v>
      </c>
      <c r="DU73" s="183" t="s">
        <v>2746</v>
      </c>
      <c r="DV73" s="183" t="s">
        <v>2746</v>
      </c>
      <c r="DW73" s="183" t="s">
        <v>2853</v>
      </c>
      <c r="DX73" s="183" t="s">
        <v>2746</v>
      </c>
      <c r="DY73" s="183" t="s">
        <v>2746</v>
      </c>
      <c r="DZ73" s="183" t="s">
        <v>2853</v>
      </c>
      <c r="EA73" s="183" t="s">
        <v>2746</v>
      </c>
      <c r="EB73" s="183" t="s">
        <v>2746</v>
      </c>
      <c r="EC73" s="183" t="s">
        <v>2853</v>
      </c>
      <c r="ED73" s="183" t="s">
        <v>2746</v>
      </c>
      <c r="EE73" s="183" t="s">
        <v>2746</v>
      </c>
      <c r="EF73" s="183" t="s">
        <v>2853</v>
      </c>
      <c r="EG73" s="183" t="s">
        <v>2746</v>
      </c>
      <c r="EH73" s="183" t="s">
        <v>2746</v>
      </c>
      <c r="EI73" s="183" t="s">
        <v>2853</v>
      </c>
      <c r="EJ73" s="183" t="s">
        <v>2746</v>
      </c>
      <c r="EK73" s="183" t="s">
        <v>2746</v>
      </c>
      <c r="EL73" s="183" t="s">
        <v>2853</v>
      </c>
      <c r="EM73" s="183" t="s">
        <v>2746</v>
      </c>
      <c r="EN73" s="183" t="s">
        <v>2746</v>
      </c>
      <c r="EO73" s="183" t="s">
        <v>2853</v>
      </c>
      <c r="EP73" s="183" t="s">
        <v>2746</v>
      </c>
      <c r="EQ73" s="183" t="s">
        <v>2746</v>
      </c>
      <c r="ER73" s="183" t="s">
        <v>2853</v>
      </c>
      <c r="ES73" s="183" t="s">
        <v>2746</v>
      </c>
      <c r="ET73" s="183" t="s">
        <v>2746</v>
      </c>
    </row>
    <row r="74" spans="1:150" x14ac:dyDescent="0.3">
      <c r="A74" s="1"/>
      <c r="B74" s="181" t="s">
        <v>3485</v>
      </c>
      <c r="C74" s="181" t="s">
        <v>275</v>
      </c>
      <c r="D74" s="181" t="s">
        <v>1077</v>
      </c>
      <c r="E74" s="181" t="s">
        <v>3486</v>
      </c>
      <c r="F74" s="181" t="s">
        <v>3487</v>
      </c>
      <c r="G74" s="181" t="s">
        <v>2853</v>
      </c>
      <c r="H74" s="181" t="s">
        <v>2746</v>
      </c>
      <c r="I74" s="181" t="s">
        <v>2746</v>
      </c>
      <c r="J74" s="181" t="s">
        <v>2853</v>
      </c>
      <c r="K74" s="181" t="s">
        <v>2746</v>
      </c>
      <c r="L74" s="181" t="s">
        <v>2746</v>
      </c>
      <c r="M74" s="181" t="s">
        <v>2853</v>
      </c>
      <c r="N74" s="181" t="s">
        <v>2746</v>
      </c>
      <c r="O74" s="181" t="s">
        <v>2746</v>
      </c>
      <c r="P74" s="181" t="s">
        <v>2853</v>
      </c>
      <c r="Q74" s="181" t="s">
        <v>2746</v>
      </c>
      <c r="R74" s="181" t="s">
        <v>2746</v>
      </c>
      <c r="S74" s="181" t="s">
        <v>2853</v>
      </c>
      <c r="T74" s="181" t="s">
        <v>2746</v>
      </c>
      <c r="U74" s="181" t="s">
        <v>2746</v>
      </c>
      <c r="V74" s="181" t="s">
        <v>2853</v>
      </c>
      <c r="W74" s="181" t="s">
        <v>2746</v>
      </c>
      <c r="X74" s="181" t="s">
        <v>2746</v>
      </c>
      <c r="Y74" s="181" t="s">
        <v>2853</v>
      </c>
      <c r="Z74" s="181" t="s">
        <v>2746</v>
      </c>
      <c r="AA74" s="181" t="s">
        <v>2746</v>
      </c>
      <c r="AB74" s="181" t="s">
        <v>2853</v>
      </c>
      <c r="AC74" s="181" t="s">
        <v>2746</v>
      </c>
      <c r="AD74" s="181" t="s">
        <v>2746</v>
      </c>
      <c r="AE74" s="181" t="s">
        <v>2853</v>
      </c>
      <c r="AF74" s="181" t="s">
        <v>2746</v>
      </c>
      <c r="AG74" s="181" t="s">
        <v>2746</v>
      </c>
      <c r="AH74" s="181" t="s">
        <v>2853</v>
      </c>
      <c r="AI74" s="181" t="s">
        <v>2746</v>
      </c>
      <c r="AJ74" s="181" t="s">
        <v>2746</v>
      </c>
      <c r="AK74" s="181" t="s">
        <v>2853</v>
      </c>
      <c r="AL74" s="181" t="s">
        <v>2746</v>
      </c>
      <c r="AM74" s="181" t="s">
        <v>2746</v>
      </c>
      <c r="AN74" s="181" t="s">
        <v>2853</v>
      </c>
      <c r="AO74" s="181" t="s">
        <v>2746</v>
      </c>
      <c r="AP74" s="181" t="s">
        <v>2746</v>
      </c>
      <c r="AQ74" s="181" t="s">
        <v>2853</v>
      </c>
      <c r="AR74" s="181" t="s">
        <v>2746</v>
      </c>
      <c r="AS74" s="181" t="s">
        <v>2746</v>
      </c>
      <c r="AT74" s="181" t="s">
        <v>2853</v>
      </c>
      <c r="AU74" s="181" t="s">
        <v>2746</v>
      </c>
      <c r="AV74" s="181" t="s">
        <v>2746</v>
      </c>
      <c r="AW74" s="181" t="s">
        <v>2853</v>
      </c>
      <c r="AX74" s="181" t="s">
        <v>2746</v>
      </c>
      <c r="AY74" s="181" t="s">
        <v>2746</v>
      </c>
      <c r="AZ74" s="181" t="s">
        <v>2853</v>
      </c>
      <c r="BA74" s="181" t="s">
        <v>2746</v>
      </c>
      <c r="BB74" s="181" t="s">
        <v>2746</v>
      </c>
      <c r="BC74" s="181" t="s">
        <v>2853</v>
      </c>
      <c r="BD74" s="181" t="s">
        <v>2746</v>
      </c>
      <c r="BE74" s="181" t="s">
        <v>2746</v>
      </c>
      <c r="BF74" s="181" t="s">
        <v>2853</v>
      </c>
      <c r="BG74" s="181" t="s">
        <v>2746</v>
      </c>
      <c r="BH74" s="181" t="s">
        <v>2746</v>
      </c>
      <c r="BI74" s="181" t="s">
        <v>2853</v>
      </c>
      <c r="BJ74" s="181" t="s">
        <v>2746</v>
      </c>
      <c r="BK74" s="181" t="s">
        <v>2746</v>
      </c>
      <c r="BL74" s="181" t="s">
        <v>2853</v>
      </c>
      <c r="BM74" s="181" t="s">
        <v>2746</v>
      </c>
      <c r="BN74" s="181" t="s">
        <v>2746</v>
      </c>
      <c r="BO74" s="181" t="s">
        <v>2853</v>
      </c>
      <c r="BP74" s="181" t="s">
        <v>2746</v>
      </c>
      <c r="BQ74" s="181" t="s">
        <v>2746</v>
      </c>
      <c r="BR74" s="181" t="s">
        <v>2853</v>
      </c>
      <c r="BS74" s="181" t="s">
        <v>2746</v>
      </c>
      <c r="BT74" s="181" t="s">
        <v>2746</v>
      </c>
      <c r="BU74" s="181" t="s">
        <v>2853</v>
      </c>
      <c r="BV74" s="181" t="s">
        <v>2746</v>
      </c>
      <c r="BW74" s="181" t="s">
        <v>2746</v>
      </c>
      <c r="BX74" s="181" t="s">
        <v>2853</v>
      </c>
      <c r="BY74" s="181" t="s">
        <v>2746</v>
      </c>
      <c r="BZ74" s="181" t="s">
        <v>2746</v>
      </c>
      <c r="CA74" s="181" t="s">
        <v>2853</v>
      </c>
      <c r="CB74" s="181" t="s">
        <v>2746</v>
      </c>
      <c r="CC74" s="181" t="s">
        <v>2746</v>
      </c>
      <c r="CD74" s="181" t="s">
        <v>2853</v>
      </c>
      <c r="CE74" s="181" t="s">
        <v>2746</v>
      </c>
      <c r="CF74" s="181" t="s">
        <v>2746</v>
      </c>
      <c r="CG74" s="181" t="s">
        <v>2853</v>
      </c>
      <c r="CH74" s="181" t="s">
        <v>2746</v>
      </c>
      <c r="CI74" s="181" t="s">
        <v>2746</v>
      </c>
      <c r="CJ74" s="181" t="s">
        <v>2853</v>
      </c>
      <c r="CK74" s="181" t="s">
        <v>2746</v>
      </c>
      <c r="CL74" s="181" t="s">
        <v>2746</v>
      </c>
      <c r="CM74" s="181" t="s">
        <v>2853</v>
      </c>
      <c r="CN74" s="181" t="s">
        <v>2746</v>
      </c>
      <c r="CO74" s="181" t="s">
        <v>2746</v>
      </c>
      <c r="CP74" s="181" t="s">
        <v>2853</v>
      </c>
      <c r="CQ74" s="181" t="s">
        <v>2746</v>
      </c>
      <c r="CR74" s="181" t="s">
        <v>2746</v>
      </c>
      <c r="CS74" s="181" t="s">
        <v>2853</v>
      </c>
      <c r="CT74" s="181" t="s">
        <v>2746</v>
      </c>
      <c r="CU74" s="181" t="s">
        <v>2746</v>
      </c>
      <c r="CV74" s="181" t="s">
        <v>2853</v>
      </c>
      <c r="CW74" s="181" t="s">
        <v>2746</v>
      </c>
      <c r="CX74" s="181" t="s">
        <v>2746</v>
      </c>
      <c r="CY74" s="181" t="s">
        <v>2853</v>
      </c>
      <c r="CZ74" s="181" t="s">
        <v>2746</v>
      </c>
      <c r="DA74" s="181" t="s">
        <v>2746</v>
      </c>
      <c r="DB74" s="181" t="s">
        <v>2853</v>
      </c>
      <c r="DC74" s="181" t="s">
        <v>2746</v>
      </c>
      <c r="DD74" s="181" t="s">
        <v>2746</v>
      </c>
      <c r="DE74" s="181" t="s">
        <v>2853</v>
      </c>
      <c r="DF74" s="181" t="s">
        <v>2746</v>
      </c>
      <c r="DG74" s="181" t="s">
        <v>2746</v>
      </c>
      <c r="DH74" s="181" t="s">
        <v>2853</v>
      </c>
      <c r="DI74" s="181" t="s">
        <v>2746</v>
      </c>
      <c r="DJ74" s="181" t="s">
        <v>2746</v>
      </c>
      <c r="DK74" s="181" t="s">
        <v>2853</v>
      </c>
      <c r="DL74" s="181" t="s">
        <v>2746</v>
      </c>
      <c r="DM74" s="181" t="s">
        <v>2746</v>
      </c>
      <c r="DN74" s="181" t="s">
        <v>2853</v>
      </c>
      <c r="DO74" s="181" t="s">
        <v>2746</v>
      </c>
      <c r="DP74" s="181" t="s">
        <v>2746</v>
      </c>
      <c r="DQ74" s="181" t="s">
        <v>2853</v>
      </c>
      <c r="DR74" s="181" t="s">
        <v>2746</v>
      </c>
      <c r="DS74" s="181" t="s">
        <v>2746</v>
      </c>
      <c r="DT74" s="181" t="s">
        <v>2853</v>
      </c>
      <c r="DU74" s="181" t="s">
        <v>2746</v>
      </c>
      <c r="DV74" s="181" t="s">
        <v>2746</v>
      </c>
      <c r="DW74" s="181" t="s">
        <v>2853</v>
      </c>
      <c r="DX74" s="181" t="s">
        <v>2746</v>
      </c>
      <c r="DY74" s="181" t="s">
        <v>2746</v>
      </c>
      <c r="DZ74" s="181" t="s">
        <v>2853</v>
      </c>
      <c r="EA74" s="181" t="s">
        <v>2746</v>
      </c>
      <c r="EB74" s="181" t="s">
        <v>2746</v>
      </c>
      <c r="EC74" s="181" t="s">
        <v>2853</v>
      </c>
      <c r="ED74" s="181" t="s">
        <v>2746</v>
      </c>
      <c r="EE74" s="181" t="s">
        <v>2746</v>
      </c>
      <c r="EF74" s="181" t="s">
        <v>2853</v>
      </c>
      <c r="EG74" s="181" t="s">
        <v>2746</v>
      </c>
      <c r="EH74" s="181" t="s">
        <v>2746</v>
      </c>
      <c r="EI74" s="181" t="s">
        <v>2853</v>
      </c>
      <c r="EJ74" s="181" t="s">
        <v>2746</v>
      </c>
      <c r="EK74" s="181" t="s">
        <v>2746</v>
      </c>
      <c r="EL74" s="181" t="s">
        <v>2853</v>
      </c>
      <c r="EM74" s="181" t="s">
        <v>2746</v>
      </c>
      <c r="EN74" s="181" t="s">
        <v>2746</v>
      </c>
      <c r="EO74" s="181" t="s">
        <v>2853</v>
      </c>
      <c r="EP74" s="181" t="s">
        <v>2746</v>
      </c>
      <c r="EQ74" s="181" t="s">
        <v>2746</v>
      </c>
      <c r="ER74" s="181" t="s">
        <v>2853</v>
      </c>
      <c r="ES74" s="181" t="s">
        <v>2746</v>
      </c>
      <c r="ET74" s="181" t="s">
        <v>2746</v>
      </c>
    </row>
    <row r="75" spans="1:150" x14ac:dyDescent="0.3">
      <c r="A75" s="1"/>
      <c r="B75" s="182" t="s">
        <v>3488</v>
      </c>
      <c r="C75" s="182" t="s">
        <v>275</v>
      </c>
      <c r="D75" s="182" t="s">
        <v>1077</v>
      </c>
      <c r="E75" s="182" t="s">
        <v>3489</v>
      </c>
      <c r="F75" s="182" t="s">
        <v>3490</v>
      </c>
      <c r="G75" s="183" t="s">
        <v>2853</v>
      </c>
      <c r="H75" s="183" t="s">
        <v>2746</v>
      </c>
      <c r="I75" s="183" t="s">
        <v>2746</v>
      </c>
      <c r="J75" s="183" t="s">
        <v>2853</v>
      </c>
      <c r="K75" s="183" t="s">
        <v>2746</v>
      </c>
      <c r="L75" s="183" t="s">
        <v>2746</v>
      </c>
      <c r="M75" s="183" t="s">
        <v>2853</v>
      </c>
      <c r="N75" s="183" t="s">
        <v>2746</v>
      </c>
      <c r="O75" s="183" t="s">
        <v>2746</v>
      </c>
      <c r="P75" s="183" t="s">
        <v>2853</v>
      </c>
      <c r="Q75" s="183" t="s">
        <v>2746</v>
      </c>
      <c r="R75" s="183" t="s">
        <v>2746</v>
      </c>
      <c r="S75" s="183" t="s">
        <v>2853</v>
      </c>
      <c r="T75" s="183" t="s">
        <v>2746</v>
      </c>
      <c r="U75" s="183" t="s">
        <v>2746</v>
      </c>
      <c r="V75" s="183" t="s">
        <v>2853</v>
      </c>
      <c r="W75" s="183" t="s">
        <v>2746</v>
      </c>
      <c r="X75" s="183" t="s">
        <v>2746</v>
      </c>
      <c r="Y75" s="183" t="s">
        <v>2853</v>
      </c>
      <c r="Z75" s="183" t="s">
        <v>2746</v>
      </c>
      <c r="AA75" s="183" t="s">
        <v>2746</v>
      </c>
      <c r="AB75" s="183" t="s">
        <v>2853</v>
      </c>
      <c r="AC75" s="183" t="s">
        <v>2746</v>
      </c>
      <c r="AD75" s="183" t="s">
        <v>2746</v>
      </c>
      <c r="AE75" s="183" t="s">
        <v>2853</v>
      </c>
      <c r="AF75" s="183" t="s">
        <v>2746</v>
      </c>
      <c r="AG75" s="183" t="s">
        <v>2746</v>
      </c>
      <c r="AH75" s="183" t="s">
        <v>2853</v>
      </c>
      <c r="AI75" s="183" t="s">
        <v>2746</v>
      </c>
      <c r="AJ75" s="183" t="s">
        <v>2746</v>
      </c>
      <c r="AK75" s="183" t="s">
        <v>2853</v>
      </c>
      <c r="AL75" s="183" t="s">
        <v>2746</v>
      </c>
      <c r="AM75" s="183" t="s">
        <v>2746</v>
      </c>
      <c r="AN75" s="183" t="s">
        <v>2853</v>
      </c>
      <c r="AO75" s="183" t="s">
        <v>2746</v>
      </c>
      <c r="AP75" s="183" t="s">
        <v>2746</v>
      </c>
      <c r="AQ75" s="183" t="s">
        <v>2853</v>
      </c>
      <c r="AR75" s="183" t="s">
        <v>2746</v>
      </c>
      <c r="AS75" s="183" t="s">
        <v>2746</v>
      </c>
      <c r="AT75" s="183" t="s">
        <v>2853</v>
      </c>
      <c r="AU75" s="183" t="s">
        <v>2746</v>
      </c>
      <c r="AV75" s="183" t="s">
        <v>2746</v>
      </c>
      <c r="AW75" s="183" t="s">
        <v>2853</v>
      </c>
      <c r="AX75" s="183" t="s">
        <v>2746</v>
      </c>
      <c r="AY75" s="183" t="s">
        <v>2746</v>
      </c>
      <c r="AZ75" s="183" t="s">
        <v>2853</v>
      </c>
      <c r="BA75" s="183" t="s">
        <v>2746</v>
      </c>
      <c r="BB75" s="183" t="s">
        <v>2746</v>
      </c>
      <c r="BC75" s="183" t="s">
        <v>2853</v>
      </c>
      <c r="BD75" s="183" t="s">
        <v>2746</v>
      </c>
      <c r="BE75" s="183" t="s">
        <v>2746</v>
      </c>
      <c r="BF75" s="183" t="s">
        <v>2853</v>
      </c>
      <c r="BG75" s="183" t="s">
        <v>2746</v>
      </c>
      <c r="BH75" s="183" t="s">
        <v>2746</v>
      </c>
      <c r="BI75" s="183" t="s">
        <v>2853</v>
      </c>
      <c r="BJ75" s="183" t="s">
        <v>2746</v>
      </c>
      <c r="BK75" s="183" t="s">
        <v>2746</v>
      </c>
      <c r="BL75" s="183" t="s">
        <v>2853</v>
      </c>
      <c r="BM75" s="183" t="s">
        <v>2746</v>
      </c>
      <c r="BN75" s="183" t="s">
        <v>2746</v>
      </c>
      <c r="BO75" s="183" t="s">
        <v>2853</v>
      </c>
      <c r="BP75" s="183" t="s">
        <v>2746</v>
      </c>
      <c r="BQ75" s="183" t="s">
        <v>2746</v>
      </c>
      <c r="BR75" s="183" t="s">
        <v>2853</v>
      </c>
      <c r="BS75" s="183" t="s">
        <v>2746</v>
      </c>
      <c r="BT75" s="183" t="s">
        <v>2746</v>
      </c>
      <c r="BU75" s="183" t="s">
        <v>2853</v>
      </c>
      <c r="BV75" s="183" t="s">
        <v>2746</v>
      </c>
      <c r="BW75" s="183" t="s">
        <v>2746</v>
      </c>
      <c r="BX75" s="183" t="s">
        <v>2853</v>
      </c>
      <c r="BY75" s="183" t="s">
        <v>2746</v>
      </c>
      <c r="BZ75" s="183" t="s">
        <v>2746</v>
      </c>
      <c r="CA75" s="183" t="s">
        <v>2853</v>
      </c>
      <c r="CB75" s="183" t="s">
        <v>2746</v>
      </c>
      <c r="CC75" s="183" t="s">
        <v>2746</v>
      </c>
      <c r="CD75" s="183" t="s">
        <v>2853</v>
      </c>
      <c r="CE75" s="183" t="s">
        <v>2746</v>
      </c>
      <c r="CF75" s="183" t="s">
        <v>2746</v>
      </c>
      <c r="CG75" s="183" t="s">
        <v>2853</v>
      </c>
      <c r="CH75" s="183" t="s">
        <v>2746</v>
      </c>
      <c r="CI75" s="183" t="s">
        <v>2746</v>
      </c>
      <c r="CJ75" s="183" t="s">
        <v>2853</v>
      </c>
      <c r="CK75" s="183" t="s">
        <v>2746</v>
      </c>
      <c r="CL75" s="183" t="s">
        <v>2746</v>
      </c>
      <c r="CM75" s="183" t="s">
        <v>2853</v>
      </c>
      <c r="CN75" s="183" t="s">
        <v>2746</v>
      </c>
      <c r="CO75" s="183" t="s">
        <v>2746</v>
      </c>
      <c r="CP75" s="183" t="s">
        <v>2853</v>
      </c>
      <c r="CQ75" s="183" t="s">
        <v>2746</v>
      </c>
      <c r="CR75" s="183" t="s">
        <v>2746</v>
      </c>
      <c r="CS75" s="183" t="s">
        <v>2853</v>
      </c>
      <c r="CT75" s="183" t="s">
        <v>2746</v>
      </c>
      <c r="CU75" s="183" t="s">
        <v>2746</v>
      </c>
      <c r="CV75" s="183" t="s">
        <v>2853</v>
      </c>
      <c r="CW75" s="183" t="s">
        <v>2746</v>
      </c>
      <c r="CX75" s="183" t="s">
        <v>2746</v>
      </c>
      <c r="CY75" s="183" t="s">
        <v>2853</v>
      </c>
      <c r="CZ75" s="183" t="s">
        <v>2746</v>
      </c>
      <c r="DA75" s="183" t="s">
        <v>2746</v>
      </c>
      <c r="DB75" s="183" t="s">
        <v>2853</v>
      </c>
      <c r="DC75" s="183" t="s">
        <v>2746</v>
      </c>
      <c r="DD75" s="183" t="s">
        <v>2746</v>
      </c>
      <c r="DE75" s="183" t="s">
        <v>2853</v>
      </c>
      <c r="DF75" s="183" t="s">
        <v>2746</v>
      </c>
      <c r="DG75" s="183" t="s">
        <v>2746</v>
      </c>
      <c r="DH75" s="183" t="s">
        <v>2853</v>
      </c>
      <c r="DI75" s="183" t="s">
        <v>2746</v>
      </c>
      <c r="DJ75" s="183" t="s">
        <v>2746</v>
      </c>
      <c r="DK75" s="183" t="s">
        <v>2853</v>
      </c>
      <c r="DL75" s="183" t="s">
        <v>2746</v>
      </c>
      <c r="DM75" s="183" t="s">
        <v>2746</v>
      </c>
      <c r="DN75" s="183" t="s">
        <v>2853</v>
      </c>
      <c r="DO75" s="183" t="s">
        <v>2746</v>
      </c>
      <c r="DP75" s="183" t="s">
        <v>2746</v>
      </c>
      <c r="DQ75" s="183" t="s">
        <v>2853</v>
      </c>
      <c r="DR75" s="183" t="s">
        <v>2746</v>
      </c>
      <c r="DS75" s="183" t="s">
        <v>2746</v>
      </c>
      <c r="DT75" s="183" t="s">
        <v>2853</v>
      </c>
      <c r="DU75" s="183" t="s">
        <v>2746</v>
      </c>
      <c r="DV75" s="183" t="s">
        <v>2746</v>
      </c>
      <c r="DW75" s="183" t="s">
        <v>2853</v>
      </c>
      <c r="DX75" s="183" t="s">
        <v>2746</v>
      </c>
      <c r="DY75" s="183" t="s">
        <v>2746</v>
      </c>
      <c r="DZ75" s="183" t="s">
        <v>2853</v>
      </c>
      <c r="EA75" s="183" t="s">
        <v>2746</v>
      </c>
      <c r="EB75" s="183" t="s">
        <v>2746</v>
      </c>
      <c r="EC75" s="183" t="s">
        <v>2853</v>
      </c>
      <c r="ED75" s="183" t="s">
        <v>2746</v>
      </c>
      <c r="EE75" s="183" t="s">
        <v>2746</v>
      </c>
      <c r="EF75" s="183" t="s">
        <v>2853</v>
      </c>
      <c r="EG75" s="183" t="s">
        <v>2746</v>
      </c>
      <c r="EH75" s="183" t="s">
        <v>2746</v>
      </c>
      <c r="EI75" s="183" t="s">
        <v>2853</v>
      </c>
      <c r="EJ75" s="183" t="s">
        <v>2746</v>
      </c>
      <c r="EK75" s="183" t="s">
        <v>2746</v>
      </c>
      <c r="EL75" s="183" t="s">
        <v>2853</v>
      </c>
      <c r="EM75" s="183" t="s">
        <v>2746</v>
      </c>
      <c r="EN75" s="183" t="s">
        <v>2746</v>
      </c>
      <c r="EO75" s="183" t="s">
        <v>2853</v>
      </c>
      <c r="EP75" s="183" t="s">
        <v>2746</v>
      </c>
      <c r="EQ75" s="183" t="s">
        <v>2746</v>
      </c>
      <c r="ER75" s="183" t="s">
        <v>2853</v>
      </c>
      <c r="ES75" s="183" t="s">
        <v>2746</v>
      </c>
      <c r="ET75" s="183" t="s">
        <v>2746</v>
      </c>
    </row>
    <row r="76" spans="1:150" x14ac:dyDescent="0.3">
      <c r="A76" s="1"/>
      <c r="B76" s="182" t="s">
        <v>3491</v>
      </c>
      <c r="C76" s="182" t="s">
        <v>275</v>
      </c>
      <c r="D76" s="182" t="s">
        <v>1077</v>
      </c>
      <c r="E76" s="182" t="s">
        <v>3492</v>
      </c>
      <c r="F76" s="182" t="s">
        <v>3493</v>
      </c>
      <c r="G76" s="183" t="s">
        <v>2853</v>
      </c>
      <c r="H76" s="183" t="s">
        <v>2746</v>
      </c>
      <c r="I76" s="183" t="s">
        <v>2746</v>
      </c>
      <c r="J76" s="183" t="s">
        <v>2853</v>
      </c>
      <c r="K76" s="183" t="s">
        <v>2746</v>
      </c>
      <c r="L76" s="183" t="s">
        <v>2746</v>
      </c>
      <c r="M76" s="183" t="s">
        <v>2853</v>
      </c>
      <c r="N76" s="183" t="s">
        <v>2746</v>
      </c>
      <c r="O76" s="183" t="s">
        <v>2746</v>
      </c>
      <c r="P76" s="183" t="s">
        <v>2853</v>
      </c>
      <c r="Q76" s="183" t="s">
        <v>2746</v>
      </c>
      <c r="R76" s="183" t="s">
        <v>2746</v>
      </c>
      <c r="S76" s="183" t="s">
        <v>2853</v>
      </c>
      <c r="T76" s="183" t="s">
        <v>2746</v>
      </c>
      <c r="U76" s="183" t="s">
        <v>2746</v>
      </c>
      <c r="V76" s="183" t="s">
        <v>2853</v>
      </c>
      <c r="W76" s="183" t="s">
        <v>2746</v>
      </c>
      <c r="X76" s="183" t="s">
        <v>2746</v>
      </c>
      <c r="Y76" s="183" t="s">
        <v>2853</v>
      </c>
      <c r="Z76" s="183" t="s">
        <v>2746</v>
      </c>
      <c r="AA76" s="183" t="s">
        <v>2746</v>
      </c>
      <c r="AB76" s="183" t="s">
        <v>2853</v>
      </c>
      <c r="AC76" s="183" t="s">
        <v>2746</v>
      </c>
      <c r="AD76" s="183" t="s">
        <v>2746</v>
      </c>
      <c r="AE76" s="183" t="s">
        <v>2853</v>
      </c>
      <c r="AF76" s="183" t="s">
        <v>2746</v>
      </c>
      <c r="AG76" s="183" t="s">
        <v>2746</v>
      </c>
      <c r="AH76" s="183" t="s">
        <v>2853</v>
      </c>
      <c r="AI76" s="183" t="s">
        <v>2746</v>
      </c>
      <c r="AJ76" s="183" t="s">
        <v>2746</v>
      </c>
      <c r="AK76" s="183" t="s">
        <v>2853</v>
      </c>
      <c r="AL76" s="183" t="s">
        <v>2746</v>
      </c>
      <c r="AM76" s="183" t="s">
        <v>2746</v>
      </c>
      <c r="AN76" s="183" t="s">
        <v>2853</v>
      </c>
      <c r="AO76" s="183" t="s">
        <v>2746</v>
      </c>
      <c r="AP76" s="183" t="s">
        <v>2746</v>
      </c>
      <c r="AQ76" s="183" t="s">
        <v>2853</v>
      </c>
      <c r="AR76" s="183" t="s">
        <v>2746</v>
      </c>
      <c r="AS76" s="183" t="s">
        <v>2746</v>
      </c>
      <c r="AT76" s="183" t="s">
        <v>2853</v>
      </c>
      <c r="AU76" s="183" t="s">
        <v>2746</v>
      </c>
      <c r="AV76" s="183" t="s">
        <v>2746</v>
      </c>
      <c r="AW76" s="183" t="s">
        <v>2853</v>
      </c>
      <c r="AX76" s="183" t="s">
        <v>2746</v>
      </c>
      <c r="AY76" s="183" t="s">
        <v>2746</v>
      </c>
      <c r="AZ76" s="183" t="s">
        <v>2853</v>
      </c>
      <c r="BA76" s="183" t="s">
        <v>2746</v>
      </c>
      <c r="BB76" s="183" t="s">
        <v>2746</v>
      </c>
      <c r="BC76" s="183" t="s">
        <v>2853</v>
      </c>
      <c r="BD76" s="183" t="s">
        <v>2746</v>
      </c>
      <c r="BE76" s="183" t="s">
        <v>2746</v>
      </c>
      <c r="BF76" s="183" t="s">
        <v>2853</v>
      </c>
      <c r="BG76" s="183" t="s">
        <v>2746</v>
      </c>
      <c r="BH76" s="183" t="s">
        <v>2746</v>
      </c>
      <c r="BI76" s="183" t="s">
        <v>2853</v>
      </c>
      <c r="BJ76" s="183" t="s">
        <v>2746</v>
      </c>
      <c r="BK76" s="183" t="s">
        <v>2746</v>
      </c>
      <c r="BL76" s="183" t="s">
        <v>2853</v>
      </c>
      <c r="BM76" s="183" t="s">
        <v>2746</v>
      </c>
      <c r="BN76" s="183" t="s">
        <v>2746</v>
      </c>
      <c r="BO76" s="183" t="s">
        <v>2853</v>
      </c>
      <c r="BP76" s="183" t="s">
        <v>2746</v>
      </c>
      <c r="BQ76" s="183" t="s">
        <v>2746</v>
      </c>
      <c r="BR76" s="183" t="s">
        <v>2853</v>
      </c>
      <c r="BS76" s="183" t="s">
        <v>2746</v>
      </c>
      <c r="BT76" s="183" t="s">
        <v>2746</v>
      </c>
      <c r="BU76" s="183" t="s">
        <v>2853</v>
      </c>
      <c r="BV76" s="183" t="s">
        <v>2746</v>
      </c>
      <c r="BW76" s="183" t="s">
        <v>2746</v>
      </c>
      <c r="BX76" s="183" t="s">
        <v>2853</v>
      </c>
      <c r="BY76" s="183" t="s">
        <v>2746</v>
      </c>
      <c r="BZ76" s="183" t="s">
        <v>2746</v>
      </c>
      <c r="CA76" s="183" t="s">
        <v>2853</v>
      </c>
      <c r="CB76" s="183" t="s">
        <v>2746</v>
      </c>
      <c r="CC76" s="183" t="s">
        <v>2746</v>
      </c>
      <c r="CD76" s="183" t="s">
        <v>2853</v>
      </c>
      <c r="CE76" s="183" t="s">
        <v>2746</v>
      </c>
      <c r="CF76" s="183" t="s">
        <v>2746</v>
      </c>
      <c r="CG76" s="183" t="s">
        <v>2853</v>
      </c>
      <c r="CH76" s="183" t="s">
        <v>2746</v>
      </c>
      <c r="CI76" s="183" t="s">
        <v>2746</v>
      </c>
      <c r="CJ76" s="183" t="s">
        <v>2853</v>
      </c>
      <c r="CK76" s="183" t="s">
        <v>2746</v>
      </c>
      <c r="CL76" s="183" t="s">
        <v>2746</v>
      </c>
      <c r="CM76" s="183" t="s">
        <v>2853</v>
      </c>
      <c r="CN76" s="183" t="s">
        <v>2746</v>
      </c>
      <c r="CO76" s="183" t="s">
        <v>2746</v>
      </c>
      <c r="CP76" s="183" t="s">
        <v>2853</v>
      </c>
      <c r="CQ76" s="183" t="s">
        <v>2746</v>
      </c>
      <c r="CR76" s="183" t="s">
        <v>2746</v>
      </c>
      <c r="CS76" s="183" t="s">
        <v>2853</v>
      </c>
      <c r="CT76" s="183" t="s">
        <v>2746</v>
      </c>
      <c r="CU76" s="183" t="s">
        <v>2746</v>
      </c>
      <c r="CV76" s="183" t="s">
        <v>2853</v>
      </c>
      <c r="CW76" s="183" t="s">
        <v>2746</v>
      </c>
      <c r="CX76" s="183" t="s">
        <v>2746</v>
      </c>
      <c r="CY76" s="183" t="s">
        <v>2853</v>
      </c>
      <c r="CZ76" s="183" t="s">
        <v>2746</v>
      </c>
      <c r="DA76" s="183" t="s">
        <v>2746</v>
      </c>
      <c r="DB76" s="183" t="s">
        <v>2853</v>
      </c>
      <c r="DC76" s="183" t="s">
        <v>2746</v>
      </c>
      <c r="DD76" s="183" t="s">
        <v>2746</v>
      </c>
      <c r="DE76" s="183" t="s">
        <v>2853</v>
      </c>
      <c r="DF76" s="183" t="s">
        <v>2746</v>
      </c>
      <c r="DG76" s="183" t="s">
        <v>2746</v>
      </c>
      <c r="DH76" s="183" t="s">
        <v>2853</v>
      </c>
      <c r="DI76" s="183" t="s">
        <v>2746</v>
      </c>
      <c r="DJ76" s="183" t="s">
        <v>2746</v>
      </c>
      <c r="DK76" s="183" t="s">
        <v>2853</v>
      </c>
      <c r="DL76" s="183" t="s">
        <v>2746</v>
      </c>
      <c r="DM76" s="183" t="s">
        <v>2746</v>
      </c>
      <c r="DN76" s="183" t="s">
        <v>2853</v>
      </c>
      <c r="DO76" s="183" t="s">
        <v>2746</v>
      </c>
      <c r="DP76" s="183" t="s">
        <v>2746</v>
      </c>
      <c r="DQ76" s="183" t="s">
        <v>2853</v>
      </c>
      <c r="DR76" s="183" t="s">
        <v>2746</v>
      </c>
      <c r="DS76" s="183" t="s">
        <v>2746</v>
      </c>
      <c r="DT76" s="183" t="s">
        <v>2853</v>
      </c>
      <c r="DU76" s="183" t="s">
        <v>2746</v>
      </c>
      <c r="DV76" s="183" t="s">
        <v>2746</v>
      </c>
      <c r="DW76" s="183" t="s">
        <v>2853</v>
      </c>
      <c r="DX76" s="183" t="s">
        <v>2746</v>
      </c>
      <c r="DY76" s="183" t="s">
        <v>2746</v>
      </c>
      <c r="DZ76" s="183" t="s">
        <v>2853</v>
      </c>
      <c r="EA76" s="183" t="s">
        <v>2746</v>
      </c>
      <c r="EB76" s="183" t="s">
        <v>2746</v>
      </c>
      <c r="EC76" s="183" t="s">
        <v>2853</v>
      </c>
      <c r="ED76" s="183" t="s">
        <v>2746</v>
      </c>
      <c r="EE76" s="183" t="s">
        <v>2746</v>
      </c>
      <c r="EF76" s="183" t="s">
        <v>2853</v>
      </c>
      <c r="EG76" s="183" t="s">
        <v>2746</v>
      </c>
      <c r="EH76" s="183" t="s">
        <v>2746</v>
      </c>
      <c r="EI76" s="183" t="s">
        <v>2853</v>
      </c>
      <c r="EJ76" s="183" t="s">
        <v>2746</v>
      </c>
      <c r="EK76" s="183" t="s">
        <v>2746</v>
      </c>
      <c r="EL76" s="183" t="s">
        <v>2853</v>
      </c>
      <c r="EM76" s="183" t="s">
        <v>2746</v>
      </c>
      <c r="EN76" s="183" t="s">
        <v>2746</v>
      </c>
      <c r="EO76" s="183" t="s">
        <v>2853</v>
      </c>
      <c r="EP76" s="183" t="s">
        <v>2746</v>
      </c>
      <c r="EQ76" s="183" t="s">
        <v>2746</v>
      </c>
      <c r="ER76" s="183" t="s">
        <v>2853</v>
      </c>
      <c r="ES76" s="183" t="s">
        <v>2746</v>
      </c>
      <c r="ET76" s="183" t="s">
        <v>2746</v>
      </c>
    </row>
    <row r="77" spans="1:150" x14ac:dyDescent="0.3">
      <c r="A77" s="1"/>
      <c r="B77" s="181" t="s">
        <v>3494</v>
      </c>
      <c r="C77" s="181" t="s">
        <v>100</v>
      </c>
      <c r="D77" s="181" t="s">
        <v>101</v>
      </c>
      <c r="E77" s="181" t="s">
        <v>3495</v>
      </c>
      <c r="F77" s="181" t="s">
        <v>3496</v>
      </c>
      <c r="G77" s="181" t="s">
        <v>2853</v>
      </c>
      <c r="H77" s="181" t="s">
        <v>2746</v>
      </c>
      <c r="I77" s="181" t="s">
        <v>2746</v>
      </c>
      <c r="J77" s="181" t="s">
        <v>2853</v>
      </c>
      <c r="K77" s="181" t="s">
        <v>2746</v>
      </c>
      <c r="L77" s="181" t="s">
        <v>2746</v>
      </c>
      <c r="M77" s="181" t="s">
        <v>2853</v>
      </c>
      <c r="N77" s="181" t="s">
        <v>2746</v>
      </c>
      <c r="O77" s="181" t="s">
        <v>2746</v>
      </c>
      <c r="P77" s="181" t="s">
        <v>2853</v>
      </c>
      <c r="Q77" s="181" t="s">
        <v>2746</v>
      </c>
      <c r="R77" s="181" t="s">
        <v>2746</v>
      </c>
      <c r="S77" s="181" t="s">
        <v>2853</v>
      </c>
      <c r="T77" s="181" t="s">
        <v>2746</v>
      </c>
      <c r="U77" s="181" t="s">
        <v>2746</v>
      </c>
      <c r="V77" s="181" t="s">
        <v>2853</v>
      </c>
      <c r="W77" s="181" t="s">
        <v>2746</v>
      </c>
      <c r="X77" s="181" t="s">
        <v>2746</v>
      </c>
      <c r="Y77" s="181" t="s">
        <v>2853</v>
      </c>
      <c r="Z77" s="181" t="s">
        <v>2746</v>
      </c>
      <c r="AA77" s="181" t="s">
        <v>2746</v>
      </c>
      <c r="AB77" s="181" t="s">
        <v>2853</v>
      </c>
      <c r="AC77" s="181" t="s">
        <v>2746</v>
      </c>
      <c r="AD77" s="181" t="s">
        <v>2746</v>
      </c>
      <c r="AE77" s="181" t="s">
        <v>2853</v>
      </c>
      <c r="AF77" s="181" t="s">
        <v>2746</v>
      </c>
      <c r="AG77" s="181" t="s">
        <v>2746</v>
      </c>
      <c r="AH77" s="181" t="s">
        <v>2853</v>
      </c>
      <c r="AI77" s="181" t="s">
        <v>2746</v>
      </c>
      <c r="AJ77" s="181" t="s">
        <v>2746</v>
      </c>
      <c r="AK77" s="181" t="s">
        <v>2853</v>
      </c>
      <c r="AL77" s="181" t="s">
        <v>2746</v>
      </c>
      <c r="AM77" s="181" t="s">
        <v>2746</v>
      </c>
      <c r="AN77" s="181" t="s">
        <v>2853</v>
      </c>
      <c r="AO77" s="181" t="s">
        <v>2746</v>
      </c>
      <c r="AP77" s="181" t="s">
        <v>2746</v>
      </c>
      <c r="AQ77" s="181" t="s">
        <v>2853</v>
      </c>
      <c r="AR77" s="181" t="s">
        <v>2746</v>
      </c>
      <c r="AS77" s="181" t="s">
        <v>2746</v>
      </c>
      <c r="AT77" s="181" t="s">
        <v>2853</v>
      </c>
      <c r="AU77" s="181" t="s">
        <v>2746</v>
      </c>
      <c r="AV77" s="181" t="s">
        <v>2746</v>
      </c>
      <c r="AW77" s="181" t="s">
        <v>2853</v>
      </c>
      <c r="AX77" s="181" t="s">
        <v>2746</v>
      </c>
      <c r="AY77" s="181" t="s">
        <v>2746</v>
      </c>
      <c r="AZ77" s="181" t="s">
        <v>2853</v>
      </c>
      <c r="BA77" s="181" t="s">
        <v>2746</v>
      </c>
      <c r="BB77" s="181" t="s">
        <v>2746</v>
      </c>
      <c r="BC77" s="181" t="s">
        <v>2853</v>
      </c>
      <c r="BD77" s="181" t="s">
        <v>2746</v>
      </c>
      <c r="BE77" s="181" t="s">
        <v>2746</v>
      </c>
      <c r="BF77" s="181" t="s">
        <v>2853</v>
      </c>
      <c r="BG77" s="181" t="s">
        <v>2746</v>
      </c>
      <c r="BH77" s="181" t="s">
        <v>2746</v>
      </c>
      <c r="BI77" s="181" t="s">
        <v>2853</v>
      </c>
      <c r="BJ77" s="181" t="s">
        <v>2746</v>
      </c>
      <c r="BK77" s="181" t="s">
        <v>2746</v>
      </c>
      <c r="BL77" s="181" t="s">
        <v>2853</v>
      </c>
      <c r="BM77" s="181" t="s">
        <v>2746</v>
      </c>
      <c r="BN77" s="181" t="s">
        <v>2746</v>
      </c>
      <c r="BO77" s="181" t="s">
        <v>2853</v>
      </c>
      <c r="BP77" s="181" t="s">
        <v>2746</v>
      </c>
      <c r="BQ77" s="181" t="s">
        <v>2746</v>
      </c>
      <c r="BR77" s="181" t="s">
        <v>2853</v>
      </c>
      <c r="BS77" s="181" t="s">
        <v>2746</v>
      </c>
      <c r="BT77" s="181" t="s">
        <v>2746</v>
      </c>
      <c r="BU77" s="181" t="s">
        <v>2853</v>
      </c>
      <c r="BV77" s="181" t="s">
        <v>2746</v>
      </c>
      <c r="BW77" s="181" t="s">
        <v>2746</v>
      </c>
      <c r="BX77" s="181" t="s">
        <v>2853</v>
      </c>
      <c r="BY77" s="181" t="s">
        <v>2746</v>
      </c>
      <c r="BZ77" s="181" t="s">
        <v>2746</v>
      </c>
      <c r="CA77" s="181" t="s">
        <v>2853</v>
      </c>
      <c r="CB77" s="181" t="s">
        <v>2746</v>
      </c>
      <c r="CC77" s="181" t="s">
        <v>2746</v>
      </c>
      <c r="CD77" s="181" t="s">
        <v>2853</v>
      </c>
      <c r="CE77" s="181" t="s">
        <v>2746</v>
      </c>
      <c r="CF77" s="181" t="s">
        <v>2746</v>
      </c>
      <c r="CG77" s="181" t="s">
        <v>2853</v>
      </c>
      <c r="CH77" s="181" t="s">
        <v>2746</v>
      </c>
      <c r="CI77" s="181" t="s">
        <v>2746</v>
      </c>
      <c r="CJ77" s="181" t="s">
        <v>2853</v>
      </c>
      <c r="CK77" s="181" t="s">
        <v>2746</v>
      </c>
      <c r="CL77" s="181" t="s">
        <v>2746</v>
      </c>
      <c r="CM77" s="181" t="s">
        <v>2853</v>
      </c>
      <c r="CN77" s="181" t="s">
        <v>2746</v>
      </c>
      <c r="CO77" s="181" t="s">
        <v>2746</v>
      </c>
      <c r="CP77" s="181" t="s">
        <v>2853</v>
      </c>
      <c r="CQ77" s="181" t="s">
        <v>2746</v>
      </c>
      <c r="CR77" s="181" t="s">
        <v>2746</v>
      </c>
      <c r="CS77" s="181" t="s">
        <v>2853</v>
      </c>
      <c r="CT77" s="181" t="s">
        <v>2746</v>
      </c>
      <c r="CU77" s="181" t="s">
        <v>2746</v>
      </c>
      <c r="CV77" s="181" t="s">
        <v>2853</v>
      </c>
      <c r="CW77" s="181" t="s">
        <v>2746</v>
      </c>
      <c r="CX77" s="181" t="s">
        <v>2746</v>
      </c>
      <c r="CY77" s="181" t="s">
        <v>2853</v>
      </c>
      <c r="CZ77" s="181" t="s">
        <v>2746</v>
      </c>
      <c r="DA77" s="181" t="s">
        <v>2746</v>
      </c>
      <c r="DB77" s="181" t="s">
        <v>2853</v>
      </c>
      <c r="DC77" s="181" t="s">
        <v>2746</v>
      </c>
      <c r="DD77" s="181" t="s">
        <v>2746</v>
      </c>
      <c r="DE77" s="181" t="s">
        <v>2853</v>
      </c>
      <c r="DF77" s="181" t="s">
        <v>2746</v>
      </c>
      <c r="DG77" s="181" t="s">
        <v>2746</v>
      </c>
      <c r="DH77" s="181" t="s">
        <v>2853</v>
      </c>
      <c r="DI77" s="181" t="s">
        <v>2746</v>
      </c>
      <c r="DJ77" s="181" t="s">
        <v>2746</v>
      </c>
      <c r="DK77" s="181" t="s">
        <v>2853</v>
      </c>
      <c r="DL77" s="181" t="s">
        <v>2746</v>
      </c>
      <c r="DM77" s="181" t="s">
        <v>2746</v>
      </c>
      <c r="DN77" s="181" t="s">
        <v>2853</v>
      </c>
      <c r="DO77" s="181" t="s">
        <v>2746</v>
      </c>
      <c r="DP77" s="181" t="s">
        <v>2746</v>
      </c>
      <c r="DQ77" s="181" t="s">
        <v>2853</v>
      </c>
      <c r="DR77" s="181" t="s">
        <v>2746</v>
      </c>
      <c r="DS77" s="181" t="s">
        <v>2746</v>
      </c>
      <c r="DT77" s="181" t="s">
        <v>2853</v>
      </c>
      <c r="DU77" s="181" t="s">
        <v>2746</v>
      </c>
      <c r="DV77" s="181" t="s">
        <v>2746</v>
      </c>
      <c r="DW77" s="181" t="s">
        <v>2853</v>
      </c>
      <c r="DX77" s="181" t="s">
        <v>2746</v>
      </c>
      <c r="DY77" s="181" t="s">
        <v>2746</v>
      </c>
      <c r="DZ77" s="181" t="s">
        <v>2853</v>
      </c>
      <c r="EA77" s="181" t="s">
        <v>2746</v>
      </c>
      <c r="EB77" s="181" t="s">
        <v>2746</v>
      </c>
      <c r="EC77" s="181" t="s">
        <v>2853</v>
      </c>
      <c r="ED77" s="181" t="s">
        <v>2746</v>
      </c>
      <c r="EE77" s="181" t="s">
        <v>2746</v>
      </c>
      <c r="EF77" s="181" t="s">
        <v>2853</v>
      </c>
      <c r="EG77" s="181" t="s">
        <v>2746</v>
      </c>
      <c r="EH77" s="181" t="s">
        <v>2746</v>
      </c>
      <c r="EI77" s="181" t="s">
        <v>2853</v>
      </c>
      <c r="EJ77" s="181" t="s">
        <v>2746</v>
      </c>
      <c r="EK77" s="181" t="s">
        <v>2746</v>
      </c>
      <c r="EL77" s="181" t="s">
        <v>2853</v>
      </c>
      <c r="EM77" s="181" t="s">
        <v>2746</v>
      </c>
      <c r="EN77" s="181" t="s">
        <v>2746</v>
      </c>
      <c r="EO77" s="181" t="s">
        <v>2853</v>
      </c>
      <c r="EP77" s="181" t="s">
        <v>2746</v>
      </c>
      <c r="EQ77" s="181" t="s">
        <v>2746</v>
      </c>
      <c r="ER77" s="181" t="s">
        <v>2853</v>
      </c>
      <c r="ES77" s="181" t="s">
        <v>2746</v>
      </c>
      <c r="ET77" s="181" t="s">
        <v>2746</v>
      </c>
    </row>
    <row r="78" spans="1:150" x14ac:dyDescent="0.3">
      <c r="A78" s="1"/>
      <c r="B78" s="182" t="s">
        <v>3497</v>
      </c>
      <c r="C78" s="182" t="s">
        <v>100</v>
      </c>
      <c r="D78" s="182" t="s">
        <v>101</v>
      </c>
      <c r="E78" s="182" t="s">
        <v>3498</v>
      </c>
      <c r="F78" s="182" t="s">
        <v>3499</v>
      </c>
      <c r="G78" s="183" t="s">
        <v>2853</v>
      </c>
      <c r="H78" s="183" t="s">
        <v>935</v>
      </c>
      <c r="I78" s="183" t="s">
        <v>935</v>
      </c>
      <c r="J78" s="183" t="s">
        <v>2853</v>
      </c>
      <c r="K78" s="183" t="s">
        <v>935</v>
      </c>
      <c r="L78" s="183" t="s">
        <v>935</v>
      </c>
      <c r="M78" s="183" t="s">
        <v>2853</v>
      </c>
      <c r="N78" s="183" t="s">
        <v>935</v>
      </c>
      <c r="O78" s="183" t="s">
        <v>935</v>
      </c>
      <c r="P78" s="183" t="s">
        <v>2853</v>
      </c>
      <c r="Q78" s="183" t="s">
        <v>935</v>
      </c>
      <c r="R78" s="183" t="s">
        <v>935</v>
      </c>
      <c r="S78" s="183" t="s">
        <v>2853</v>
      </c>
      <c r="T78" s="183" t="s">
        <v>935</v>
      </c>
      <c r="U78" s="183" t="s">
        <v>935</v>
      </c>
      <c r="V78" s="183" t="s">
        <v>2853</v>
      </c>
      <c r="W78" s="183" t="s">
        <v>935</v>
      </c>
      <c r="X78" s="183" t="s">
        <v>935</v>
      </c>
      <c r="Y78" s="183" t="s">
        <v>2853</v>
      </c>
      <c r="Z78" s="183" t="s">
        <v>935</v>
      </c>
      <c r="AA78" s="183" t="s">
        <v>935</v>
      </c>
      <c r="AB78" s="183" t="s">
        <v>2853</v>
      </c>
      <c r="AC78" s="183" t="s">
        <v>935</v>
      </c>
      <c r="AD78" s="183" t="s">
        <v>935</v>
      </c>
      <c r="AE78" s="183" t="s">
        <v>2853</v>
      </c>
      <c r="AF78" s="183" t="s">
        <v>935</v>
      </c>
      <c r="AG78" s="183" t="s">
        <v>935</v>
      </c>
      <c r="AH78" s="183" t="s">
        <v>2853</v>
      </c>
      <c r="AI78" s="183" t="s">
        <v>935</v>
      </c>
      <c r="AJ78" s="183" t="s">
        <v>935</v>
      </c>
      <c r="AK78" s="183" t="s">
        <v>2853</v>
      </c>
      <c r="AL78" s="183" t="s">
        <v>935</v>
      </c>
      <c r="AM78" s="183" t="s">
        <v>935</v>
      </c>
      <c r="AN78" s="183" t="s">
        <v>2853</v>
      </c>
      <c r="AO78" s="183" t="s">
        <v>935</v>
      </c>
      <c r="AP78" s="183" t="s">
        <v>935</v>
      </c>
      <c r="AQ78" s="183" t="s">
        <v>2853</v>
      </c>
      <c r="AR78" s="183" t="s">
        <v>935</v>
      </c>
      <c r="AS78" s="183" t="s">
        <v>935</v>
      </c>
      <c r="AT78" s="183" t="s">
        <v>2853</v>
      </c>
      <c r="AU78" s="183" t="s">
        <v>935</v>
      </c>
      <c r="AV78" s="183" t="s">
        <v>935</v>
      </c>
      <c r="AW78" s="183" t="s">
        <v>2853</v>
      </c>
      <c r="AX78" s="183" t="s">
        <v>935</v>
      </c>
      <c r="AY78" s="183" t="s">
        <v>935</v>
      </c>
      <c r="AZ78" s="183" t="s">
        <v>2853</v>
      </c>
      <c r="BA78" s="183" t="s">
        <v>935</v>
      </c>
      <c r="BB78" s="183" t="s">
        <v>935</v>
      </c>
      <c r="BC78" s="183" t="s">
        <v>2853</v>
      </c>
      <c r="BD78" s="183" t="s">
        <v>935</v>
      </c>
      <c r="BE78" s="183" t="s">
        <v>935</v>
      </c>
      <c r="BF78" s="183" t="s">
        <v>2853</v>
      </c>
      <c r="BG78" s="183" t="s">
        <v>935</v>
      </c>
      <c r="BH78" s="183" t="s">
        <v>935</v>
      </c>
      <c r="BI78" s="183" t="s">
        <v>2853</v>
      </c>
      <c r="BJ78" s="183" t="s">
        <v>935</v>
      </c>
      <c r="BK78" s="183" t="s">
        <v>935</v>
      </c>
      <c r="BL78" s="183" t="s">
        <v>2853</v>
      </c>
      <c r="BM78" s="183" t="s">
        <v>935</v>
      </c>
      <c r="BN78" s="183" t="s">
        <v>935</v>
      </c>
      <c r="BO78" s="183" t="s">
        <v>2853</v>
      </c>
      <c r="BP78" s="183" t="s">
        <v>935</v>
      </c>
      <c r="BQ78" s="183" t="s">
        <v>935</v>
      </c>
      <c r="BR78" s="183" t="s">
        <v>2853</v>
      </c>
      <c r="BS78" s="183" t="s">
        <v>935</v>
      </c>
      <c r="BT78" s="183" t="s">
        <v>935</v>
      </c>
      <c r="BU78" s="183" t="s">
        <v>2853</v>
      </c>
      <c r="BV78" s="183" t="s">
        <v>935</v>
      </c>
      <c r="BW78" s="183" t="s">
        <v>935</v>
      </c>
      <c r="BX78" s="183" t="s">
        <v>2853</v>
      </c>
      <c r="BY78" s="183" t="s">
        <v>935</v>
      </c>
      <c r="BZ78" s="183" t="s">
        <v>935</v>
      </c>
      <c r="CA78" s="183" t="s">
        <v>2853</v>
      </c>
      <c r="CB78" s="183" t="s">
        <v>935</v>
      </c>
      <c r="CC78" s="183" t="s">
        <v>935</v>
      </c>
      <c r="CD78" s="183" t="s">
        <v>2853</v>
      </c>
      <c r="CE78" s="183" t="s">
        <v>935</v>
      </c>
      <c r="CF78" s="183" t="s">
        <v>935</v>
      </c>
      <c r="CG78" s="183" t="s">
        <v>2853</v>
      </c>
      <c r="CH78" s="183" t="s">
        <v>935</v>
      </c>
      <c r="CI78" s="183" t="s">
        <v>935</v>
      </c>
      <c r="CJ78" s="183" t="s">
        <v>2853</v>
      </c>
      <c r="CK78" s="183" t="s">
        <v>935</v>
      </c>
      <c r="CL78" s="183" t="s">
        <v>935</v>
      </c>
      <c r="CM78" s="183" t="s">
        <v>2853</v>
      </c>
      <c r="CN78" s="183" t="s">
        <v>935</v>
      </c>
      <c r="CO78" s="183" t="s">
        <v>935</v>
      </c>
      <c r="CP78" s="183" t="s">
        <v>2853</v>
      </c>
      <c r="CQ78" s="183" t="s">
        <v>935</v>
      </c>
      <c r="CR78" s="183" t="s">
        <v>935</v>
      </c>
      <c r="CS78" s="183" t="s">
        <v>2853</v>
      </c>
      <c r="CT78" s="183" t="s">
        <v>935</v>
      </c>
      <c r="CU78" s="183" t="s">
        <v>935</v>
      </c>
      <c r="CV78" s="183" t="s">
        <v>2853</v>
      </c>
      <c r="CW78" s="183" t="s">
        <v>935</v>
      </c>
      <c r="CX78" s="183" t="s">
        <v>935</v>
      </c>
      <c r="CY78" s="183" t="s">
        <v>2853</v>
      </c>
      <c r="CZ78" s="183" t="s">
        <v>935</v>
      </c>
      <c r="DA78" s="183" t="s">
        <v>935</v>
      </c>
      <c r="DB78" s="183" t="s">
        <v>2853</v>
      </c>
      <c r="DC78" s="183" t="s">
        <v>935</v>
      </c>
      <c r="DD78" s="183" t="s">
        <v>935</v>
      </c>
      <c r="DE78" s="183" t="s">
        <v>2853</v>
      </c>
      <c r="DF78" s="183" t="s">
        <v>935</v>
      </c>
      <c r="DG78" s="183" t="s">
        <v>935</v>
      </c>
      <c r="DH78" s="183" t="s">
        <v>2853</v>
      </c>
      <c r="DI78" s="183" t="s">
        <v>935</v>
      </c>
      <c r="DJ78" s="183" t="s">
        <v>935</v>
      </c>
      <c r="DK78" s="183" t="s">
        <v>2853</v>
      </c>
      <c r="DL78" s="183" t="s">
        <v>935</v>
      </c>
      <c r="DM78" s="183" t="s">
        <v>935</v>
      </c>
      <c r="DN78" s="183" t="s">
        <v>2853</v>
      </c>
      <c r="DO78" s="183" t="s">
        <v>935</v>
      </c>
      <c r="DP78" s="183" t="s">
        <v>935</v>
      </c>
      <c r="DQ78" s="183" t="s">
        <v>2853</v>
      </c>
      <c r="DR78" s="183" t="s">
        <v>935</v>
      </c>
      <c r="DS78" s="183" t="s">
        <v>935</v>
      </c>
      <c r="DT78" s="183" t="s">
        <v>2853</v>
      </c>
      <c r="DU78" s="183" t="s">
        <v>935</v>
      </c>
      <c r="DV78" s="183" t="s">
        <v>935</v>
      </c>
      <c r="DW78" s="183" t="s">
        <v>2853</v>
      </c>
      <c r="DX78" s="183" t="s">
        <v>935</v>
      </c>
      <c r="DY78" s="183" t="s">
        <v>935</v>
      </c>
      <c r="DZ78" s="183" t="s">
        <v>2853</v>
      </c>
      <c r="EA78" s="183" t="s">
        <v>935</v>
      </c>
      <c r="EB78" s="183" t="s">
        <v>935</v>
      </c>
      <c r="EC78" s="183" t="s">
        <v>2853</v>
      </c>
      <c r="ED78" s="183" t="s">
        <v>935</v>
      </c>
      <c r="EE78" s="183" t="s">
        <v>935</v>
      </c>
      <c r="EF78" s="183" t="s">
        <v>2853</v>
      </c>
      <c r="EG78" s="183" t="s">
        <v>935</v>
      </c>
      <c r="EH78" s="183" t="s">
        <v>935</v>
      </c>
      <c r="EI78" s="183" t="s">
        <v>2853</v>
      </c>
      <c r="EJ78" s="183" t="s">
        <v>935</v>
      </c>
      <c r="EK78" s="183" t="s">
        <v>935</v>
      </c>
      <c r="EL78" s="183" t="s">
        <v>2853</v>
      </c>
      <c r="EM78" s="183" t="s">
        <v>935</v>
      </c>
      <c r="EN78" s="183" t="s">
        <v>935</v>
      </c>
      <c r="EO78" s="183" t="s">
        <v>2853</v>
      </c>
      <c r="EP78" s="183" t="s">
        <v>935</v>
      </c>
      <c r="EQ78" s="183" t="s">
        <v>935</v>
      </c>
      <c r="ER78" s="183" t="s">
        <v>2853</v>
      </c>
      <c r="ES78" s="183" t="s">
        <v>935</v>
      </c>
      <c r="ET78" s="183" t="s">
        <v>935</v>
      </c>
    </row>
    <row r="79" spans="1:150" x14ac:dyDescent="0.3">
      <c r="A79" s="1"/>
      <c r="B79" s="182" t="s">
        <v>3500</v>
      </c>
      <c r="C79" s="182" t="s">
        <v>100</v>
      </c>
      <c r="D79" s="182" t="s">
        <v>101</v>
      </c>
      <c r="E79" s="182" t="s">
        <v>3501</v>
      </c>
      <c r="F79" s="182" t="s">
        <v>3502</v>
      </c>
      <c r="G79" s="183" t="s">
        <v>2853</v>
      </c>
      <c r="H79" s="183" t="s">
        <v>935</v>
      </c>
      <c r="I79" s="183" t="s">
        <v>935</v>
      </c>
      <c r="J79" s="183" t="s">
        <v>2853</v>
      </c>
      <c r="K79" s="183" t="s">
        <v>935</v>
      </c>
      <c r="L79" s="183" t="s">
        <v>935</v>
      </c>
      <c r="M79" s="183" t="s">
        <v>2853</v>
      </c>
      <c r="N79" s="183" t="s">
        <v>935</v>
      </c>
      <c r="O79" s="183" t="s">
        <v>935</v>
      </c>
      <c r="P79" s="183" t="s">
        <v>2853</v>
      </c>
      <c r="Q79" s="183" t="s">
        <v>935</v>
      </c>
      <c r="R79" s="183" t="s">
        <v>935</v>
      </c>
      <c r="S79" s="183" t="s">
        <v>2853</v>
      </c>
      <c r="T79" s="183" t="s">
        <v>935</v>
      </c>
      <c r="U79" s="183" t="s">
        <v>935</v>
      </c>
      <c r="V79" s="183" t="s">
        <v>2853</v>
      </c>
      <c r="W79" s="183" t="s">
        <v>935</v>
      </c>
      <c r="X79" s="183" t="s">
        <v>935</v>
      </c>
      <c r="Y79" s="183" t="s">
        <v>2853</v>
      </c>
      <c r="Z79" s="183" t="s">
        <v>935</v>
      </c>
      <c r="AA79" s="183" t="s">
        <v>935</v>
      </c>
      <c r="AB79" s="183" t="s">
        <v>2853</v>
      </c>
      <c r="AC79" s="183" t="s">
        <v>935</v>
      </c>
      <c r="AD79" s="183" t="s">
        <v>935</v>
      </c>
      <c r="AE79" s="183" t="s">
        <v>2853</v>
      </c>
      <c r="AF79" s="183" t="s">
        <v>935</v>
      </c>
      <c r="AG79" s="183" t="s">
        <v>935</v>
      </c>
      <c r="AH79" s="183" t="s">
        <v>2853</v>
      </c>
      <c r="AI79" s="183" t="s">
        <v>935</v>
      </c>
      <c r="AJ79" s="183" t="s">
        <v>935</v>
      </c>
      <c r="AK79" s="183" t="s">
        <v>2853</v>
      </c>
      <c r="AL79" s="183" t="s">
        <v>935</v>
      </c>
      <c r="AM79" s="183" t="s">
        <v>935</v>
      </c>
      <c r="AN79" s="183" t="s">
        <v>2853</v>
      </c>
      <c r="AO79" s="183" t="s">
        <v>935</v>
      </c>
      <c r="AP79" s="183" t="s">
        <v>935</v>
      </c>
      <c r="AQ79" s="183" t="s">
        <v>2853</v>
      </c>
      <c r="AR79" s="183" t="s">
        <v>935</v>
      </c>
      <c r="AS79" s="183" t="s">
        <v>935</v>
      </c>
      <c r="AT79" s="183" t="s">
        <v>2853</v>
      </c>
      <c r="AU79" s="183" t="s">
        <v>935</v>
      </c>
      <c r="AV79" s="183" t="s">
        <v>935</v>
      </c>
      <c r="AW79" s="183" t="s">
        <v>2853</v>
      </c>
      <c r="AX79" s="183" t="s">
        <v>935</v>
      </c>
      <c r="AY79" s="183" t="s">
        <v>935</v>
      </c>
      <c r="AZ79" s="183" t="s">
        <v>2853</v>
      </c>
      <c r="BA79" s="183" t="s">
        <v>935</v>
      </c>
      <c r="BB79" s="183" t="s">
        <v>935</v>
      </c>
      <c r="BC79" s="183" t="s">
        <v>2853</v>
      </c>
      <c r="BD79" s="183" t="s">
        <v>935</v>
      </c>
      <c r="BE79" s="183" t="s">
        <v>935</v>
      </c>
      <c r="BF79" s="183" t="s">
        <v>2853</v>
      </c>
      <c r="BG79" s="183" t="s">
        <v>935</v>
      </c>
      <c r="BH79" s="183" t="s">
        <v>935</v>
      </c>
      <c r="BI79" s="183" t="s">
        <v>2853</v>
      </c>
      <c r="BJ79" s="183" t="s">
        <v>935</v>
      </c>
      <c r="BK79" s="183" t="s">
        <v>935</v>
      </c>
      <c r="BL79" s="183" t="s">
        <v>2853</v>
      </c>
      <c r="BM79" s="183" t="s">
        <v>935</v>
      </c>
      <c r="BN79" s="183" t="s">
        <v>935</v>
      </c>
      <c r="BO79" s="183" t="s">
        <v>2853</v>
      </c>
      <c r="BP79" s="183" t="s">
        <v>935</v>
      </c>
      <c r="BQ79" s="183" t="s">
        <v>935</v>
      </c>
      <c r="BR79" s="183" t="s">
        <v>2853</v>
      </c>
      <c r="BS79" s="183" t="s">
        <v>935</v>
      </c>
      <c r="BT79" s="183" t="s">
        <v>935</v>
      </c>
      <c r="BU79" s="183" t="s">
        <v>2853</v>
      </c>
      <c r="BV79" s="183" t="s">
        <v>935</v>
      </c>
      <c r="BW79" s="183" t="s">
        <v>935</v>
      </c>
      <c r="BX79" s="183" t="s">
        <v>2853</v>
      </c>
      <c r="BY79" s="183" t="s">
        <v>935</v>
      </c>
      <c r="BZ79" s="183" t="s">
        <v>935</v>
      </c>
      <c r="CA79" s="183" t="s">
        <v>2853</v>
      </c>
      <c r="CB79" s="183" t="s">
        <v>935</v>
      </c>
      <c r="CC79" s="183" t="s">
        <v>935</v>
      </c>
      <c r="CD79" s="183" t="s">
        <v>2853</v>
      </c>
      <c r="CE79" s="183" t="s">
        <v>935</v>
      </c>
      <c r="CF79" s="183" t="s">
        <v>935</v>
      </c>
      <c r="CG79" s="183" t="s">
        <v>2853</v>
      </c>
      <c r="CH79" s="183" t="s">
        <v>935</v>
      </c>
      <c r="CI79" s="183" t="s">
        <v>935</v>
      </c>
      <c r="CJ79" s="183" t="s">
        <v>2853</v>
      </c>
      <c r="CK79" s="183" t="s">
        <v>935</v>
      </c>
      <c r="CL79" s="183" t="s">
        <v>935</v>
      </c>
      <c r="CM79" s="183" t="s">
        <v>2853</v>
      </c>
      <c r="CN79" s="183" t="s">
        <v>935</v>
      </c>
      <c r="CO79" s="183" t="s">
        <v>935</v>
      </c>
      <c r="CP79" s="183" t="s">
        <v>2853</v>
      </c>
      <c r="CQ79" s="183" t="s">
        <v>935</v>
      </c>
      <c r="CR79" s="183" t="s">
        <v>935</v>
      </c>
      <c r="CS79" s="183" t="s">
        <v>2853</v>
      </c>
      <c r="CT79" s="183" t="s">
        <v>935</v>
      </c>
      <c r="CU79" s="183" t="s">
        <v>935</v>
      </c>
      <c r="CV79" s="183" t="s">
        <v>2853</v>
      </c>
      <c r="CW79" s="183" t="s">
        <v>935</v>
      </c>
      <c r="CX79" s="183" t="s">
        <v>935</v>
      </c>
      <c r="CY79" s="183" t="s">
        <v>2853</v>
      </c>
      <c r="CZ79" s="183" t="s">
        <v>935</v>
      </c>
      <c r="DA79" s="183" t="s">
        <v>935</v>
      </c>
      <c r="DB79" s="183" t="s">
        <v>2853</v>
      </c>
      <c r="DC79" s="183" t="s">
        <v>935</v>
      </c>
      <c r="DD79" s="183" t="s">
        <v>935</v>
      </c>
      <c r="DE79" s="183" t="s">
        <v>2853</v>
      </c>
      <c r="DF79" s="183" t="s">
        <v>935</v>
      </c>
      <c r="DG79" s="183" t="s">
        <v>935</v>
      </c>
      <c r="DH79" s="183" t="s">
        <v>2853</v>
      </c>
      <c r="DI79" s="183" t="s">
        <v>935</v>
      </c>
      <c r="DJ79" s="183" t="s">
        <v>935</v>
      </c>
      <c r="DK79" s="183" t="s">
        <v>2853</v>
      </c>
      <c r="DL79" s="183" t="s">
        <v>935</v>
      </c>
      <c r="DM79" s="183" t="s">
        <v>935</v>
      </c>
      <c r="DN79" s="183" t="s">
        <v>2853</v>
      </c>
      <c r="DO79" s="183" t="s">
        <v>935</v>
      </c>
      <c r="DP79" s="183" t="s">
        <v>935</v>
      </c>
      <c r="DQ79" s="183" t="s">
        <v>2853</v>
      </c>
      <c r="DR79" s="183" t="s">
        <v>935</v>
      </c>
      <c r="DS79" s="183" t="s">
        <v>935</v>
      </c>
      <c r="DT79" s="183" t="s">
        <v>2853</v>
      </c>
      <c r="DU79" s="183" t="s">
        <v>935</v>
      </c>
      <c r="DV79" s="183" t="s">
        <v>935</v>
      </c>
      <c r="DW79" s="183" t="s">
        <v>2853</v>
      </c>
      <c r="DX79" s="183" t="s">
        <v>935</v>
      </c>
      <c r="DY79" s="183" t="s">
        <v>935</v>
      </c>
      <c r="DZ79" s="183" t="s">
        <v>2853</v>
      </c>
      <c r="EA79" s="183" t="s">
        <v>935</v>
      </c>
      <c r="EB79" s="183" t="s">
        <v>935</v>
      </c>
      <c r="EC79" s="183" t="s">
        <v>2853</v>
      </c>
      <c r="ED79" s="183" t="s">
        <v>935</v>
      </c>
      <c r="EE79" s="183" t="s">
        <v>935</v>
      </c>
      <c r="EF79" s="183" t="s">
        <v>2853</v>
      </c>
      <c r="EG79" s="183" t="s">
        <v>935</v>
      </c>
      <c r="EH79" s="183" t="s">
        <v>935</v>
      </c>
      <c r="EI79" s="183" t="s">
        <v>2853</v>
      </c>
      <c r="EJ79" s="183" t="s">
        <v>935</v>
      </c>
      <c r="EK79" s="183" t="s">
        <v>935</v>
      </c>
      <c r="EL79" s="183" t="s">
        <v>2853</v>
      </c>
      <c r="EM79" s="183" t="s">
        <v>935</v>
      </c>
      <c r="EN79" s="183" t="s">
        <v>935</v>
      </c>
      <c r="EO79" s="183" t="s">
        <v>2853</v>
      </c>
      <c r="EP79" s="183" t="s">
        <v>935</v>
      </c>
      <c r="EQ79" s="183" t="s">
        <v>935</v>
      </c>
      <c r="ER79" s="183" t="s">
        <v>2853</v>
      </c>
      <c r="ES79" s="183" t="s">
        <v>935</v>
      </c>
      <c r="ET79" s="183" t="s">
        <v>935</v>
      </c>
    </row>
    <row r="80" spans="1:150" x14ac:dyDescent="0.3">
      <c r="A80" s="1"/>
      <c r="B80" s="182" t="s">
        <v>3503</v>
      </c>
      <c r="C80" s="182" t="s">
        <v>100</v>
      </c>
      <c r="D80" s="182" t="s">
        <v>101</v>
      </c>
      <c r="E80" s="182" t="s">
        <v>3504</v>
      </c>
      <c r="F80" s="182" t="s">
        <v>3505</v>
      </c>
      <c r="G80" s="183" t="s">
        <v>2853</v>
      </c>
      <c r="H80" s="183" t="s">
        <v>2746</v>
      </c>
      <c r="I80" s="183" t="s">
        <v>2746</v>
      </c>
      <c r="J80" s="183" t="s">
        <v>2853</v>
      </c>
      <c r="K80" s="183" t="s">
        <v>2746</v>
      </c>
      <c r="L80" s="183" t="s">
        <v>2746</v>
      </c>
      <c r="M80" s="183" t="s">
        <v>2853</v>
      </c>
      <c r="N80" s="183" t="s">
        <v>2746</v>
      </c>
      <c r="O80" s="183" t="s">
        <v>2746</v>
      </c>
      <c r="P80" s="183" t="s">
        <v>2853</v>
      </c>
      <c r="Q80" s="183" t="s">
        <v>2746</v>
      </c>
      <c r="R80" s="183" t="s">
        <v>2746</v>
      </c>
      <c r="S80" s="183" t="s">
        <v>2853</v>
      </c>
      <c r="T80" s="183" t="s">
        <v>2746</v>
      </c>
      <c r="U80" s="183" t="s">
        <v>2746</v>
      </c>
      <c r="V80" s="183" t="s">
        <v>2853</v>
      </c>
      <c r="W80" s="183" t="s">
        <v>2746</v>
      </c>
      <c r="X80" s="183" t="s">
        <v>2746</v>
      </c>
      <c r="Y80" s="183" t="s">
        <v>2853</v>
      </c>
      <c r="Z80" s="183" t="s">
        <v>2746</v>
      </c>
      <c r="AA80" s="183" t="s">
        <v>2746</v>
      </c>
      <c r="AB80" s="183" t="s">
        <v>2853</v>
      </c>
      <c r="AC80" s="183" t="s">
        <v>2746</v>
      </c>
      <c r="AD80" s="183" t="s">
        <v>2746</v>
      </c>
      <c r="AE80" s="183" t="s">
        <v>2853</v>
      </c>
      <c r="AF80" s="183" t="s">
        <v>2746</v>
      </c>
      <c r="AG80" s="183" t="s">
        <v>2746</v>
      </c>
      <c r="AH80" s="183" t="s">
        <v>2853</v>
      </c>
      <c r="AI80" s="183" t="s">
        <v>2746</v>
      </c>
      <c r="AJ80" s="183" t="s">
        <v>2746</v>
      </c>
      <c r="AK80" s="183" t="s">
        <v>2853</v>
      </c>
      <c r="AL80" s="183" t="s">
        <v>2746</v>
      </c>
      <c r="AM80" s="183" t="s">
        <v>2746</v>
      </c>
      <c r="AN80" s="183" t="s">
        <v>2853</v>
      </c>
      <c r="AO80" s="183" t="s">
        <v>2746</v>
      </c>
      <c r="AP80" s="183" t="s">
        <v>2746</v>
      </c>
      <c r="AQ80" s="183" t="s">
        <v>2853</v>
      </c>
      <c r="AR80" s="183" t="s">
        <v>2746</v>
      </c>
      <c r="AS80" s="183" t="s">
        <v>2746</v>
      </c>
      <c r="AT80" s="183" t="s">
        <v>2853</v>
      </c>
      <c r="AU80" s="183" t="s">
        <v>2746</v>
      </c>
      <c r="AV80" s="183" t="s">
        <v>2746</v>
      </c>
      <c r="AW80" s="183" t="s">
        <v>2853</v>
      </c>
      <c r="AX80" s="183" t="s">
        <v>2746</v>
      </c>
      <c r="AY80" s="183" t="s">
        <v>2746</v>
      </c>
      <c r="AZ80" s="183" t="s">
        <v>2853</v>
      </c>
      <c r="BA80" s="183" t="s">
        <v>2746</v>
      </c>
      <c r="BB80" s="183" t="s">
        <v>2746</v>
      </c>
      <c r="BC80" s="183" t="s">
        <v>2853</v>
      </c>
      <c r="BD80" s="183" t="s">
        <v>2746</v>
      </c>
      <c r="BE80" s="183" t="s">
        <v>2746</v>
      </c>
      <c r="BF80" s="183" t="s">
        <v>2853</v>
      </c>
      <c r="BG80" s="183" t="s">
        <v>2746</v>
      </c>
      <c r="BH80" s="183" t="s">
        <v>2746</v>
      </c>
      <c r="BI80" s="183" t="s">
        <v>2853</v>
      </c>
      <c r="BJ80" s="183" t="s">
        <v>2746</v>
      </c>
      <c r="BK80" s="183" t="s">
        <v>2746</v>
      </c>
      <c r="BL80" s="183" t="s">
        <v>2853</v>
      </c>
      <c r="BM80" s="183" t="s">
        <v>2746</v>
      </c>
      <c r="BN80" s="183" t="s">
        <v>2746</v>
      </c>
      <c r="BO80" s="183" t="s">
        <v>2853</v>
      </c>
      <c r="BP80" s="183" t="s">
        <v>2746</v>
      </c>
      <c r="BQ80" s="183" t="s">
        <v>2746</v>
      </c>
      <c r="BR80" s="183" t="s">
        <v>2853</v>
      </c>
      <c r="BS80" s="183" t="s">
        <v>2746</v>
      </c>
      <c r="BT80" s="183" t="s">
        <v>2746</v>
      </c>
      <c r="BU80" s="183" t="s">
        <v>2853</v>
      </c>
      <c r="BV80" s="183" t="s">
        <v>2746</v>
      </c>
      <c r="BW80" s="183" t="s">
        <v>2746</v>
      </c>
      <c r="BX80" s="183" t="s">
        <v>2853</v>
      </c>
      <c r="BY80" s="183" t="s">
        <v>2746</v>
      </c>
      <c r="BZ80" s="183" t="s">
        <v>2746</v>
      </c>
      <c r="CA80" s="183" t="s">
        <v>2853</v>
      </c>
      <c r="CB80" s="183" t="s">
        <v>2746</v>
      </c>
      <c r="CC80" s="183" t="s">
        <v>2746</v>
      </c>
      <c r="CD80" s="183" t="s">
        <v>2853</v>
      </c>
      <c r="CE80" s="183" t="s">
        <v>2746</v>
      </c>
      <c r="CF80" s="183" t="s">
        <v>2746</v>
      </c>
      <c r="CG80" s="183" t="s">
        <v>2853</v>
      </c>
      <c r="CH80" s="183" t="s">
        <v>2746</v>
      </c>
      <c r="CI80" s="183" t="s">
        <v>2746</v>
      </c>
      <c r="CJ80" s="183" t="s">
        <v>2853</v>
      </c>
      <c r="CK80" s="183" t="s">
        <v>2746</v>
      </c>
      <c r="CL80" s="183" t="s">
        <v>2746</v>
      </c>
      <c r="CM80" s="183" t="s">
        <v>2853</v>
      </c>
      <c r="CN80" s="183" t="s">
        <v>2746</v>
      </c>
      <c r="CO80" s="183" t="s">
        <v>2746</v>
      </c>
      <c r="CP80" s="183" t="s">
        <v>2853</v>
      </c>
      <c r="CQ80" s="183" t="s">
        <v>2746</v>
      </c>
      <c r="CR80" s="183" t="s">
        <v>2746</v>
      </c>
      <c r="CS80" s="183" t="s">
        <v>2853</v>
      </c>
      <c r="CT80" s="183" t="s">
        <v>2746</v>
      </c>
      <c r="CU80" s="183" t="s">
        <v>2746</v>
      </c>
      <c r="CV80" s="183" t="s">
        <v>2853</v>
      </c>
      <c r="CW80" s="183" t="s">
        <v>2746</v>
      </c>
      <c r="CX80" s="183" t="s">
        <v>2746</v>
      </c>
      <c r="CY80" s="183" t="s">
        <v>2853</v>
      </c>
      <c r="CZ80" s="183" t="s">
        <v>2746</v>
      </c>
      <c r="DA80" s="183" t="s">
        <v>2746</v>
      </c>
      <c r="DB80" s="183" t="s">
        <v>2853</v>
      </c>
      <c r="DC80" s="183" t="s">
        <v>2746</v>
      </c>
      <c r="DD80" s="183" t="s">
        <v>2746</v>
      </c>
      <c r="DE80" s="183" t="s">
        <v>2853</v>
      </c>
      <c r="DF80" s="183" t="s">
        <v>2746</v>
      </c>
      <c r="DG80" s="183" t="s">
        <v>2746</v>
      </c>
      <c r="DH80" s="183" t="s">
        <v>2853</v>
      </c>
      <c r="DI80" s="183" t="s">
        <v>2746</v>
      </c>
      <c r="DJ80" s="183" t="s">
        <v>2746</v>
      </c>
      <c r="DK80" s="183" t="s">
        <v>2853</v>
      </c>
      <c r="DL80" s="183" t="s">
        <v>2746</v>
      </c>
      <c r="DM80" s="183" t="s">
        <v>2746</v>
      </c>
      <c r="DN80" s="183" t="s">
        <v>2853</v>
      </c>
      <c r="DO80" s="183" t="s">
        <v>2746</v>
      </c>
      <c r="DP80" s="183" t="s">
        <v>2746</v>
      </c>
      <c r="DQ80" s="183" t="s">
        <v>2853</v>
      </c>
      <c r="DR80" s="183" t="s">
        <v>2746</v>
      </c>
      <c r="DS80" s="183" t="s">
        <v>2746</v>
      </c>
      <c r="DT80" s="183" t="s">
        <v>2853</v>
      </c>
      <c r="DU80" s="183" t="s">
        <v>2746</v>
      </c>
      <c r="DV80" s="183" t="s">
        <v>2746</v>
      </c>
      <c r="DW80" s="183" t="s">
        <v>2853</v>
      </c>
      <c r="DX80" s="183" t="s">
        <v>2746</v>
      </c>
      <c r="DY80" s="183" t="s">
        <v>2746</v>
      </c>
      <c r="DZ80" s="183" t="s">
        <v>2853</v>
      </c>
      <c r="EA80" s="183" t="s">
        <v>2746</v>
      </c>
      <c r="EB80" s="183" t="s">
        <v>2746</v>
      </c>
      <c r="EC80" s="183" t="s">
        <v>2853</v>
      </c>
      <c r="ED80" s="183" t="s">
        <v>2746</v>
      </c>
      <c r="EE80" s="183" t="s">
        <v>2746</v>
      </c>
      <c r="EF80" s="183" t="s">
        <v>2853</v>
      </c>
      <c r="EG80" s="183" t="s">
        <v>2746</v>
      </c>
      <c r="EH80" s="183" t="s">
        <v>2746</v>
      </c>
      <c r="EI80" s="183" t="s">
        <v>2853</v>
      </c>
      <c r="EJ80" s="183" t="s">
        <v>2746</v>
      </c>
      <c r="EK80" s="183" t="s">
        <v>2746</v>
      </c>
      <c r="EL80" s="183" t="s">
        <v>2853</v>
      </c>
      <c r="EM80" s="183" t="s">
        <v>2746</v>
      </c>
      <c r="EN80" s="183" t="s">
        <v>2746</v>
      </c>
      <c r="EO80" s="183" t="s">
        <v>2853</v>
      </c>
      <c r="EP80" s="183" t="s">
        <v>2746</v>
      </c>
      <c r="EQ80" s="183" t="s">
        <v>2746</v>
      </c>
      <c r="ER80" s="183" t="s">
        <v>2853</v>
      </c>
      <c r="ES80" s="183" t="s">
        <v>2746</v>
      </c>
      <c r="ET80" s="183" t="s">
        <v>2746</v>
      </c>
    </row>
    <row r="81" spans="1:150" x14ac:dyDescent="0.3">
      <c r="A81" s="1"/>
      <c r="B81" s="181" t="s">
        <v>3506</v>
      </c>
      <c r="C81" s="181" t="s">
        <v>128</v>
      </c>
      <c r="D81" s="181" t="s">
        <v>133</v>
      </c>
      <c r="E81" s="181" t="s">
        <v>3507</v>
      </c>
      <c r="F81" s="181" t="s">
        <v>3508</v>
      </c>
      <c r="G81" s="181" t="s">
        <v>2853</v>
      </c>
      <c r="H81" s="181" t="s">
        <v>2746</v>
      </c>
      <c r="I81" s="181" t="s">
        <v>2746</v>
      </c>
      <c r="J81" s="181" t="s">
        <v>2853</v>
      </c>
      <c r="K81" s="181" t="s">
        <v>2746</v>
      </c>
      <c r="L81" s="181" t="s">
        <v>2746</v>
      </c>
      <c r="M81" s="181" t="s">
        <v>2853</v>
      </c>
      <c r="N81" s="181" t="s">
        <v>2746</v>
      </c>
      <c r="O81" s="181" t="s">
        <v>2746</v>
      </c>
      <c r="P81" s="181" t="s">
        <v>2853</v>
      </c>
      <c r="Q81" s="181" t="s">
        <v>2746</v>
      </c>
      <c r="R81" s="181" t="s">
        <v>2746</v>
      </c>
      <c r="S81" s="181" t="s">
        <v>2853</v>
      </c>
      <c r="T81" s="181" t="s">
        <v>2746</v>
      </c>
      <c r="U81" s="181" t="s">
        <v>2746</v>
      </c>
      <c r="V81" s="181" t="s">
        <v>2853</v>
      </c>
      <c r="W81" s="181" t="s">
        <v>2746</v>
      </c>
      <c r="X81" s="181" t="s">
        <v>2746</v>
      </c>
      <c r="Y81" s="181" t="s">
        <v>2853</v>
      </c>
      <c r="Z81" s="181" t="s">
        <v>2746</v>
      </c>
      <c r="AA81" s="181" t="s">
        <v>2746</v>
      </c>
      <c r="AB81" s="181" t="s">
        <v>2853</v>
      </c>
      <c r="AC81" s="181" t="s">
        <v>2746</v>
      </c>
      <c r="AD81" s="181" t="s">
        <v>2746</v>
      </c>
      <c r="AE81" s="181" t="s">
        <v>2853</v>
      </c>
      <c r="AF81" s="181" t="s">
        <v>2746</v>
      </c>
      <c r="AG81" s="181" t="s">
        <v>2746</v>
      </c>
      <c r="AH81" s="181" t="s">
        <v>2853</v>
      </c>
      <c r="AI81" s="181" t="s">
        <v>2746</v>
      </c>
      <c r="AJ81" s="181" t="s">
        <v>2746</v>
      </c>
      <c r="AK81" s="181" t="s">
        <v>2853</v>
      </c>
      <c r="AL81" s="181" t="s">
        <v>2746</v>
      </c>
      <c r="AM81" s="181" t="s">
        <v>2746</v>
      </c>
      <c r="AN81" s="181" t="s">
        <v>2853</v>
      </c>
      <c r="AO81" s="181" t="s">
        <v>2746</v>
      </c>
      <c r="AP81" s="181" t="s">
        <v>2746</v>
      </c>
      <c r="AQ81" s="181" t="s">
        <v>2853</v>
      </c>
      <c r="AR81" s="181" t="s">
        <v>2746</v>
      </c>
      <c r="AS81" s="181" t="s">
        <v>2746</v>
      </c>
      <c r="AT81" s="181" t="s">
        <v>2853</v>
      </c>
      <c r="AU81" s="181" t="s">
        <v>2746</v>
      </c>
      <c r="AV81" s="181" t="s">
        <v>2746</v>
      </c>
      <c r="AW81" s="181" t="s">
        <v>2853</v>
      </c>
      <c r="AX81" s="181" t="s">
        <v>2746</v>
      </c>
      <c r="AY81" s="181" t="s">
        <v>2746</v>
      </c>
      <c r="AZ81" s="181" t="s">
        <v>2853</v>
      </c>
      <c r="BA81" s="181" t="s">
        <v>2746</v>
      </c>
      <c r="BB81" s="181" t="s">
        <v>2746</v>
      </c>
      <c r="BC81" s="181" t="s">
        <v>2853</v>
      </c>
      <c r="BD81" s="181" t="s">
        <v>2746</v>
      </c>
      <c r="BE81" s="181" t="s">
        <v>2746</v>
      </c>
      <c r="BF81" s="181" t="s">
        <v>2853</v>
      </c>
      <c r="BG81" s="181" t="s">
        <v>2746</v>
      </c>
      <c r="BH81" s="181" t="s">
        <v>2746</v>
      </c>
      <c r="BI81" s="181" t="s">
        <v>2853</v>
      </c>
      <c r="BJ81" s="181" t="s">
        <v>2746</v>
      </c>
      <c r="BK81" s="181" t="s">
        <v>2746</v>
      </c>
      <c r="BL81" s="181" t="s">
        <v>2853</v>
      </c>
      <c r="BM81" s="181" t="s">
        <v>2746</v>
      </c>
      <c r="BN81" s="181" t="s">
        <v>2746</v>
      </c>
      <c r="BO81" s="181" t="s">
        <v>2853</v>
      </c>
      <c r="BP81" s="181" t="s">
        <v>2746</v>
      </c>
      <c r="BQ81" s="181" t="s">
        <v>2746</v>
      </c>
      <c r="BR81" s="181" t="s">
        <v>2853</v>
      </c>
      <c r="BS81" s="181" t="s">
        <v>2746</v>
      </c>
      <c r="BT81" s="181" t="s">
        <v>2746</v>
      </c>
      <c r="BU81" s="181" t="s">
        <v>2853</v>
      </c>
      <c r="BV81" s="181" t="s">
        <v>2746</v>
      </c>
      <c r="BW81" s="181" t="s">
        <v>2746</v>
      </c>
      <c r="BX81" s="181" t="s">
        <v>2853</v>
      </c>
      <c r="BY81" s="181" t="s">
        <v>2746</v>
      </c>
      <c r="BZ81" s="181" t="s">
        <v>2746</v>
      </c>
      <c r="CA81" s="181" t="s">
        <v>2853</v>
      </c>
      <c r="CB81" s="181" t="s">
        <v>2746</v>
      </c>
      <c r="CC81" s="181" t="s">
        <v>2746</v>
      </c>
      <c r="CD81" s="181" t="s">
        <v>2853</v>
      </c>
      <c r="CE81" s="181" t="s">
        <v>2746</v>
      </c>
      <c r="CF81" s="181" t="s">
        <v>2746</v>
      </c>
      <c r="CG81" s="181" t="s">
        <v>2853</v>
      </c>
      <c r="CH81" s="181" t="s">
        <v>2746</v>
      </c>
      <c r="CI81" s="181" t="s">
        <v>2746</v>
      </c>
      <c r="CJ81" s="181" t="s">
        <v>2853</v>
      </c>
      <c r="CK81" s="181" t="s">
        <v>2746</v>
      </c>
      <c r="CL81" s="181" t="s">
        <v>2746</v>
      </c>
      <c r="CM81" s="181" t="s">
        <v>2853</v>
      </c>
      <c r="CN81" s="181" t="s">
        <v>2746</v>
      </c>
      <c r="CO81" s="181" t="s">
        <v>2746</v>
      </c>
      <c r="CP81" s="181" t="s">
        <v>2853</v>
      </c>
      <c r="CQ81" s="181" t="s">
        <v>2746</v>
      </c>
      <c r="CR81" s="181" t="s">
        <v>2746</v>
      </c>
      <c r="CS81" s="181" t="s">
        <v>2853</v>
      </c>
      <c r="CT81" s="181" t="s">
        <v>2746</v>
      </c>
      <c r="CU81" s="181" t="s">
        <v>2746</v>
      </c>
      <c r="CV81" s="181" t="s">
        <v>2853</v>
      </c>
      <c r="CW81" s="181" t="s">
        <v>2746</v>
      </c>
      <c r="CX81" s="181" t="s">
        <v>2746</v>
      </c>
      <c r="CY81" s="181" t="s">
        <v>2853</v>
      </c>
      <c r="CZ81" s="181" t="s">
        <v>2746</v>
      </c>
      <c r="DA81" s="181" t="s">
        <v>2746</v>
      </c>
      <c r="DB81" s="181" t="s">
        <v>2853</v>
      </c>
      <c r="DC81" s="181" t="s">
        <v>2746</v>
      </c>
      <c r="DD81" s="181" t="s">
        <v>2746</v>
      </c>
      <c r="DE81" s="181" t="s">
        <v>2853</v>
      </c>
      <c r="DF81" s="181" t="s">
        <v>2746</v>
      </c>
      <c r="DG81" s="181" t="s">
        <v>2746</v>
      </c>
      <c r="DH81" s="181" t="s">
        <v>2853</v>
      </c>
      <c r="DI81" s="181" t="s">
        <v>2746</v>
      </c>
      <c r="DJ81" s="181" t="s">
        <v>2746</v>
      </c>
      <c r="DK81" s="181" t="s">
        <v>2853</v>
      </c>
      <c r="DL81" s="181" t="s">
        <v>2746</v>
      </c>
      <c r="DM81" s="181" t="s">
        <v>2746</v>
      </c>
      <c r="DN81" s="181" t="s">
        <v>2853</v>
      </c>
      <c r="DO81" s="181" t="s">
        <v>2746</v>
      </c>
      <c r="DP81" s="181" t="s">
        <v>2746</v>
      </c>
      <c r="DQ81" s="181" t="s">
        <v>2853</v>
      </c>
      <c r="DR81" s="181" t="s">
        <v>2746</v>
      </c>
      <c r="DS81" s="181" t="s">
        <v>2746</v>
      </c>
      <c r="DT81" s="181" t="s">
        <v>2853</v>
      </c>
      <c r="DU81" s="181" t="s">
        <v>2746</v>
      </c>
      <c r="DV81" s="181" t="s">
        <v>2746</v>
      </c>
      <c r="DW81" s="181" t="s">
        <v>2853</v>
      </c>
      <c r="DX81" s="181" t="s">
        <v>2746</v>
      </c>
      <c r="DY81" s="181" t="s">
        <v>2746</v>
      </c>
      <c r="DZ81" s="181" t="s">
        <v>2853</v>
      </c>
      <c r="EA81" s="181" t="s">
        <v>2746</v>
      </c>
      <c r="EB81" s="181" t="s">
        <v>2746</v>
      </c>
      <c r="EC81" s="181" t="s">
        <v>2853</v>
      </c>
      <c r="ED81" s="181" t="s">
        <v>2746</v>
      </c>
      <c r="EE81" s="181" t="s">
        <v>2746</v>
      </c>
      <c r="EF81" s="181" t="s">
        <v>2853</v>
      </c>
      <c r="EG81" s="181" t="s">
        <v>2746</v>
      </c>
      <c r="EH81" s="181" t="s">
        <v>2746</v>
      </c>
      <c r="EI81" s="181" t="s">
        <v>2853</v>
      </c>
      <c r="EJ81" s="181" t="s">
        <v>2746</v>
      </c>
      <c r="EK81" s="181" t="s">
        <v>2746</v>
      </c>
      <c r="EL81" s="181" t="s">
        <v>2853</v>
      </c>
      <c r="EM81" s="181" t="s">
        <v>2746</v>
      </c>
      <c r="EN81" s="181" t="s">
        <v>2746</v>
      </c>
      <c r="EO81" s="181" t="s">
        <v>2853</v>
      </c>
      <c r="EP81" s="181" t="s">
        <v>2746</v>
      </c>
      <c r="EQ81" s="181" t="s">
        <v>2746</v>
      </c>
      <c r="ER81" s="181" t="s">
        <v>2853</v>
      </c>
      <c r="ES81" s="181" t="s">
        <v>2746</v>
      </c>
      <c r="ET81" s="181" t="s">
        <v>2746</v>
      </c>
    </row>
    <row r="82" spans="1:150" x14ac:dyDescent="0.3">
      <c r="A82" s="1"/>
      <c r="B82" s="182" t="s">
        <v>3509</v>
      </c>
      <c r="C82" s="182" t="s">
        <v>128</v>
      </c>
      <c r="D82" s="182" t="s">
        <v>133</v>
      </c>
      <c r="E82" s="182" t="s">
        <v>3510</v>
      </c>
      <c r="F82" s="182" t="s">
        <v>3511</v>
      </c>
      <c r="G82" s="183" t="s">
        <v>2853</v>
      </c>
      <c r="H82" s="183" t="s">
        <v>935</v>
      </c>
      <c r="I82" s="183" t="s">
        <v>935</v>
      </c>
      <c r="J82" s="183" t="s">
        <v>2853</v>
      </c>
      <c r="K82" s="183" t="s">
        <v>935</v>
      </c>
      <c r="L82" s="183" t="s">
        <v>935</v>
      </c>
      <c r="M82" s="183" t="s">
        <v>2853</v>
      </c>
      <c r="N82" s="183" t="s">
        <v>935</v>
      </c>
      <c r="O82" s="183" t="s">
        <v>935</v>
      </c>
      <c r="P82" s="183" t="s">
        <v>2853</v>
      </c>
      <c r="Q82" s="183" t="s">
        <v>935</v>
      </c>
      <c r="R82" s="183" t="s">
        <v>935</v>
      </c>
      <c r="S82" s="183" t="s">
        <v>2853</v>
      </c>
      <c r="T82" s="183" t="s">
        <v>935</v>
      </c>
      <c r="U82" s="183" t="s">
        <v>935</v>
      </c>
      <c r="V82" s="183" t="s">
        <v>2853</v>
      </c>
      <c r="W82" s="183" t="s">
        <v>935</v>
      </c>
      <c r="X82" s="183" t="s">
        <v>935</v>
      </c>
      <c r="Y82" s="183" t="s">
        <v>2853</v>
      </c>
      <c r="Z82" s="183" t="s">
        <v>935</v>
      </c>
      <c r="AA82" s="183" t="s">
        <v>935</v>
      </c>
      <c r="AB82" s="183" t="s">
        <v>2853</v>
      </c>
      <c r="AC82" s="183" t="s">
        <v>935</v>
      </c>
      <c r="AD82" s="183" t="s">
        <v>935</v>
      </c>
      <c r="AE82" s="183" t="s">
        <v>2853</v>
      </c>
      <c r="AF82" s="183" t="s">
        <v>935</v>
      </c>
      <c r="AG82" s="183" t="s">
        <v>935</v>
      </c>
      <c r="AH82" s="183" t="s">
        <v>2853</v>
      </c>
      <c r="AI82" s="183" t="s">
        <v>935</v>
      </c>
      <c r="AJ82" s="183" t="s">
        <v>935</v>
      </c>
      <c r="AK82" s="183" t="s">
        <v>2853</v>
      </c>
      <c r="AL82" s="183" t="s">
        <v>935</v>
      </c>
      <c r="AM82" s="183" t="s">
        <v>935</v>
      </c>
      <c r="AN82" s="183" t="s">
        <v>2853</v>
      </c>
      <c r="AO82" s="183" t="s">
        <v>935</v>
      </c>
      <c r="AP82" s="183" t="s">
        <v>935</v>
      </c>
      <c r="AQ82" s="183" t="s">
        <v>2853</v>
      </c>
      <c r="AR82" s="183" t="s">
        <v>935</v>
      </c>
      <c r="AS82" s="183" t="s">
        <v>935</v>
      </c>
      <c r="AT82" s="183" t="s">
        <v>2853</v>
      </c>
      <c r="AU82" s="183" t="s">
        <v>935</v>
      </c>
      <c r="AV82" s="183" t="s">
        <v>935</v>
      </c>
      <c r="AW82" s="183" t="s">
        <v>2853</v>
      </c>
      <c r="AX82" s="183" t="s">
        <v>935</v>
      </c>
      <c r="AY82" s="183" t="s">
        <v>935</v>
      </c>
      <c r="AZ82" s="183" t="s">
        <v>2853</v>
      </c>
      <c r="BA82" s="183" t="s">
        <v>935</v>
      </c>
      <c r="BB82" s="183" t="s">
        <v>935</v>
      </c>
      <c r="BC82" s="183" t="s">
        <v>2853</v>
      </c>
      <c r="BD82" s="183" t="s">
        <v>935</v>
      </c>
      <c r="BE82" s="183" t="s">
        <v>935</v>
      </c>
      <c r="BF82" s="183" t="s">
        <v>2853</v>
      </c>
      <c r="BG82" s="183" t="s">
        <v>935</v>
      </c>
      <c r="BH82" s="183" t="s">
        <v>935</v>
      </c>
      <c r="BI82" s="183" t="s">
        <v>2853</v>
      </c>
      <c r="BJ82" s="183" t="s">
        <v>935</v>
      </c>
      <c r="BK82" s="183" t="s">
        <v>935</v>
      </c>
      <c r="BL82" s="183" t="s">
        <v>2853</v>
      </c>
      <c r="BM82" s="183" t="s">
        <v>935</v>
      </c>
      <c r="BN82" s="183" t="s">
        <v>935</v>
      </c>
      <c r="BO82" s="183" t="s">
        <v>2853</v>
      </c>
      <c r="BP82" s="183" t="s">
        <v>935</v>
      </c>
      <c r="BQ82" s="183" t="s">
        <v>935</v>
      </c>
      <c r="BR82" s="183" t="s">
        <v>2853</v>
      </c>
      <c r="BS82" s="183" t="s">
        <v>935</v>
      </c>
      <c r="BT82" s="183" t="s">
        <v>935</v>
      </c>
      <c r="BU82" s="183" t="s">
        <v>2853</v>
      </c>
      <c r="BV82" s="183" t="s">
        <v>935</v>
      </c>
      <c r="BW82" s="183" t="s">
        <v>935</v>
      </c>
      <c r="BX82" s="183" t="s">
        <v>2853</v>
      </c>
      <c r="BY82" s="183" t="s">
        <v>935</v>
      </c>
      <c r="BZ82" s="183" t="s">
        <v>935</v>
      </c>
      <c r="CA82" s="183" t="s">
        <v>2853</v>
      </c>
      <c r="CB82" s="183" t="s">
        <v>935</v>
      </c>
      <c r="CC82" s="183" t="s">
        <v>935</v>
      </c>
      <c r="CD82" s="183" t="s">
        <v>2853</v>
      </c>
      <c r="CE82" s="183" t="s">
        <v>935</v>
      </c>
      <c r="CF82" s="183" t="s">
        <v>935</v>
      </c>
      <c r="CG82" s="183" t="s">
        <v>2853</v>
      </c>
      <c r="CH82" s="183" t="s">
        <v>935</v>
      </c>
      <c r="CI82" s="183" t="s">
        <v>935</v>
      </c>
      <c r="CJ82" s="183" t="s">
        <v>2853</v>
      </c>
      <c r="CK82" s="183" t="s">
        <v>935</v>
      </c>
      <c r="CL82" s="183" t="s">
        <v>935</v>
      </c>
      <c r="CM82" s="183" t="s">
        <v>2853</v>
      </c>
      <c r="CN82" s="183" t="s">
        <v>935</v>
      </c>
      <c r="CO82" s="183" t="s">
        <v>935</v>
      </c>
      <c r="CP82" s="183" t="s">
        <v>2853</v>
      </c>
      <c r="CQ82" s="183" t="s">
        <v>935</v>
      </c>
      <c r="CR82" s="183" t="s">
        <v>935</v>
      </c>
      <c r="CS82" s="183" t="s">
        <v>2853</v>
      </c>
      <c r="CT82" s="183" t="s">
        <v>935</v>
      </c>
      <c r="CU82" s="183" t="s">
        <v>935</v>
      </c>
      <c r="CV82" s="183" t="s">
        <v>2853</v>
      </c>
      <c r="CW82" s="183" t="s">
        <v>935</v>
      </c>
      <c r="CX82" s="183" t="s">
        <v>935</v>
      </c>
      <c r="CY82" s="183" t="s">
        <v>2853</v>
      </c>
      <c r="CZ82" s="183" t="s">
        <v>935</v>
      </c>
      <c r="DA82" s="183" t="s">
        <v>935</v>
      </c>
      <c r="DB82" s="183" t="s">
        <v>2853</v>
      </c>
      <c r="DC82" s="183" t="s">
        <v>935</v>
      </c>
      <c r="DD82" s="183" t="s">
        <v>935</v>
      </c>
      <c r="DE82" s="183" t="s">
        <v>2853</v>
      </c>
      <c r="DF82" s="183" t="s">
        <v>935</v>
      </c>
      <c r="DG82" s="183" t="s">
        <v>935</v>
      </c>
      <c r="DH82" s="183" t="s">
        <v>2853</v>
      </c>
      <c r="DI82" s="183" t="s">
        <v>935</v>
      </c>
      <c r="DJ82" s="183" t="s">
        <v>935</v>
      </c>
      <c r="DK82" s="183" t="s">
        <v>2853</v>
      </c>
      <c r="DL82" s="183" t="s">
        <v>935</v>
      </c>
      <c r="DM82" s="183" t="s">
        <v>935</v>
      </c>
      <c r="DN82" s="183" t="s">
        <v>2853</v>
      </c>
      <c r="DO82" s="183" t="s">
        <v>935</v>
      </c>
      <c r="DP82" s="183" t="s">
        <v>935</v>
      </c>
      <c r="DQ82" s="183" t="s">
        <v>2853</v>
      </c>
      <c r="DR82" s="183" t="s">
        <v>935</v>
      </c>
      <c r="DS82" s="183" t="s">
        <v>935</v>
      </c>
      <c r="DT82" s="183" t="s">
        <v>2853</v>
      </c>
      <c r="DU82" s="183" t="s">
        <v>935</v>
      </c>
      <c r="DV82" s="183" t="s">
        <v>935</v>
      </c>
      <c r="DW82" s="183" t="s">
        <v>2853</v>
      </c>
      <c r="DX82" s="183" t="s">
        <v>935</v>
      </c>
      <c r="DY82" s="183" t="s">
        <v>935</v>
      </c>
      <c r="DZ82" s="183" t="s">
        <v>2853</v>
      </c>
      <c r="EA82" s="183" t="s">
        <v>935</v>
      </c>
      <c r="EB82" s="183" t="s">
        <v>935</v>
      </c>
      <c r="EC82" s="183" t="s">
        <v>2853</v>
      </c>
      <c r="ED82" s="183" t="s">
        <v>935</v>
      </c>
      <c r="EE82" s="183" t="s">
        <v>935</v>
      </c>
      <c r="EF82" s="183" t="s">
        <v>2853</v>
      </c>
      <c r="EG82" s="183" t="s">
        <v>935</v>
      </c>
      <c r="EH82" s="183" t="s">
        <v>935</v>
      </c>
      <c r="EI82" s="183" t="s">
        <v>2853</v>
      </c>
      <c r="EJ82" s="183" t="s">
        <v>935</v>
      </c>
      <c r="EK82" s="183" t="s">
        <v>935</v>
      </c>
      <c r="EL82" s="183" t="s">
        <v>2853</v>
      </c>
      <c r="EM82" s="183" t="s">
        <v>935</v>
      </c>
      <c r="EN82" s="183" t="s">
        <v>935</v>
      </c>
      <c r="EO82" s="183" t="s">
        <v>2853</v>
      </c>
      <c r="EP82" s="183" t="s">
        <v>935</v>
      </c>
      <c r="EQ82" s="183" t="s">
        <v>935</v>
      </c>
      <c r="ER82" s="183" t="s">
        <v>2853</v>
      </c>
      <c r="ES82" s="183" t="s">
        <v>935</v>
      </c>
      <c r="ET82" s="183" t="s">
        <v>935</v>
      </c>
    </row>
    <row r="83" spans="1:150" x14ac:dyDescent="0.3">
      <c r="A83" s="1"/>
      <c r="B83" s="182" t="s">
        <v>3512</v>
      </c>
      <c r="C83" s="182" t="s">
        <v>128</v>
      </c>
      <c r="D83" s="182" t="s">
        <v>133</v>
      </c>
      <c r="E83" s="182" t="s">
        <v>3513</v>
      </c>
      <c r="F83" s="182" t="s">
        <v>3514</v>
      </c>
      <c r="G83" s="183" t="s">
        <v>2853</v>
      </c>
      <c r="H83" s="183" t="s">
        <v>935</v>
      </c>
      <c r="I83" s="183" t="s">
        <v>935</v>
      </c>
      <c r="J83" s="183" t="s">
        <v>2853</v>
      </c>
      <c r="K83" s="183" t="s">
        <v>935</v>
      </c>
      <c r="L83" s="183" t="s">
        <v>935</v>
      </c>
      <c r="M83" s="183" t="s">
        <v>2853</v>
      </c>
      <c r="N83" s="183" t="s">
        <v>935</v>
      </c>
      <c r="O83" s="183" t="s">
        <v>935</v>
      </c>
      <c r="P83" s="183" t="s">
        <v>2853</v>
      </c>
      <c r="Q83" s="183" t="s">
        <v>935</v>
      </c>
      <c r="R83" s="183" t="s">
        <v>935</v>
      </c>
      <c r="S83" s="183" t="s">
        <v>2853</v>
      </c>
      <c r="T83" s="183" t="s">
        <v>935</v>
      </c>
      <c r="U83" s="183" t="s">
        <v>935</v>
      </c>
      <c r="V83" s="183" t="s">
        <v>2853</v>
      </c>
      <c r="W83" s="183" t="s">
        <v>935</v>
      </c>
      <c r="X83" s="183" t="s">
        <v>935</v>
      </c>
      <c r="Y83" s="183" t="s">
        <v>2853</v>
      </c>
      <c r="Z83" s="183" t="s">
        <v>935</v>
      </c>
      <c r="AA83" s="183" t="s">
        <v>935</v>
      </c>
      <c r="AB83" s="183" t="s">
        <v>2853</v>
      </c>
      <c r="AC83" s="183" t="s">
        <v>935</v>
      </c>
      <c r="AD83" s="183" t="s">
        <v>935</v>
      </c>
      <c r="AE83" s="183" t="s">
        <v>2853</v>
      </c>
      <c r="AF83" s="183" t="s">
        <v>935</v>
      </c>
      <c r="AG83" s="183" t="s">
        <v>935</v>
      </c>
      <c r="AH83" s="183" t="s">
        <v>2853</v>
      </c>
      <c r="AI83" s="183" t="s">
        <v>935</v>
      </c>
      <c r="AJ83" s="183" t="s">
        <v>935</v>
      </c>
      <c r="AK83" s="183" t="s">
        <v>2853</v>
      </c>
      <c r="AL83" s="183" t="s">
        <v>935</v>
      </c>
      <c r="AM83" s="183" t="s">
        <v>935</v>
      </c>
      <c r="AN83" s="183" t="s">
        <v>2853</v>
      </c>
      <c r="AO83" s="183" t="s">
        <v>935</v>
      </c>
      <c r="AP83" s="183" t="s">
        <v>935</v>
      </c>
      <c r="AQ83" s="183" t="s">
        <v>2853</v>
      </c>
      <c r="AR83" s="183" t="s">
        <v>935</v>
      </c>
      <c r="AS83" s="183" t="s">
        <v>935</v>
      </c>
      <c r="AT83" s="183" t="s">
        <v>2853</v>
      </c>
      <c r="AU83" s="183" t="s">
        <v>935</v>
      </c>
      <c r="AV83" s="183" t="s">
        <v>935</v>
      </c>
      <c r="AW83" s="183" t="s">
        <v>2853</v>
      </c>
      <c r="AX83" s="183" t="s">
        <v>935</v>
      </c>
      <c r="AY83" s="183" t="s">
        <v>935</v>
      </c>
      <c r="AZ83" s="183" t="s">
        <v>2853</v>
      </c>
      <c r="BA83" s="183" t="s">
        <v>935</v>
      </c>
      <c r="BB83" s="183" t="s">
        <v>935</v>
      </c>
      <c r="BC83" s="183" t="s">
        <v>2853</v>
      </c>
      <c r="BD83" s="183" t="s">
        <v>935</v>
      </c>
      <c r="BE83" s="183" t="s">
        <v>935</v>
      </c>
      <c r="BF83" s="183" t="s">
        <v>2853</v>
      </c>
      <c r="BG83" s="183" t="s">
        <v>935</v>
      </c>
      <c r="BH83" s="183" t="s">
        <v>935</v>
      </c>
      <c r="BI83" s="183" t="s">
        <v>2853</v>
      </c>
      <c r="BJ83" s="183" t="s">
        <v>935</v>
      </c>
      <c r="BK83" s="183" t="s">
        <v>935</v>
      </c>
      <c r="BL83" s="183" t="s">
        <v>2853</v>
      </c>
      <c r="BM83" s="183" t="s">
        <v>935</v>
      </c>
      <c r="BN83" s="183" t="s">
        <v>935</v>
      </c>
      <c r="BO83" s="183" t="s">
        <v>2853</v>
      </c>
      <c r="BP83" s="183" t="s">
        <v>935</v>
      </c>
      <c r="BQ83" s="183" t="s">
        <v>935</v>
      </c>
      <c r="BR83" s="183" t="s">
        <v>2853</v>
      </c>
      <c r="BS83" s="183" t="s">
        <v>935</v>
      </c>
      <c r="BT83" s="183" t="s">
        <v>935</v>
      </c>
      <c r="BU83" s="183" t="s">
        <v>2853</v>
      </c>
      <c r="BV83" s="183" t="s">
        <v>935</v>
      </c>
      <c r="BW83" s="183" t="s">
        <v>935</v>
      </c>
      <c r="BX83" s="183" t="s">
        <v>2853</v>
      </c>
      <c r="BY83" s="183" t="s">
        <v>935</v>
      </c>
      <c r="BZ83" s="183" t="s">
        <v>935</v>
      </c>
      <c r="CA83" s="183" t="s">
        <v>2853</v>
      </c>
      <c r="CB83" s="183" t="s">
        <v>935</v>
      </c>
      <c r="CC83" s="183" t="s">
        <v>935</v>
      </c>
      <c r="CD83" s="183" t="s">
        <v>2853</v>
      </c>
      <c r="CE83" s="183" t="s">
        <v>935</v>
      </c>
      <c r="CF83" s="183" t="s">
        <v>935</v>
      </c>
      <c r="CG83" s="183" t="s">
        <v>2853</v>
      </c>
      <c r="CH83" s="183" t="s">
        <v>935</v>
      </c>
      <c r="CI83" s="183" t="s">
        <v>935</v>
      </c>
      <c r="CJ83" s="183" t="s">
        <v>2853</v>
      </c>
      <c r="CK83" s="183" t="s">
        <v>935</v>
      </c>
      <c r="CL83" s="183" t="s">
        <v>935</v>
      </c>
      <c r="CM83" s="183" t="s">
        <v>2853</v>
      </c>
      <c r="CN83" s="183" t="s">
        <v>935</v>
      </c>
      <c r="CO83" s="183" t="s">
        <v>935</v>
      </c>
      <c r="CP83" s="183" t="s">
        <v>2853</v>
      </c>
      <c r="CQ83" s="183" t="s">
        <v>935</v>
      </c>
      <c r="CR83" s="183" t="s">
        <v>935</v>
      </c>
      <c r="CS83" s="183" t="s">
        <v>2853</v>
      </c>
      <c r="CT83" s="183" t="s">
        <v>935</v>
      </c>
      <c r="CU83" s="183" t="s">
        <v>935</v>
      </c>
      <c r="CV83" s="183" t="s">
        <v>2853</v>
      </c>
      <c r="CW83" s="183" t="s">
        <v>935</v>
      </c>
      <c r="CX83" s="183" t="s">
        <v>935</v>
      </c>
      <c r="CY83" s="183" t="s">
        <v>2853</v>
      </c>
      <c r="CZ83" s="183" t="s">
        <v>935</v>
      </c>
      <c r="DA83" s="183" t="s">
        <v>935</v>
      </c>
      <c r="DB83" s="183" t="s">
        <v>2853</v>
      </c>
      <c r="DC83" s="183" t="s">
        <v>935</v>
      </c>
      <c r="DD83" s="183" t="s">
        <v>935</v>
      </c>
      <c r="DE83" s="183" t="s">
        <v>2853</v>
      </c>
      <c r="DF83" s="183" t="s">
        <v>935</v>
      </c>
      <c r="DG83" s="183" t="s">
        <v>935</v>
      </c>
      <c r="DH83" s="183" t="s">
        <v>2853</v>
      </c>
      <c r="DI83" s="183" t="s">
        <v>935</v>
      </c>
      <c r="DJ83" s="183" t="s">
        <v>935</v>
      </c>
      <c r="DK83" s="183" t="s">
        <v>2853</v>
      </c>
      <c r="DL83" s="183" t="s">
        <v>935</v>
      </c>
      <c r="DM83" s="183" t="s">
        <v>935</v>
      </c>
      <c r="DN83" s="183" t="s">
        <v>2853</v>
      </c>
      <c r="DO83" s="183" t="s">
        <v>935</v>
      </c>
      <c r="DP83" s="183" t="s">
        <v>935</v>
      </c>
      <c r="DQ83" s="183" t="s">
        <v>2853</v>
      </c>
      <c r="DR83" s="183" t="s">
        <v>935</v>
      </c>
      <c r="DS83" s="183" t="s">
        <v>935</v>
      </c>
      <c r="DT83" s="183" t="s">
        <v>2853</v>
      </c>
      <c r="DU83" s="183" t="s">
        <v>935</v>
      </c>
      <c r="DV83" s="183" t="s">
        <v>935</v>
      </c>
      <c r="DW83" s="183" t="s">
        <v>2853</v>
      </c>
      <c r="DX83" s="183" t="s">
        <v>935</v>
      </c>
      <c r="DY83" s="183" t="s">
        <v>935</v>
      </c>
      <c r="DZ83" s="183" t="s">
        <v>2853</v>
      </c>
      <c r="EA83" s="183" t="s">
        <v>935</v>
      </c>
      <c r="EB83" s="183" t="s">
        <v>935</v>
      </c>
      <c r="EC83" s="183" t="s">
        <v>2853</v>
      </c>
      <c r="ED83" s="183" t="s">
        <v>935</v>
      </c>
      <c r="EE83" s="183" t="s">
        <v>935</v>
      </c>
      <c r="EF83" s="183" t="s">
        <v>2853</v>
      </c>
      <c r="EG83" s="183" t="s">
        <v>935</v>
      </c>
      <c r="EH83" s="183" t="s">
        <v>935</v>
      </c>
      <c r="EI83" s="183" t="s">
        <v>2853</v>
      </c>
      <c r="EJ83" s="183" t="s">
        <v>935</v>
      </c>
      <c r="EK83" s="183" t="s">
        <v>935</v>
      </c>
      <c r="EL83" s="183" t="s">
        <v>2853</v>
      </c>
      <c r="EM83" s="183" t="s">
        <v>935</v>
      </c>
      <c r="EN83" s="183" t="s">
        <v>935</v>
      </c>
      <c r="EO83" s="183" t="s">
        <v>2853</v>
      </c>
      <c r="EP83" s="183" t="s">
        <v>935</v>
      </c>
      <c r="EQ83" s="183" t="s">
        <v>935</v>
      </c>
      <c r="ER83" s="183" t="s">
        <v>2853</v>
      </c>
      <c r="ES83" s="183" t="s">
        <v>935</v>
      </c>
      <c r="ET83" s="183" t="s">
        <v>935</v>
      </c>
    </row>
    <row r="84" spans="1:150" x14ac:dyDescent="0.3">
      <c r="A84" s="1"/>
      <c r="B84" s="182" t="s">
        <v>3515</v>
      </c>
      <c r="C84" s="182" t="s">
        <v>128</v>
      </c>
      <c r="D84" s="182" t="s">
        <v>133</v>
      </c>
      <c r="E84" s="182" t="s">
        <v>3516</v>
      </c>
      <c r="F84" s="182" t="s">
        <v>3517</v>
      </c>
      <c r="G84" s="183" t="s">
        <v>2853</v>
      </c>
      <c r="H84" s="183" t="s">
        <v>2746</v>
      </c>
      <c r="I84" s="183" t="s">
        <v>2746</v>
      </c>
      <c r="J84" s="183" t="s">
        <v>2853</v>
      </c>
      <c r="K84" s="183" t="s">
        <v>2746</v>
      </c>
      <c r="L84" s="183" t="s">
        <v>2746</v>
      </c>
      <c r="M84" s="183" t="s">
        <v>2853</v>
      </c>
      <c r="N84" s="183" t="s">
        <v>2746</v>
      </c>
      <c r="O84" s="183" t="s">
        <v>2746</v>
      </c>
      <c r="P84" s="183" t="s">
        <v>2853</v>
      </c>
      <c r="Q84" s="183" t="s">
        <v>2746</v>
      </c>
      <c r="R84" s="183" t="s">
        <v>2746</v>
      </c>
      <c r="S84" s="183" t="s">
        <v>2853</v>
      </c>
      <c r="T84" s="183" t="s">
        <v>2746</v>
      </c>
      <c r="U84" s="183" t="s">
        <v>2746</v>
      </c>
      <c r="V84" s="183" t="s">
        <v>2853</v>
      </c>
      <c r="W84" s="183" t="s">
        <v>2746</v>
      </c>
      <c r="X84" s="183" t="s">
        <v>2746</v>
      </c>
      <c r="Y84" s="183" t="s">
        <v>2853</v>
      </c>
      <c r="Z84" s="183" t="s">
        <v>2746</v>
      </c>
      <c r="AA84" s="183" t="s">
        <v>2746</v>
      </c>
      <c r="AB84" s="183" t="s">
        <v>2853</v>
      </c>
      <c r="AC84" s="183" t="s">
        <v>2746</v>
      </c>
      <c r="AD84" s="183" t="s">
        <v>2746</v>
      </c>
      <c r="AE84" s="183" t="s">
        <v>2853</v>
      </c>
      <c r="AF84" s="183" t="s">
        <v>2746</v>
      </c>
      <c r="AG84" s="183" t="s">
        <v>2746</v>
      </c>
      <c r="AH84" s="183" t="s">
        <v>2853</v>
      </c>
      <c r="AI84" s="183" t="s">
        <v>2746</v>
      </c>
      <c r="AJ84" s="183" t="s">
        <v>2746</v>
      </c>
      <c r="AK84" s="183" t="s">
        <v>2853</v>
      </c>
      <c r="AL84" s="183" t="s">
        <v>2746</v>
      </c>
      <c r="AM84" s="183" t="s">
        <v>2746</v>
      </c>
      <c r="AN84" s="183" t="s">
        <v>2853</v>
      </c>
      <c r="AO84" s="183" t="s">
        <v>2746</v>
      </c>
      <c r="AP84" s="183" t="s">
        <v>2746</v>
      </c>
      <c r="AQ84" s="183" t="s">
        <v>2853</v>
      </c>
      <c r="AR84" s="183" t="s">
        <v>2746</v>
      </c>
      <c r="AS84" s="183" t="s">
        <v>2746</v>
      </c>
      <c r="AT84" s="183" t="s">
        <v>2853</v>
      </c>
      <c r="AU84" s="183" t="s">
        <v>2746</v>
      </c>
      <c r="AV84" s="183" t="s">
        <v>2746</v>
      </c>
      <c r="AW84" s="183" t="s">
        <v>2853</v>
      </c>
      <c r="AX84" s="183" t="s">
        <v>2746</v>
      </c>
      <c r="AY84" s="183" t="s">
        <v>2746</v>
      </c>
      <c r="AZ84" s="183" t="s">
        <v>2853</v>
      </c>
      <c r="BA84" s="183" t="s">
        <v>2746</v>
      </c>
      <c r="BB84" s="183" t="s">
        <v>2746</v>
      </c>
      <c r="BC84" s="183" t="s">
        <v>2853</v>
      </c>
      <c r="BD84" s="183" t="s">
        <v>2746</v>
      </c>
      <c r="BE84" s="183" t="s">
        <v>2746</v>
      </c>
      <c r="BF84" s="183" t="s">
        <v>2853</v>
      </c>
      <c r="BG84" s="183" t="s">
        <v>2746</v>
      </c>
      <c r="BH84" s="183" t="s">
        <v>2746</v>
      </c>
      <c r="BI84" s="183" t="s">
        <v>2853</v>
      </c>
      <c r="BJ84" s="183" t="s">
        <v>2746</v>
      </c>
      <c r="BK84" s="183" t="s">
        <v>2746</v>
      </c>
      <c r="BL84" s="183" t="s">
        <v>2853</v>
      </c>
      <c r="BM84" s="183" t="s">
        <v>2746</v>
      </c>
      <c r="BN84" s="183" t="s">
        <v>2746</v>
      </c>
      <c r="BO84" s="183" t="s">
        <v>2853</v>
      </c>
      <c r="BP84" s="183" t="s">
        <v>2746</v>
      </c>
      <c r="BQ84" s="183" t="s">
        <v>2746</v>
      </c>
      <c r="BR84" s="183" t="s">
        <v>2853</v>
      </c>
      <c r="BS84" s="183" t="s">
        <v>2746</v>
      </c>
      <c r="BT84" s="183" t="s">
        <v>2746</v>
      </c>
      <c r="BU84" s="183" t="s">
        <v>2853</v>
      </c>
      <c r="BV84" s="183" t="s">
        <v>2746</v>
      </c>
      <c r="BW84" s="183" t="s">
        <v>2746</v>
      </c>
      <c r="BX84" s="183" t="s">
        <v>2853</v>
      </c>
      <c r="BY84" s="183" t="s">
        <v>2746</v>
      </c>
      <c r="BZ84" s="183" t="s">
        <v>2746</v>
      </c>
      <c r="CA84" s="183" t="s">
        <v>2853</v>
      </c>
      <c r="CB84" s="183" t="s">
        <v>2746</v>
      </c>
      <c r="CC84" s="183" t="s">
        <v>2746</v>
      </c>
      <c r="CD84" s="183" t="s">
        <v>2853</v>
      </c>
      <c r="CE84" s="183" t="s">
        <v>2746</v>
      </c>
      <c r="CF84" s="183" t="s">
        <v>2746</v>
      </c>
      <c r="CG84" s="183" t="s">
        <v>2853</v>
      </c>
      <c r="CH84" s="183" t="s">
        <v>2746</v>
      </c>
      <c r="CI84" s="183" t="s">
        <v>2746</v>
      </c>
      <c r="CJ84" s="183" t="s">
        <v>2853</v>
      </c>
      <c r="CK84" s="183" t="s">
        <v>2746</v>
      </c>
      <c r="CL84" s="183" t="s">
        <v>2746</v>
      </c>
      <c r="CM84" s="183" t="s">
        <v>2853</v>
      </c>
      <c r="CN84" s="183" t="s">
        <v>2746</v>
      </c>
      <c r="CO84" s="183" t="s">
        <v>2746</v>
      </c>
      <c r="CP84" s="183" t="s">
        <v>2853</v>
      </c>
      <c r="CQ84" s="183" t="s">
        <v>2746</v>
      </c>
      <c r="CR84" s="183" t="s">
        <v>2746</v>
      </c>
      <c r="CS84" s="183" t="s">
        <v>2853</v>
      </c>
      <c r="CT84" s="183" t="s">
        <v>2746</v>
      </c>
      <c r="CU84" s="183" t="s">
        <v>2746</v>
      </c>
      <c r="CV84" s="183" t="s">
        <v>2853</v>
      </c>
      <c r="CW84" s="183" t="s">
        <v>2746</v>
      </c>
      <c r="CX84" s="183" t="s">
        <v>2746</v>
      </c>
      <c r="CY84" s="183" t="s">
        <v>2853</v>
      </c>
      <c r="CZ84" s="183" t="s">
        <v>2746</v>
      </c>
      <c r="DA84" s="183" t="s">
        <v>2746</v>
      </c>
      <c r="DB84" s="183" t="s">
        <v>2853</v>
      </c>
      <c r="DC84" s="183" t="s">
        <v>2746</v>
      </c>
      <c r="DD84" s="183" t="s">
        <v>2746</v>
      </c>
      <c r="DE84" s="183" t="s">
        <v>2853</v>
      </c>
      <c r="DF84" s="183" t="s">
        <v>2746</v>
      </c>
      <c r="DG84" s="183" t="s">
        <v>2746</v>
      </c>
      <c r="DH84" s="183" t="s">
        <v>2853</v>
      </c>
      <c r="DI84" s="183" t="s">
        <v>2746</v>
      </c>
      <c r="DJ84" s="183" t="s">
        <v>2746</v>
      </c>
      <c r="DK84" s="183" t="s">
        <v>2853</v>
      </c>
      <c r="DL84" s="183" t="s">
        <v>2746</v>
      </c>
      <c r="DM84" s="183" t="s">
        <v>2746</v>
      </c>
      <c r="DN84" s="183" t="s">
        <v>2853</v>
      </c>
      <c r="DO84" s="183" t="s">
        <v>2746</v>
      </c>
      <c r="DP84" s="183" t="s">
        <v>2746</v>
      </c>
      <c r="DQ84" s="183" t="s">
        <v>2853</v>
      </c>
      <c r="DR84" s="183" t="s">
        <v>2746</v>
      </c>
      <c r="DS84" s="183" t="s">
        <v>2746</v>
      </c>
      <c r="DT84" s="183" t="s">
        <v>2853</v>
      </c>
      <c r="DU84" s="183" t="s">
        <v>2746</v>
      </c>
      <c r="DV84" s="183" t="s">
        <v>2746</v>
      </c>
      <c r="DW84" s="183" t="s">
        <v>2853</v>
      </c>
      <c r="DX84" s="183" t="s">
        <v>2746</v>
      </c>
      <c r="DY84" s="183" t="s">
        <v>2746</v>
      </c>
      <c r="DZ84" s="183" t="s">
        <v>2853</v>
      </c>
      <c r="EA84" s="183" t="s">
        <v>2746</v>
      </c>
      <c r="EB84" s="183" t="s">
        <v>2746</v>
      </c>
      <c r="EC84" s="183" t="s">
        <v>2853</v>
      </c>
      <c r="ED84" s="183" t="s">
        <v>2746</v>
      </c>
      <c r="EE84" s="183" t="s">
        <v>2746</v>
      </c>
      <c r="EF84" s="183" t="s">
        <v>2853</v>
      </c>
      <c r="EG84" s="183" t="s">
        <v>2746</v>
      </c>
      <c r="EH84" s="183" t="s">
        <v>2746</v>
      </c>
      <c r="EI84" s="183" t="s">
        <v>2853</v>
      </c>
      <c r="EJ84" s="183" t="s">
        <v>2746</v>
      </c>
      <c r="EK84" s="183" t="s">
        <v>2746</v>
      </c>
      <c r="EL84" s="183" t="s">
        <v>2853</v>
      </c>
      <c r="EM84" s="183" t="s">
        <v>2746</v>
      </c>
      <c r="EN84" s="183" t="s">
        <v>2746</v>
      </c>
      <c r="EO84" s="183" t="s">
        <v>2853</v>
      </c>
      <c r="EP84" s="183" t="s">
        <v>2746</v>
      </c>
      <c r="EQ84" s="183" t="s">
        <v>2746</v>
      </c>
      <c r="ER84" s="183" t="s">
        <v>2853</v>
      </c>
      <c r="ES84" s="183" t="s">
        <v>2746</v>
      </c>
      <c r="ET84" s="183" t="s">
        <v>2746</v>
      </c>
    </row>
    <row r="85" spans="1:150" x14ac:dyDescent="0.3">
      <c r="A85" s="1"/>
      <c r="B85" s="232" t="s">
        <v>931</v>
      </c>
      <c r="C85" s="232" t="s">
        <v>935</v>
      </c>
      <c r="D85" s="232" t="s">
        <v>935</v>
      </c>
      <c r="E85" s="232" t="s">
        <v>935</v>
      </c>
      <c r="F85" s="232" t="s">
        <v>935</v>
      </c>
      <c r="G85" s="1" t="s">
        <v>935</v>
      </c>
      <c r="H85" s="184" t="s">
        <v>2746</v>
      </c>
      <c r="I85" s="184" t="s">
        <v>2746</v>
      </c>
      <c r="J85" s="1" t="s">
        <v>935</v>
      </c>
      <c r="K85" s="184" t="s">
        <v>2746</v>
      </c>
      <c r="L85" s="184" t="s">
        <v>2746</v>
      </c>
      <c r="M85" s="1" t="s">
        <v>935</v>
      </c>
      <c r="N85" s="184" t="s">
        <v>2746</v>
      </c>
      <c r="O85" s="184" t="s">
        <v>2746</v>
      </c>
      <c r="P85" s="1" t="s">
        <v>935</v>
      </c>
      <c r="Q85" s="184" t="s">
        <v>2746</v>
      </c>
      <c r="R85" s="184" t="s">
        <v>2746</v>
      </c>
      <c r="S85" s="1" t="s">
        <v>935</v>
      </c>
      <c r="T85" s="184" t="s">
        <v>2746</v>
      </c>
      <c r="U85" s="184" t="s">
        <v>2746</v>
      </c>
      <c r="V85" s="1" t="s">
        <v>935</v>
      </c>
      <c r="W85" s="184" t="s">
        <v>2746</v>
      </c>
      <c r="X85" s="184" t="s">
        <v>2746</v>
      </c>
      <c r="Y85" s="1" t="s">
        <v>935</v>
      </c>
      <c r="Z85" s="184" t="s">
        <v>2746</v>
      </c>
      <c r="AA85" s="184" t="s">
        <v>2746</v>
      </c>
      <c r="AB85" s="1" t="s">
        <v>935</v>
      </c>
      <c r="AC85" s="184" t="s">
        <v>2746</v>
      </c>
      <c r="AD85" s="184" t="s">
        <v>2746</v>
      </c>
      <c r="AE85" s="1" t="s">
        <v>935</v>
      </c>
      <c r="AF85" s="184" t="s">
        <v>2746</v>
      </c>
      <c r="AG85" s="184" t="s">
        <v>2746</v>
      </c>
      <c r="AH85" s="1" t="s">
        <v>935</v>
      </c>
      <c r="AI85" s="184" t="s">
        <v>2746</v>
      </c>
      <c r="AJ85" s="184" t="s">
        <v>2746</v>
      </c>
      <c r="AK85" s="1" t="s">
        <v>935</v>
      </c>
      <c r="AL85" s="184" t="s">
        <v>2746</v>
      </c>
      <c r="AM85" s="184" t="s">
        <v>2746</v>
      </c>
      <c r="AN85" s="1" t="s">
        <v>935</v>
      </c>
      <c r="AO85" s="184" t="s">
        <v>2746</v>
      </c>
      <c r="AP85" s="184" t="s">
        <v>2746</v>
      </c>
      <c r="AQ85" s="1" t="s">
        <v>935</v>
      </c>
      <c r="AR85" s="184" t="s">
        <v>2746</v>
      </c>
      <c r="AS85" s="184" t="s">
        <v>2746</v>
      </c>
      <c r="AT85" s="1" t="s">
        <v>935</v>
      </c>
      <c r="AU85" s="184" t="s">
        <v>2746</v>
      </c>
      <c r="AV85" s="184" t="s">
        <v>2746</v>
      </c>
      <c r="AW85" s="1" t="s">
        <v>935</v>
      </c>
      <c r="AX85" s="184" t="s">
        <v>2746</v>
      </c>
      <c r="AY85" s="184" t="s">
        <v>2746</v>
      </c>
      <c r="AZ85" s="1" t="s">
        <v>935</v>
      </c>
      <c r="BA85" s="184" t="s">
        <v>2746</v>
      </c>
      <c r="BB85" s="184" t="s">
        <v>2746</v>
      </c>
      <c r="BC85" s="1" t="s">
        <v>935</v>
      </c>
      <c r="BD85" s="184" t="s">
        <v>2746</v>
      </c>
      <c r="BE85" s="184" t="s">
        <v>2746</v>
      </c>
      <c r="BF85" s="1" t="s">
        <v>935</v>
      </c>
      <c r="BG85" s="184" t="s">
        <v>2746</v>
      </c>
      <c r="BH85" s="184" t="s">
        <v>2746</v>
      </c>
      <c r="BI85" s="1" t="s">
        <v>935</v>
      </c>
      <c r="BJ85" s="184" t="s">
        <v>2746</v>
      </c>
      <c r="BK85" s="184" t="s">
        <v>2746</v>
      </c>
      <c r="BL85" s="1" t="s">
        <v>935</v>
      </c>
      <c r="BM85" s="184" t="s">
        <v>2746</v>
      </c>
      <c r="BN85" s="184" t="s">
        <v>2746</v>
      </c>
      <c r="BO85" s="1" t="s">
        <v>935</v>
      </c>
      <c r="BP85" s="184" t="s">
        <v>2746</v>
      </c>
      <c r="BQ85" s="184" t="s">
        <v>2746</v>
      </c>
      <c r="BR85" s="1" t="s">
        <v>935</v>
      </c>
      <c r="BS85" s="184" t="s">
        <v>2746</v>
      </c>
      <c r="BT85" s="184" t="s">
        <v>2746</v>
      </c>
      <c r="BU85" s="1" t="s">
        <v>935</v>
      </c>
      <c r="BV85" s="184" t="s">
        <v>2746</v>
      </c>
      <c r="BW85" s="184" t="s">
        <v>2746</v>
      </c>
      <c r="BX85" s="1" t="s">
        <v>935</v>
      </c>
      <c r="BY85" s="184" t="s">
        <v>2746</v>
      </c>
      <c r="BZ85" s="184" t="s">
        <v>2746</v>
      </c>
      <c r="CA85" s="1" t="s">
        <v>935</v>
      </c>
      <c r="CB85" s="184" t="s">
        <v>2746</v>
      </c>
      <c r="CC85" s="184" t="s">
        <v>2746</v>
      </c>
      <c r="CD85" s="1" t="s">
        <v>935</v>
      </c>
      <c r="CE85" s="184" t="s">
        <v>2746</v>
      </c>
      <c r="CF85" s="184" t="s">
        <v>2746</v>
      </c>
      <c r="CG85" s="1" t="s">
        <v>935</v>
      </c>
      <c r="CH85" s="184" t="s">
        <v>2746</v>
      </c>
      <c r="CI85" s="184" t="s">
        <v>2746</v>
      </c>
      <c r="CJ85" s="1" t="s">
        <v>935</v>
      </c>
      <c r="CK85" s="184" t="s">
        <v>2746</v>
      </c>
      <c r="CL85" s="184" t="s">
        <v>2746</v>
      </c>
      <c r="CM85" s="1" t="s">
        <v>935</v>
      </c>
      <c r="CN85" s="184" t="s">
        <v>2746</v>
      </c>
      <c r="CO85" s="184" t="s">
        <v>2746</v>
      </c>
      <c r="CP85" s="1" t="s">
        <v>935</v>
      </c>
      <c r="CQ85" s="184" t="s">
        <v>2746</v>
      </c>
      <c r="CR85" s="184" t="s">
        <v>2746</v>
      </c>
      <c r="CS85" s="1" t="s">
        <v>935</v>
      </c>
      <c r="CT85" s="184" t="s">
        <v>2746</v>
      </c>
      <c r="CU85" s="184" t="s">
        <v>2746</v>
      </c>
      <c r="CV85" s="1" t="s">
        <v>935</v>
      </c>
      <c r="CW85" s="184" t="s">
        <v>2746</v>
      </c>
      <c r="CX85" s="184" t="s">
        <v>2746</v>
      </c>
      <c r="CY85" s="1" t="s">
        <v>935</v>
      </c>
      <c r="CZ85" s="184" t="s">
        <v>2746</v>
      </c>
      <c r="DA85" s="184" t="s">
        <v>2746</v>
      </c>
      <c r="DB85" s="1" t="s">
        <v>935</v>
      </c>
      <c r="DC85" s="184" t="s">
        <v>2746</v>
      </c>
      <c r="DD85" s="184" t="s">
        <v>2746</v>
      </c>
      <c r="DE85" s="1" t="s">
        <v>935</v>
      </c>
      <c r="DF85" s="184" t="s">
        <v>2746</v>
      </c>
      <c r="DG85" s="184" t="s">
        <v>2746</v>
      </c>
      <c r="DH85" s="1" t="s">
        <v>935</v>
      </c>
      <c r="DI85" s="184" t="s">
        <v>2746</v>
      </c>
      <c r="DJ85" s="184" t="s">
        <v>2746</v>
      </c>
      <c r="DK85" s="1" t="s">
        <v>935</v>
      </c>
      <c r="DL85" s="184" t="s">
        <v>2746</v>
      </c>
      <c r="DM85" s="184" t="s">
        <v>2746</v>
      </c>
      <c r="DN85" s="1" t="s">
        <v>935</v>
      </c>
      <c r="DO85" s="184" t="s">
        <v>2746</v>
      </c>
      <c r="DP85" s="184" t="s">
        <v>2746</v>
      </c>
      <c r="DQ85" s="1" t="s">
        <v>935</v>
      </c>
      <c r="DR85" s="184" t="s">
        <v>2746</v>
      </c>
      <c r="DS85" s="184" t="s">
        <v>2746</v>
      </c>
      <c r="DT85" s="1" t="s">
        <v>935</v>
      </c>
      <c r="DU85" s="184" t="s">
        <v>2746</v>
      </c>
      <c r="DV85" s="184" t="s">
        <v>2746</v>
      </c>
      <c r="DW85" s="1" t="s">
        <v>935</v>
      </c>
      <c r="DX85" s="184" t="s">
        <v>2746</v>
      </c>
      <c r="DY85" s="184" t="s">
        <v>2746</v>
      </c>
      <c r="DZ85" s="1" t="s">
        <v>935</v>
      </c>
      <c r="EA85" s="184" t="s">
        <v>2746</v>
      </c>
      <c r="EB85" s="184" t="s">
        <v>2746</v>
      </c>
      <c r="EC85" s="1" t="s">
        <v>935</v>
      </c>
      <c r="ED85" s="184" t="s">
        <v>2746</v>
      </c>
      <c r="EE85" s="184" t="s">
        <v>2746</v>
      </c>
      <c r="EF85" s="1" t="s">
        <v>935</v>
      </c>
      <c r="EG85" s="184" t="s">
        <v>2746</v>
      </c>
      <c r="EH85" s="184" t="s">
        <v>2746</v>
      </c>
      <c r="EI85" s="1" t="s">
        <v>935</v>
      </c>
      <c r="EJ85" s="184" t="s">
        <v>2746</v>
      </c>
      <c r="EK85" s="184" t="s">
        <v>2746</v>
      </c>
      <c r="EL85" s="1" t="s">
        <v>935</v>
      </c>
      <c r="EM85" s="184" t="s">
        <v>2746</v>
      </c>
      <c r="EN85" s="184" t="s">
        <v>2746</v>
      </c>
      <c r="EO85" s="1" t="s">
        <v>935</v>
      </c>
      <c r="EP85" s="184" t="s">
        <v>2746</v>
      </c>
      <c r="EQ85" s="184" t="s">
        <v>2746</v>
      </c>
      <c r="ER85" s="1" t="s">
        <v>935</v>
      </c>
      <c r="ES85" s="184" t="s">
        <v>2746</v>
      </c>
      <c r="ET85" s="184" t="s">
        <v>2746</v>
      </c>
    </row>
    <row r="86" spans="1:150" ht="52.8" x14ac:dyDescent="0.3">
      <c r="A86" s="1"/>
      <c r="B86" s="233" t="s">
        <v>3518</v>
      </c>
      <c r="C86" s="233" t="s">
        <v>935</v>
      </c>
      <c r="D86" s="233" t="s">
        <v>935</v>
      </c>
      <c r="E86" s="233" t="s">
        <v>935</v>
      </c>
      <c r="F86" s="233" t="s">
        <v>935</v>
      </c>
      <c r="G86" s="185"/>
      <c r="H86" s="185" t="s">
        <v>935</v>
      </c>
      <c r="I86" s="185" t="s">
        <v>935</v>
      </c>
      <c r="J86" s="185"/>
      <c r="K86" s="185" t="s">
        <v>935</v>
      </c>
      <c r="L86" s="185" t="s">
        <v>935</v>
      </c>
      <c r="M86" s="185"/>
      <c r="N86" s="185" t="s">
        <v>935</v>
      </c>
      <c r="O86" s="185" t="s">
        <v>935</v>
      </c>
      <c r="P86" s="185" t="s">
        <v>3519</v>
      </c>
      <c r="Q86" s="185" t="s">
        <v>935</v>
      </c>
      <c r="R86" s="185" t="s">
        <v>935</v>
      </c>
      <c r="S86" s="185" t="s">
        <v>3519</v>
      </c>
      <c r="T86" s="185" t="s">
        <v>935</v>
      </c>
      <c r="U86" s="185" t="s">
        <v>935</v>
      </c>
      <c r="V86" s="185" t="s">
        <v>3519</v>
      </c>
      <c r="W86" s="185" t="s">
        <v>935</v>
      </c>
      <c r="X86" s="185" t="s">
        <v>935</v>
      </c>
      <c r="Y86" s="185" t="s">
        <v>3519</v>
      </c>
      <c r="Z86" s="185" t="s">
        <v>935</v>
      </c>
      <c r="AA86" s="185" t="s">
        <v>935</v>
      </c>
      <c r="AB86" s="185" t="s">
        <v>3519</v>
      </c>
      <c r="AC86" s="185" t="s">
        <v>935</v>
      </c>
      <c r="AD86" s="185" t="s">
        <v>935</v>
      </c>
      <c r="AE86" s="185" t="s">
        <v>3519</v>
      </c>
      <c r="AF86" s="185" t="s">
        <v>935</v>
      </c>
      <c r="AG86" s="185" t="s">
        <v>935</v>
      </c>
      <c r="AH86" s="185" t="s">
        <v>3520</v>
      </c>
      <c r="AI86" s="185" t="s">
        <v>935</v>
      </c>
      <c r="AJ86" s="185" t="s">
        <v>935</v>
      </c>
      <c r="AK86" s="185"/>
      <c r="AL86" s="185" t="s">
        <v>935</v>
      </c>
      <c r="AM86" s="185" t="s">
        <v>935</v>
      </c>
      <c r="AN86" s="185"/>
      <c r="AO86" s="185" t="s">
        <v>935</v>
      </c>
      <c r="AP86" s="185" t="s">
        <v>935</v>
      </c>
      <c r="AQ86" s="185"/>
      <c r="AR86" s="185" t="s">
        <v>935</v>
      </c>
      <c r="AS86" s="185" t="s">
        <v>935</v>
      </c>
      <c r="AT86" s="185"/>
      <c r="AU86" s="185" t="s">
        <v>935</v>
      </c>
      <c r="AV86" s="185" t="s">
        <v>935</v>
      </c>
      <c r="AW86" s="185"/>
      <c r="AX86" s="185" t="s">
        <v>935</v>
      </c>
      <c r="AY86" s="185" t="s">
        <v>935</v>
      </c>
      <c r="AZ86" s="185"/>
      <c r="BA86" s="185" t="s">
        <v>935</v>
      </c>
      <c r="BB86" s="185" t="s">
        <v>935</v>
      </c>
      <c r="BC86" s="185"/>
      <c r="BD86" s="185" t="s">
        <v>935</v>
      </c>
      <c r="BE86" s="185" t="s">
        <v>935</v>
      </c>
      <c r="BF86" s="185"/>
      <c r="BG86" s="185" t="s">
        <v>935</v>
      </c>
      <c r="BH86" s="185" t="s">
        <v>935</v>
      </c>
      <c r="BI86" s="185"/>
      <c r="BJ86" s="185" t="s">
        <v>935</v>
      </c>
      <c r="BK86" s="185" t="s">
        <v>935</v>
      </c>
      <c r="BL86" s="185"/>
      <c r="BM86" s="185" t="s">
        <v>935</v>
      </c>
      <c r="BN86" s="185" t="s">
        <v>935</v>
      </c>
      <c r="BO86" s="185"/>
      <c r="BP86" s="185" t="s">
        <v>935</v>
      </c>
      <c r="BQ86" s="185" t="s">
        <v>935</v>
      </c>
      <c r="BR86" s="185"/>
      <c r="BS86" s="185" t="s">
        <v>935</v>
      </c>
      <c r="BT86" s="185" t="s">
        <v>935</v>
      </c>
      <c r="BU86" s="185"/>
      <c r="BV86" s="185" t="s">
        <v>935</v>
      </c>
      <c r="BW86" s="185" t="s">
        <v>935</v>
      </c>
      <c r="BX86" s="185"/>
      <c r="BY86" s="185" t="s">
        <v>935</v>
      </c>
      <c r="BZ86" s="185" t="s">
        <v>935</v>
      </c>
      <c r="CA86" s="185"/>
      <c r="CB86" s="185" t="s">
        <v>935</v>
      </c>
      <c r="CC86" s="185" t="s">
        <v>935</v>
      </c>
      <c r="CD86" s="185"/>
      <c r="CE86" s="185" t="s">
        <v>935</v>
      </c>
      <c r="CF86" s="185" t="s">
        <v>935</v>
      </c>
      <c r="CG86" s="185"/>
      <c r="CH86" s="185" t="s">
        <v>935</v>
      </c>
      <c r="CI86" s="185" t="s">
        <v>935</v>
      </c>
      <c r="CJ86" s="185"/>
      <c r="CK86" s="185" t="s">
        <v>935</v>
      </c>
      <c r="CL86" s="185" t="s">
        <v>935</v>
      </c>
      <c r="CM86" s="185"/>
      <c r="CN86" s="185" t="s">
        <v>935</v>
      </c>
      <c r="CO86" s="185" t="s">
        <v>935</v>
      </c>
      <c r="CP86" s="185"/>
      <c r="CQ86" s="185" t="s">
        <v>935</v>
      </c>
      <c r="CR86" s="185" t="s">
        <v>935</v>
      </c>
      <c r="CS86" s="185"/>
      <c r="CT86" s="185" t="s">
        <v>935</v>
      </c>
      <c r="CU86" s="185" t="s">
        <v>935</v>
      </c>
      <c r="CV86" s="185"/>
      <c r="CW86" s="185" t="s">
        <v>935</v>
      </c>
      <c r="CX86" s="185" t="s">
        <v>935</v>
      </c>
      <c r="CY86" s="185"/>
      <c r="CZ86" s="185" t="s">
        <v>935</v>
      </c>
      <c r="DA86" s="185" t="s">
        <v>935</v>
      </c>
      <c r="DB86" s="185"/>
      <c r="DC86" s="185" t="s">
        <v>935</v>
      </c>
      <c r="DD86" s="185" t="s">
        <v>935</v>
      </c>
      <c r="DE86" s="185"/>
      <c r="DF86" s="185" t="s">
        <v>935</v>
      </c>
      <c r="DG86" s="185" t="s">
        <v>935</v>
      </c>
      <c r="DH86" s="185"/>
      <c r="DI86" s="185" t="s">
        <v>935</v>
      </c>
      <c r="DJ86" s="185" t="s">
        <v>935</v>
      </c>
      <c r="DK86" s="185"/>
      <c r="DL86" s="185" t="s">
        <v>935</v>
      </c>
      <c r="DM86" s="185" t="s">
        <v>935</v>
      </c>
      <c r="DN86" s="185"/>
      <c r="DO86" s="185" t="s">
        <v>935</v>
      </c>
      <c r="DP86" s="185" t="s">
        <v>935</v>
      </c>
      <c r="DQ86" s="185"/>
      <c r="DR86" s="185" t="s">
        <v>935</v>
      </c>
      <c r="DS86" s="185" t="s">
        <v>935</v>
      </c>
      <c r="DT86" s="185"/>
      <c r="DU86" s="185" t="s">
        <v>935</v>
      </c>
      <c r="DV86" s="185" t="s">
        <v>935</v>
      </c>
      <c r="DW86" s="185"/>
      <c r="DX86" s="185" t="s">
        <v>935</v>
      </c>
      <c r="DY86" s="185" t="s">
        <v>935</v>
      </c>
      <c r="DZ86" s="185"/>
      <c r="EA86" s="185" t="s">
        <v>935</v>
      </c>
      <c r="EB86" s="185" t="s">
        <v>935</v>
      </c>
      <c r="EC86" s="185"/>
      <c r="ED86" s="185" t="s">
        <v>935</v>
      </c>
      <c r="EE86" s="185" t="s">
        <v>935</v>
      </c>
      <c r="EF86" s="185"/>
      <c r="EG86" s="185" t="s">
        <v>935</v>
      </c>
      <c r="EH86" s="185" t="s">
        <v>935</v>
      </c>
      <c r="EI86" s="185"/>
      <c r="EJ86" s="185" t="s">
        <v>935</v>
      </c>
      <c r="EK86" s="185" t="s">
        <v>935</v>
      </c>
      <c r="EL86" s="185"/>
      <c r="EM86" s="185" t="s">
        <v>935</v>
      </c>
      <c r="EN86" s="185" t="s">
        <v>935</v>
      </c>
      <c r="EO86" s="185"/>
      <c r="EP86" s="185" t="s">
        <v>935</v>
      </c>
      <c r="EQ86" s="185" t="s">
        <v>935</v>
      </c>
      <c r="ER86" s="185"/>
      <c r="ES86" s="185" t="s">
        <v>935</v>
      </c>
      <c r="ET86" s="185" t="s">
        <v>935</v>
      </c>
    </row>
  </sheetData>
  <mergeCells count="3">
    <mergeCell ref="B3:G3"/>
    <mergeCell ref="B85:F85"/>
    <mergeCell ref="B86:F86"/>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G55"/>
  <sheetViews>
    <sheetView showGridLines="0" zoomScale="85" workbookViewId="0">
      <pane xSplit="3" ySplit="7" topLeftCell="D8" activePane="bottomRight" state="frozen"/>
      <selection pane="topRight" activeCell="D1" sqref="D1"/>
      <selection pane="bottomLeft" activeCell="A8" sqref="A8"/>
      <selection pane="bottomRight"/>
    </sheetView>
  </sheetViews>
  <sheetFormatPr baseColWidth="10" defaultColWidth="8.88671875" defaultRowHeight="14.4" x14ac:dyDescent="0.3"/>
  <cols>
    <col min="1" max="1" width="2" customWidth="1"/>
    <col min="2" max="3" width="12" customWidth="1"/>
    <col min="4" max="5" width="20" customWidth="1"/>
  </cols>
  <sheetData>
    <row r="1" spans="1:7" x14ac:dyDescent="0.3">
      <c r="A1" s="1"/>
      <c r="B1" s="1"/>
      <c r="C1" s="1"/>
      <c r="D1" s="1"/>
      <c r="E1" s="1"/>
    </row>
    <row r="2" spans="1:7" x14ac:dyDescent="0.3">
      <c r="A2" s="1"/>
      <c r="B2" s="1"/>
      <c r="C2" s="1"/>
      <c r="D2" s="1"/>
      <c r="E2" s="1"/>
    </row>
    <row r="3" spans="1:7" ht="69" customHeight="1" x14ac:dyDescent="0.3">
      <c r="A3" s="1"/>
      <c r="B3" s="191" t="s">
        <v>0</v>
      </c>
      <c r="C3" s="192"/>
      <c r="D3" s="192"/>
      <c r="E3" s="192"/>
      <c r="F3" s="194"/>
      <c r="G3" s="194"/>
    </row>
    <row r="4" spans="1:7" ht="0" hidden="1" customHeight="1" x14ac:dyDescent="0.3">
      <c r="A4" s="1"/>
      <c r="B4" s="1"/>
      <c r="C4" s="1"/>
      <c r="D4" s="1"/>
      <c r="E4" s="1"/>
    </row>
    <row r="5" spans="1:7" ht="22.8" x14ac:dyDescent="0.4">
      <c r="A5" s="1"/>
      <c r="B5" s="22" t="s">
        <v>3521</v>
      </c>
      <c r="C5" s="1"/>
      <c r="D5" s="1"/>
      <c r="E5" s="1"/>
    </row>
    <row r="6" spans="1:7" x14ac:dyDescent="0.3">
      <c r="A6" s="1"/>
      <c r="B6" s="234" t="s">
        <v>17</v>
      </c>
      <c r="C6" s="234"/>
      <c r="D6" s="234" t="s">
        <v>2000</v>
      </c>
      <c r="E6" s="234"/>
    </row>
    <row r="7" spans="1:7" ht="36" customHeight="1" x14ac:dyDescent="0.3">
      <c r="A7" s="1"/>
      <c r="B7" s="187" t="s">
        <v>68</v>
      </c>
      <c r="C7" s="187" t="s">
        <v>557</v>
      </c>
      <c r="D7" s="186" t="s">
        <v>3522</v>
      </c>
      <c r="E7" s="186" t="s">
        <v>3523</v>
      </c>
    </row>
    <row r="8" spans="1:7" x14ac:dyDescent="0.3">
      <c r="A8" s="1"/>
      <c r="B8" s="188" t="s">
        <v>72</v>
      </c>
      <c r="C8" s="188" t="s">
        <v>780</v>
      </c>
      <c r="D8" s="189">
        <v>0</v>
      </c>
      <c r="E8" s="190">
        <v>0</v>
      </c>
    </row>
    <row r="9" spans="1:7" x14ac:dyDescent="0.3">
      <c r="A9" s="1"/>
      <c r="B9" s="188" t="s">
        <v>72</v>
      </c>
      <c r="C9" s="188" t="s">
        <v>781</v>
      </c>
      <c r="D9" s="189">
        <v>0</v>
      </c>
      <c r="E9" s="190">
        <v>0</v>
      </c>
    </row>
    <row r="10" spans="1:7" x14ac:dyDescent="0.3">
      <c r="A10" s="1"/>
      <c r="B10" s="188" t="s">
        <v>72</v>
      </c>
      <c r="C10" s="188" t="s">
        <v>782</v>
      </c>
      <c r="D10" s="189">
        <v>0</v>
      </c>
      <c r="E10" s="190">
        <v>0</v>
      </c>
    </row>
    <row r="11" spans="1:7" x14ac:dyDescent="0.3">
      <c r="A11" s="1"/>
      <c r="B11" s="188" t="s">
        <v>72</v>
      </c>
      <c r="C11" s="188" t="s">
        <v>783</v>
      </c>
      <c r="D11" s="189">
        <v>0</v>
      </c>
      <c r="E11" s="190">
        <v>0</v>
      </c>
    </row>
    <row r="12" spans="1:7" x14ac:dyDescent="0.3">
      <c r="A12" s="1"/>
      <c r="B12" s="188" t="s">
        <v>72</v>
      </c>
      <c r="C12" s="188" t="s">
        <v>784</v>
      </c>
      <c r="D12" s="189">
        <v>0</v>
      </c>
      <c r="E12" s="190">
        <v>0</v>
      </c>
    </row>
    <row r="13" spans="1:7" x14ac:dyDescent="0.3">
      <c r="A13" s="1"/>
      <c r="B13" s="188" t="s">
        <v>72</v>
      </c>
      <c r="C13" s="188" t="s">
        <v>785</v>
      </c>
      <c r="D13" s="189">
        <v>0</v>
      </c>
      <c r="E13" s="190">
        <v>0</v>
      </c>
    </row>
    <row r="14" spans="1:7" x14ac:dyDescent="0.3">
      <c r="A14" s="1"/>
      <c r="B14" s="188" t="s">
        <v>72</v>
      </c>
      <c r="C14" s="188" t="s">
        <v>786</v>
      </c>
      <c r="D14" s="189">
        <v>0</v>
      </c>
      <c r="E14" s="190">
        <v>0</v>
      </c>
    </row>
    <row r="15" spans="1:7" x14ac:dyDescent="0.3">
      <c r="A15" s="1"/>
      <c r="B15" s="188" t="s">
        <v>72</v>
      </c>
      <c r="C15" s="188" t="s">
        <v>787</v>
      </c>
      <c r="D15" s="189">
        <v>0</v>
      </c>
      <c r="E15" s="190">
        <v>0</v>
      </c>
    </row>
    <row r="16" spans="1:7" x14ac:dyDescent="0.3">
      <c r="A16" s="1"/>
      <c r="B16" s="188" t="s">
        <v>72</v>
      </c>
      <c r="C16" s="188" t="s">
        <v>788</v>
      </c>
      <c r="D16" s="189">
        <v>0</v>
      </c>
      <c r="E16" s="190">
        <v>0</v>
      </c>
    </row>
    <row r="17" spans="1:5" x14ac:dyDescent="0.3">
      <c r="A17" s="1"/>
      <c r="B17" s="188" t="s">
        <v>72</v>
      </c>
      <c r="C17" s="188" t="s">
        <v>789</v>
      </c>
      <c r="D17" s="189">
        <v>0</v>
      </c>
      <c r="E17" s="190">
        <v>0</v>
      </c>
    </row>
    <row r="18" spans="1:5" x14ac:dyDescent="0.3">
      <c r="A18" s="1"/>
      <c r="B18" s="188" t="s">
        <v>72</v>
      </c>
      <c r="C18" s="188" t="s">
        <v>790</v>
      </c>
      <c r="D18" s="189">
        <v>0</v>
      </c>
      <c r="E18" s="190">
        <v>0</v>
      </c>
    </row>
    <row r="19" spans="1:5" x14ac:dyDescent="0.3">
      <c r="A19" s="1"/>
      <c r="B19" s="188" t="s">
        <v>72</v>
      </c>
      <c r="C19" s="188" t="s">
        <v>791</v>
      </c>
      <c r="D19" s="189">
        <v>0</v>
      </c>
      <c r="E19" s="190">
        <v>0</v>
      </c>
    </row>
    <row r="20" spans="1:5" x14ac:dyDescent="0.3">
      <c r="A20" s="1"/>
      <c r="B20" s="188" t="s">
        <v>72</v>
      </c>
      <c r="C20" s="188" t="s">
        <v>792</v>
      </c>
      <c r="D20" s="189">
        <v>0</v>
      </c>
      <c r="E20" s="190">
        <v>0</v>
      </c>
    </row>
    <row r="21" spans="1:5" x14ac:dyDescent="0.3">
      <c r="A21" s="1"/>
      <c r="B21" s="188" t="s">
        <v>72</v>
      </c>
      <c r="C21" s="188" t="s">
        <v>793</v>
      </c>
      <c r="D21" s="189">
        <v>0</v>
      </c>
      <c r="E21" s="190">
        <v>0</v>
      </c>
    </row>
    <row r="22" spans="1:5" x14ac:dyDescent="0.3">
      <c r="A22" s="1"/>
      <c r="B22" s="188" t="s">
        <v>72</v>
      </c>
      <c r="C22" s="188" t="s">
        <v>794</v>
      </c>
      <c r="D22" s="189">
        <v>0</v>
      </c>
      <c r="E22" s="190">
        <v>0</v>
      </c>
    </row>
    <row r="23" spans="1:5" x14ac:dyDescent="0.3">
      <c r="A23" s="1"/>
      <c r="B23" s="188" t="s">
        <v>72</v>
      </c>
      <c r="C23" s="188" t="s">
        <v>795</v>
      </c>
      <c r="D23" s="189">
        <v>0</v>
      </c>
      <c r="E23" s="190">
        <v>0</v>
      </c>
    </row>
    <row r="24" spans="1:5" x14ac:dyDescent="0.3">
      <c r="A24" s="1"/>
      <c r="B24" s="188" t="s">
        <v>72</v>
      </c>
      <c r="C24" s="188" t="s">
        <v>796</v>
      </c>
      <c r="D24" s="189">
        <v>0</v>
      </c>
      <c r="E24" s="190">
        <v>0</v>
      </c>
    </row>
    <row r="25" spans="1:5" x14ac:dyDescent="0.3">
      <c r="A25" s="1"/>
      <c r="B25" s="188" t="s">
        <v>72</v>
      </c>
      <c r="C25" s="188" t="s">
        <v>797</v>
      </c>
      <c r="D25" s="189">
        <v>0</v>
      </c>
      <c r="E25" s="190">
        <v>0</v>
      </c>
    </row>
    <row r="26" spans="1:5" x14ac:dyDescent="0.3">
      <c r="A26" s="1"/>
      <c r="B26" s="188" t="s">
        <v>72</v>
      </c>
      <c r="C26" s="188" t="s">
        <v>798</v>
      </c>
      <c r="D26" s="189">
        <v>0</v>
      </c>
      <c r="E26" s="190">
        <v>0</v>
      </c>
    </row>
    <row r="27" spans="1:5" x14ac:dyDescent="0.3">
      <c r="A27" s="1"/>
      <c r="B27" s="188" t="s">
        <v>72</v>
      </c>
      <c r="C27" s="188" t="s">
        <v>799</v>
      </c>
      <c r="D27" s="189">
        <v>0</v>
      </c>
      <c r="E27" s="190">
        <v>0</v>
      </c>
    </row>
    <row r="28" spans="1:5" x14ac:dyDescent="0.3">
      <c r="A28" s="1"/>
      <c r="B28" s="188" t="s">
        <v>72</v>
      </c>
      <c r="C28" s="188" t="s">
        <v>800</v>
      </c>
      <c r="D28" s="189">
        <v>0</v>
      </c>
      <c r="E28" s="190">
        <v>0</v>
      </c>
    </row>
    <row r="29" spans="1:5" x14ac:dyDescent="0.3">
      <c r="A29" s="1"/>
      <c r="B29" s="188" t="s">
        <v>72</v>
      </c>
      <c r="C29" s="188" t="s">
        <v>801</v>
      </c>
      <c r="D29" s="189">
        <v>0</v>
      </c>
      <c r="E29" s="190">
        <v>0</v>
      </c>
    </row>
    <row r="30" spans="1:5" x14ac:dyDescent="0.3">
      <c r="A30" s="1"/>
      <c r="B30" s="188" t="s">
        <v>72</v>
      </c>
      <c r="C30" s="188" t="s">
        <v>802</v>
      </c>
      <c r="D30" s="189">
        <v>0</v>
      </c>
      <c r="E30" s="190">
        <v>0</v>
      </c>
    </row>
    <row r="31" spans="1:5" x14ac:dyDescent="0.3">
      <c r="A31" s="1"/>
      <c r="B31" s="188" t="s">
        <v>72</v>
      </c>
      <c r="C31" s="188" t="s">
        <v>803</v>
      </c>
      <c r="D31" s="189">
        <v>0</v>
      </c>
      <c r="E31" s="190">
        <v>0</v>
      </c>
    </row>
    <row r="32" spans="1:5" x14ac:dyDescent="0.3">
      <c r="A32" s="1"/>
      <c r="B32" s="188" t="s">
        <v>72</v>
      </c>
      <c r="C32" s="188" t="s">
        <v>804</v>
      </c>
      <c r="D32" s="189">
        <v>0</v>
      </c>
      <c r="E32" s="190">
        <v>0</v>
      </c>
    </row>
    <row r="33" spans="1:5" x14ac:dyDescent="0.3">
      <c r="A33" s="1"/>
      <c r="B33" s="188" t="s">
        <v>72</v>
      </c>
      <c r="C33" s="188" t="s">
        <v>805</v>
      </c>
      <c r="D33" s="189">
        <v>0</v>
      </c>
      <c r="E33" s="190">
        <v>0</v>
      </c>
    </row>
    <row r="34" spans="1:5" x14ac:dyDescent="0.3">
      <c r="A34" s="1"/>
      <c r="B34" s="188" t="s">
        <v>72</v>
      </c>
      <c r="C34" s="188" t="s">
        <v>806</v>
      </c>
      <c r="D34" s="189">
        <v>0</v>
      </c>
      <c r="E34" s="190">
        <v>0</v>
      </c>
    </row>
    <row r="35" spans="1:5" x14ac:dyDescent="0.3">
      <c r="A35" s="1"/>
      <c r="B35" s="188" t="s">
        <v>72</v>
      </c>
      <c r="C35" s="188" t="s">
        <v>807</v>
      </c>
      <c r="D35" s="189">
        <v>0</v>
      </c>
      <c r="E35" s="190">
        <v>0</v>
      </c>
    </row>
    <row r="36" spans="1:5" x14ac:dyDescent="0.3">
      <c r="A36" s="1"/>
      <c r="B36" s="188" t="s">
        <v>72</v>
      </c>
      <c r="C36" s="188" t="s">
        <v>808</v>
      </c>
      <c r="D36" s="189">
        <v>0</v>
      </c>
      <c r="E36" s="190">
        <v>0</v>
      </c>
    </row>
    <row r="37" spans="1:5" x14ac:dyDescent="0.3">
      <c r="A37" s="1"/>
      <c r="B37" s="188" t="s">
        <v>72</v>
      </c>
      <c r="C37" s="188" t="s">
        <v>809</v>
      </c>
      <c r="D37" s="189">
        <v>0</v>
      </c>
      <c r="E37" s="190">
        <v>0</v>
      </c>
    </row>
    <row r="38" spans="1:5" x14ac:dyDescent="0.3">
      <c r="A38" s="1"/>
      <c r="B38" s="188" t="s">
        <v>72</v>
      </c>
      <c r="C38" s="188" t="s">
        <v>810</v>
      </c>
      <c r="D38" s="189">
        <v>0</v>
      </c>
      <c r="E38" s="190">
        <v>0</v>
      </c>
    </row>
    <row r="39" spans="1:5" x14ac:dyDescent="0.3">
      <c r="A39" s="1"/>
      <c r="B39" s="188" t="s">
        <v>72</v>
      </c>
      <c r="C39" s="188" t="s">
        <v>811</v>
      </c>
      <c r="D39" s="189">
        <v>0</v>
      </c>
      <c r="E39" s="190">
        <v>0</v>
      </c>
    </row>
    <row r="40" spans="1:5" x14ac:dyDescent="0.3">
      <c r="A40" s="1"/>
      <c r="B40" s="188" t="s">
        <v>72</v>
      </c>
      <c r="C40" s="188" t="s">
        <v>812</v>
      </c>
      <c r="D40" s="189">
        <v>0</v>
      </c>
      <c r="E40" s="190">
        <v>0</v>
      </c>
    </row>
    <row r="41" spans="1:5" x14ac:dyDescent="0.3">
      <c r="A41" s="1"/>
      <c r="B41" s="188" t="s">
        <v>72</v>
      </c>
      <c r="C41" s="188" t="s">
        <v>813</v>
      </c>
      <c r="D41" s="189">
        <v>0</v>
      </c>
      <c r="E41" s="190">
        <v>0</v>
      </c>
    </row>
    <row r="42" spans="1:5" x14ac:dyDescent="0.3">
      <c r="A42" s="1"/>
      <c r="B42" s="188" t="s">
        <v>72</v>
      </c>
      <c r="C42" s="188" t="s">
        <v>814</v>
      </c>
      <c r="D42" s="189">
        <v>0</v>
      </c>
      <c r="E42" s="190">
        <v>0</v>
      </c>
    </row>
    <row r="43" spans="1:5" x14ac:dyDescent="0.3">
      <c r="A43" s="1"/>
      <c r="B43" s="188" t="s">
        <v>72</v>
      </c>
      <c r="C43" s="188" t="s">
        <v>815</v>
      </c>
      <c r="D43" s="189">
        <v>0</v>
      </c>
      <c r="E43" s="190">
        <v>0</v>
      </c>
    </row>
    <row r="44" spans="1:5" x14ac:dyDescent="0.3">
      <c r="A44" s="1"/>
      <c r="B44" s="188" t="s">
        <v>72</v>
      </c>
      <c r="C44" s="188" t="s">
        <v>816</v>
      </c>
      <c r="D44" s="189">
        <v>0</v>
      </c>
      <c r="E44" s="190">
        <v>0</v>
      </c>
    </row>
    <row r="45" spans="1:5" x14ac:dyDescent="0.3">
      <c r="A45" s="1"/>
      <c r="B45" s="188" t="s">
        <v>72</v>
      </c>
      <c r="C45" s="188" t="s">
        <v>817</v>
      </c>
      <c r="D45" s="189">
        <v>0</v>
      </c>
      <c r="E45" s="190">
        <v>0</v>
      </c>
    </row>
    <row r="46" spans="1:5" x14ac:dyDescent="0.3">
      <c r="A46" s="1"/>
      <c r="B46" s="188" t="s">
        <v>72</v>
      </c>
      <c r="C46" s="188" t="s">
        <v>818</v>
      </c>
      <c r="D46" s="189">
        <v>0</v>
      </c>
      <c r="E46" s="190">
        <v>0</v>
      </c>
    </row>
    <row r="47" spans="1:5" x14ac:dyDescent="0.3">
      <c r="A47" s="1"/>
      <c r="B47" s="188" t="s">
        <v>72</v>
      </c>
      <c r="C47" s="188" t="s">
        <v>819</v>
      </c>
      <c r="D47" s="189">
        <v>0</v>
      </c>
      <c r="E47" s="190">
        <v>0</v>
      </c>
    </row>
    <row r="48" spans="1:5" x14ac:dyDescent="0.3">
      <c r="A48" s="1"/>
      <c r="B48" s="188" t="s">
        <v>72</v>
      </c>
      <c r="C48" s="188" t="s">
        <v>820</v>
      </c>
      <c r="D48" s="189">
        <v>0</v>
      </c>
      <c r="E48" s="190">
        <v>0</v>
      </c>
    </row>
    <row r="49" spans="1:5" x14ac:dyDescent="0.3">
      <c r="A49" s="1"/>
      <c r="B49" s="188" t="s">
        <v>72</v>
      </c>
      <c r="C49" s="188" t="s">
        <v>821</v>
      </c>
      <c r="D49" s="189">
        <v>0</v>
      </c>
      <c r="E49" s="190">
        <v>0</v>
      </c>
    </row>
    <row r="50" spans="1:5" x14ac:dyDescent="0.3">
      <c r="A50" s="1"/>
      <c r="B50" s="188" t="s">
        <v>72</v>
      </c>
      <c r="C50" s="188" t="s">
        <v>822</v>
      </c>
      <c r="D50" s="189">
        <v>0</v>
      </c>
      <c r="E50" s="190">
        <v>0</v>
      </c>
    </row>
    <row r="51" spans="1:5" x14ac:dyDescent="0.3">
      <c r="A51" s="1"/>
      <c r="B51" s="188" t="s">
        <v>72</v>
      </c>
      <c r="C51" s="188" t="s">
        <v>823</v>
      </c>
      <c r="D51" s="189">
        <v>0</v>
      </c>
      <c r="E51" s="190">
        <v>0</v>
      </c>
    </row>
    <row r="52" spans="1:5" x14ac:dyDescent="0.3">
      <c r="A52" s="1"/>
      <c r="B52" s="188" t="s">
        <v>72</v>
      </c>
      <c r="C52" s="188" t="s">
        <v>824</v>
      </c>
      <c r="D52" s="189">
        <v>0</v>
      </c>
      <c r="E52" s="190">
        <v>0</v>
      </c>
    </row>
    <row r="53" spans="1:5" x14ac:dyDescent="0.3">
      <c r="A53" s="1"/>
      <c r="B53" s="188" t="s">
        <v>72</v>
      </c>
      <c r="C53" s="188" t="s">
        <v>825</v>
      </c>
      <c r="D53" s="189">
        <v>0</v>
      </c>
      <c r="E53" s="190">
        <v>0</v>
      </c>
    </row>
    <row r="54" spans="1:5" x14ac:dyDescent="0.3">
      <c r="A54" s="1"/>
      <c r="B54" s="188" t="s">
        <v>72</v>
      </c>
      <c r="C54" s="188" t="s">
        <v>826</v>
      </c>
      <c r="D54" s="189">
        <v>0</v>
      </c>
      <c r="E54" s="190">
        <v>0</v>
      </c>
    </row>
    <row r="55" spans="1:5" x14ac:dyDescent="0.3">
      <c r="A55" s="1"/>
      <c r="B55" s="188" t="s">
        <v>72</v>
      </c>
      <c r="C55" s="188" t="s">
        <v>73</v>
      </c>
      <c r="D55" s="189">
        <v>0</v>
      </c>
      <c r="E55" s="190">
        <v>0</v>
      </c>
    </row>
  </sheetData>
  <mergeCells count="3">
    <mergeCell ref="B3:G3"/>
    <mergeCell ref="B6:C6"/>
    <mergeCell ref="D6:E6"/>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7"/>
  <sheetViews>
    <sheetView showGridLines="0" zoomScale="80" workbookViewId="0">
      <pane ySplit="6" topLeftCell="A7" activePane="bottomLeft" state="frozen"/>
      <selection pane="bottomLeft" activeCell="C16" sqref="C16"/>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91" t="s">
        <v>0</v>
      </c>
      <c r="C3" s="192"/>
      <c r="D3" s="194"/>
      <c r="E3" s="194"/>
      <c r="F3" s="194"/>
      <c r="G3" s="194"/>
    </row>
    <row r="4" spans="1:7" ht="0" hidden="1" customHeight="1" x14ac:dyDescent="0.3">
      <c r="A4" s="1"/>
      <c r="B4" s="1"/>
      <c r="C4" s="1"/>
    </row>
    <row r="5" spans="1:7" ht="30" customHeight="1" x14ac:dyDescent="0.3">
      <c r="A5" s="1"/>
      <c r="B5" s="2" t="s">
        <v>935</v>
      </c>
      <c r="C5" s="1"/>
    </row>
    <row r="6" spans="1:7" ht="34.950000000000003" customHeight="1" x14ac:dyDescent="0.3">
      <c r="A6" s="1"/>
      <c r="B6" s="3" t="s">
        <v>3524</v>
      </c>
      <c r="C6" s="3" t="s">
        <v>3525</v>
      </c>
    </row>
    <row r="7" spans="1:7" ht="26.4" x14ac:dyDescent="0.3">
      <c r="B7" s="86">
        <v>1</v>
      </c>
      <c r="C7" s="6" t="s">
        <v>3532</v>
      </c>
    </row>
  </sheetData>
  <mergeCells count="1">
    <mergeCell ref="B3:G3"/>
  </mergeCell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8"/>
  <sheetViews>
    <sheetView showGridLines="0" zoomScale="80" workbookViewId="0">
      <pane ySplit="6" topLeftCell="A7" activePane="bottomLeft" state="frozen"/>
      <selection pane="bottomLeft" activeCell="C15" sqref="C15"/>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91" t="s">
        <v>0</v>
      </c>
      <c r="C3" s="192"/>
      <c r="D3" s="194"/>
      <c r="E3" s="194"/>
      <c r="F3" s="194"/>
      <c r="G3" s="194"/>
    </row>
    <row r="4" spans="1:7" ht="0" hidden="1" customHeight="1" x14ac:dyDescent="0.3">
      <c r="A4" s="1"/>
      <c r="B4" s="1"/>
      <c r="C4" s="1"/>
    </row>
    <row r="5" spans="1:7" ht="30" customHeight="1" x14ac:dyDescent="0.3">
      <c r="A5" s="1"/>
      <c r="B5" s="2" t="s">
        <v>935</v>
      </c>
      <c r="C5" s="1"/>
    </row>
    <row r="6" spans="1:7" ht="34.950000000000003" customHeight="1" x14ac:dyDescent="0.3">
      <c r="A6" s="1"/>
      <c r="B6" s="3" t="s">
        <v>3524</v>
      </c>
      <c r="C6" s="3" t="s">
        <v>3526</v>
      </c>
    </row>
    <row r="7" spans="1:7" ht="45" customHeight="1" x14ac:dyDescent="0.3">
      <c r="A7" s="1"/>
      <c r="B7" s="86">
        <v>1</v>
      </c>
      <c r="C7" s="6" t="s">
        <v>3533</v>
      </c>
    </row>
    <row r="8" spans="1:7" x14ac:dyDescent="0.3">
      <c r="B8" s="86">
        <v>2</v>
      </c>
      <c r="C8" s="6" t="s">
        <v>3527</v>
      </c>
    </row>
  </sheetData>
  <mergeCells count="1">
    <mergeCell ref="B3:G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44</vt:i4>
      </vt:variant>
    </vt:vector>
  </HeadingPairs>
  <TitlesOfParts>
    <vt:vector size="44" baseType="lpstr">
      <vt:lpstr>EVENTOS</vt:lpstr>
      <vt:lpstr>RESTRIC_OPE</vt:lpstr>
      <vt:lpstr>MANTENIMIENTO EJECUTADOS</vt:lpstr>
      <vt:lpstr>INGRESO OC</vt:lpstr>
      <vt:lpstr>DESPACHO_EJECUTADO</vt:lpstr>
      <vt:lpstr>REACTIVA</vt:lpstr>
      <vt:lpstr>DEMANDA_AREAS</vt:lpstr>
      <vt:lpstr>DEMANDA_UL</vt:lpstr>
      <vt:lpstr>TIPO_RECURSO</vt:lpstr>
      <vt:lpstr>GENERACION RER</vt:lpstr>
      <vt:lpstr>COGENERACIÓN</vt:lpstr>
      <vt:lpstr>EVO_PRO_ENE</vt:lpstr>
      <vt:lpstr>G_AREAS</vt:lpstr>
      <vt:lpstr>HOP</vt:lpstr>
      <vt:lpstr>INDISP</vt:lpstr>
      <vt:lpstr>RESERVA_FRÍA</vt:lpstr>
      <vt:lpstr>PRINCIP_CAUDALES</vt:lpstr>
      <vt:lpstr>PRINCIP_VOLÚMENES</vt:lpstr>
      <vt:lpstr>DESCARGA_LAGUNAS</vt:lpstr>
      <vt:lpstr>VERTIMIENTO_EMBALSES</vt:lpstr>
      <vt:lpstr>STOCK_COMB</vt:lpstr>
      <vt:lpstr>CONSUMO_COMB</vt:lpstr>
      <vt:lpstr>PRESIÓN_GAS</vt:lpstr>
      <vt:lpstr>TEMP_AMB</vt:lpstr>
      <vt:lpstr>DISPONIBILIDAD_GAS</vt:lpstr>
      <vt:lpstr>ENERGÍA_PRIMARIA</vt:lpstr>
      <vt:lpstr>CALOR_ÚTIL</vt:lpstr>
      <vt:lpstr>FLUJOS</vt:lpstr>
      <vt:lpstr>FLUJOS_REACTIVA</vt:lpstr>
      <vt:lpstr>INTERCONEXIONES</vt:lpstr>
      <vt:lpstr>TENSION_BARRA</vt:lpstr>
      <vt:lpstr>DESCONEXIÓN_RT</vt:lpstr>
      <vt:lpstr>AISLADOS_TEMP</vt:lpstr>
      <vt:lpstr>TRANSGRESIONES</vt:lpstr>
      <vt:lpstr>AISLADOS_TEMP_GPS</vt:lpstr>
      <vt:lpstr>DESV_DEMANDA_PRONOS</vt:lpstr>
      <vt:lpstr>DESVIACIÓN</vt:lpstr>
      <vt:lpstr>COSTO_OPE_EJEC</vt:lpstr>
      <vt:lpstr>CALIFICA_OPE_UG</vt:lpstr>
      <vt:lpstr>CONGESTION_SIST_TRANS</vt:lpstr>
      <vt:lpstr>RRPF_RRSF</vt:lpstr>
      <vt:lpstr>FLUJOS_INTERCONEXIÓN</vt:lpstr>
      <vt:lpstr>OBS</vt:lpstr>
      <vt:lpstr>CONCLUSIONES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Ricardo Varas</dc:creator>
  <cp:lastModifiedBy>Ricardo Varas</cp:lastModifiedBy>
  <dcterms:created xsi:type="dcterms:W3CDTF">2025-09-20T14:43:52Z</dcterms:created>
  <dcterms:modified xsi:type="dcterms:W3CDTF">2025-09-20T14:43:53Z</dcterms:modified>
</cp:coreProperties>
</file>